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cor\Desktop\credit reporting files\"/>
    </mc:Choice>
  </mc:AlternateContent>
  <xr:revisionPtr revIDLastSave="0" documentId="13_ncr:40009_{E1703C99-9B3F-433C-A21F-44E7DAC57F77}" xr6:coauthVersionLast="34" xr6:coauthVersionMax="34" xr10:uidLastSave="{00000000-0000-0000-0000-000000000000}"/>
  <bookViews>
    <workbookView xWindow="0" yWindow="0" windowWidth="20490" windowHeight="6945"/>
  </bookViews>
  <sheets>
    <sheet name="FakeClientDb" sheetId="1" r:id="rId1"/>
  </sheets>
  <calcPr calcId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</calcChain>
</file>

<file path=xl/sharedStrings.xml><?xml version="1.0" encoding="utf-8"?>
<sst xmlns="http://schemas.openxmlformats.org/spreadsheetml/2006/main" count="1233" uniqueCount="696">
  <si>
    <t>FirstName</t>
  </si>
  <si>
    <t>LastName</t>
  </si>
  <si>
    <t>Social</t>
  </si>
  <si>
    <t>RegPMT</t>
  </si>
  <si>
    <t>Street</t>
  </si>
  <si>
    <t>City</t>
  </si>
  <si>
    <t>State</t>
  </si>
  <si>
    <t>ZipCode</t>
  </si>
  <si>
    <t>PhoneAreaCode</t>
  </si>
  <si>
    <t>ECOA</t>
  </si>
  <si>
    <t>J1ECOA</t>
  </si>
  <si>
    <t>FirstName2</t>
  </si>
  <si>
    <t>LastName2</t>
  </si>
  <si>
    <t>Social2</t>
  </si>
  <si>
    <t>SecondaryStreet</t>
  </si>
  <si>
    <t>Emma</t>
  </si>
  <si>
    <t>Smith</t>
  </si>
  <si>
    <t>Main Street</t>
  </si>
  <si>
    <t>Acampo</t>
  </si>
  <si>
    <t>CA</t>
  </si>
  <si>
    <t>Jayden</t>
  </si>
  <si>
    <t>White</t>
  </si>
  <si>
    <t>Woodland Drive</t>
  </si>
  <si>
    <t>Liam</t>
  </si>
  <si>
    <t>Johnson</t>
  </si>
  <si>
    <t>Church Street</t>
  </si>
  <si>
    <t>Acton</t>
  </si>
  <si>
    <t>Oliver</t>
  </si>
  <si>
    <t>Harris</t>
  </si>
  <si>
    <t>6th Street West</t>
  </si>
  <si>
    <t>Noah</t>
  </si>
  <si>
    <t>Williams</t>
  </si>
  <si>
    <t>Main Street North</t>
  </si>
  <si>
    <t>Adelanto</t>
  </si>
  <si>
    <t>Carter</t>
  </si>
  <si>
    <t>Martin</t>
  </si>
  <si>
    <t>Brookside Drive</t>
  </si>
  <si>
    <t>Olivia</t>
  </si>
  <si>
    <t>Jones</t>
  </si>
  <si>
    <t>Main Street South</t>
  </si>
  <si>
    <t>Adin</t>
  </si>
  <si>
    <t>Sebastian</t>
  </si>
  <si>
    <t>Thompson</t>
  </si>
  <si>
    <t>Hillside Avenue</t>
  </si>
  <si>
    <t>Ava</t>
  </si>
  <si>
    <t>Brown</t>
  </si>
  <si>
    <t>Elm Street</t>
  </si>
  <si>
    <t>Agoura Hills</t>
  </si>
  <si>
    <t>Joseph</t>
  </si>
  <si>
    <t>Garcia</t>
  </si>
  <si>
    <t>Lake Street</t>
  </si>
  <si>
    <t>Isabella</t>
  </si>
  <si>
    <t>Davis</t>
  </si>
  <si>
    <t>High Street</t>
  </si>
  <si>
    <t>Aguanga</t>
  </si>
  <si>
    <t>David</t>
  </si>
  <si>
    <t>Martinez</t>
  </si>
  <si>
    <t>Prospect Avenue</t>
  </si>
  <si>
    <t>Sophia</t>
  </si>
  <si>
    <t>Miller</t>
  </si>
  <si>
    <t>Main Street West</t>
  </si>
  <si>
    <t>Ahwahnee</t>
  </si>
  <si>
    <t>Abigail</t>
  </si>
  <si>
    <t>Robinson</t>
  </si>
  <si>
    <t>13th Street</t>
  </si>
  <si>
    <t>Elijah</t>
  </si>
  <si>
    <t>Wilson</t>
  </si>
  <si>
    <t>Washington Street</t>
  </si>
  <si>
    <t>Alameda</t>
  </si>
  <si>
    <t>Emily</t>
  </si>
  <si>
    <t>Clark</t>
  </si>
  <si>
    <t>4th Avenue</t>
  </si>
  <si>
    <t>Logan</t>
  </si>
  <si>
    <t>Moore</t>
  </si>
  <si>
    <t>Main Street East</t>
  </si>
  <si>
    <t>Alamo</t>
  </si>
  <si>
    <t>Gabriel</t>
  </si>
  <si>
    <t>Rodriguez</t>
  </si>
  <si>
    <t>College Street</t>
  </si>
  <si>
    <t>Mia</t>
  </si>
  <si>
    <t>Taylor</t>
  </si>
  <si>
    <t>Park Avenue</t>
  </si>
  <si>
    <t>Albany</t>
  </si>
  <si>
    <t>Julian</t>
  </si>
  <si>
    <t>Lewis</t>
  </si>
  <si>
    <t>Dogwood Lane</t>
  </si>
  <si>
    <t>Mason</t>
  </si>
  <si>
    <t>Anderson</t>
  </si>
  <si>
    <t>Walnut Street</t>
  </si>
  <si>
    <t>Albion</t>
  </si>
  <si>
    <t>Jackson</t>
  </si>
  <si>
    <t>Lee</t>
  </si>
  <si>
    <t>Mill Road</t>
  </si>
  <si>
    <t>James</t>
  </si>
  <si>
    <t>Thomas</t>
  </si>
  <si>
    <t>2nd Street</t>
  </si>
  <si>
    <t>Alderpoint</t>
  </si>
  <si>
    <t>Anthony</t>
  </si>
  <si>
    <t>Walker</t>
  </si>
  <si>
    <t>5th Street North</t>
  </si>
  <si>
    <t>Aiden</t>
  </si>
  <si>
    <t>Chestnut Street</t>
  </si>
  <si>
    <t>Alhambra</t>
  </si>
  <si>
    <t>Harper</t>
  </si>
  <si>
    <t>Hall</t>
  </si>
  <si>
    <t>7th Avenue</t>
  </si>
  <si>
    <t>Ethan</t>
  </si>
  <si>
    <t>Maple Avenue</t>
  </si>
  <si>
    <t>Aliso Viejo</t>
  </si>
  <si>
    <t>Evelyn</t>
  </si>
  <si>
    <t>Allen</t>
  </si>
  <si>
    <t>8th Street</t>
  </si>
  <si>
    <t>Lucas</t>
  </si>
  <si>
    <t>Maple Street</t>
  </si>
  <si>
    <t>Alleghany</t>
  </si>
  <si>
    <t>Dylan</t>
  </si>
  <si>
    <t>Young</t>
  </si>
  <si>
    <t>Beech Street</t>
  </si>
  <si>
    <t>Jacob</t>
  </si>
  <si>
    <t>Broad Street</t>
  </si>
  <si>
    <t>Alpaugh</t>
  </si>
  <si>
    <t>Wyatt</t>
  </si>
  <si>
    <t>Hernandez</t>
  </si>
  <si>
    <t>Division Street</t>
  </si>
  <si>
    <t>Michael</t>
  </si>
  <si>
    <t>Oak Street</t>
  </si>
  <si>
    <t>Alpine</t>
  </si>
  <si>
    <t>Madison</t>
  </si>
  <si>
    <t>King</t>
  </si>
  <si>
    <t>Harrison Street</t>
  </si>
  <si>
    <t>Matthew</t>
  </si>
  <si>
    <t>Center Street</t>
  </si>
  <si>
    <t>Alta</t>
  </si>
  <si>
    <t>Grayson</t>
  </si>
  <si>
    <t>Wright</t>
  </si>
  <si>
    <t>Heather Lane</t>
  </si>
  <si>
    <t>Benjamin</t>
  </si>
  <si>
    <t>Pine Street</t>
  </si>
  <si>
    <t>Bangor</t>
  </si>
  <si>
    <t>Isaiah</t>
  </si>
  <si>
    <t>Lopez</t>
  </si>
  <si>
    <t>Lakeview Drive</t>
  </si>
  <si>
    <t>Amelia</t>
  </si>
  <si>
    <t>River Road</t>
  </si>
  <si>
    <t>Banning</t>
  </si>
  <si>
    <t>Christopher</t>
  </si>
  <si>
    <t>Hill</t>
  </si>
  <si>
    <t>Laurel Lane</t>
  </si>
  <si>
    <t>Charlotte</t>
  </si>
  <si>
    <t>Market Street</t>
  </si>
  <si>
    <t>Bard</t>
  </si>
  <si>
    <t>Joshua</t>
  </si>
  <si>
    <t>Scott</t>
  </si>
  <si>
    <t>New Street</t>
  </si>
  <si>
    <t>Alexander</t>
  </si>
  <si>
    <t>Water Street</t>
  </si>
  <si>
    <t>Barstow</t>
  </si>
  <si>
    <t>Victoria</t>
  </si>
  <si>
    <t>Green</t>
  </si>
  <si>
    <t>Primrose Lane</t>
  </si>
  <si>
    <t>William</t>
  </si>
  <si>
    <t>South Street</t>
  </si>
  <si>
    <t>Bass Lake</t>
  </si>
  <si>
    <t>Christian</t>
  </si>
  <si>
    <t>Adams</t>
  </si>
  <si>
    <t>Railroad Street</t>
  </si>
  <si>
    <t>Daniel</t>
  </si>
  <si>
    <t>Union Street</t>
  </si>
  <si>
    <t>Bayside</t>
  </si>
  <si>
    <t>Samuel</t>
  </si>
  <si>
    <t>Baker</t>
  </si>
  <si>
    <t>Willow Street</t>
  </si>
  <si>
    <t>3rd Street</t>
  </si>
  <si>
    <t>Beale Afb</t>
  </si>
  <si>
    <t>Andrew</t>
  </si>
  <si>
    <t>Gonzalez</t>
  </si>
  <si>
    <t>5th Street West</t>
  </si>
  <si>
    <t>Park Street</t>
  </si>
  <si>
    <t>Beaumont</t>
  </si>
  <si>
    <t>Mateo</t>
  </si>
  <si>
    <t>Nelson</t>
  </si>
  <si>
    <t>6th Avenue</t>
  </si>
  <si>
    <t>Cherry Street</t>
  </si>
  <si>
    <t>Beckwourth</t>
  </si>
  <si>
    <t>Sofia</t>
  </si>
  <si>
    <t>Clinton Street</t>
  </si>
  <si>
    <t>Washington Avenue</t>
  </si>
  <si>
    <t>Belden</t>
  </si>
  <si>
    <t>Jaxon</t>
  </si>
  <si>
    <t>Mitchell</t>
  </si>
  <si>
    <t>George Street</t>
  </si>
  <si>
    <t>4th Street</t>
  </si>
  <si>
    <t>Bell</t>
  </si>
  <si>
    <t>Josiah</t>
  </si>
  <si>
    <t>Perez</t>
  </si>
  <si>
    <t>Hillcrest Drive</t>
  </si>
  <si>
    <t>Court Street</t>
  </si>
  <si>
    <t>Bell Gardens</t>
  </si>
  <si>
    <t>John</t>
  </si>
  <si>
    <t>Roberts</t>
  </si>
  <si>
    <t>Hillside Drive</t>
  </si>
  <si>
    <t>Highland Avenue</t>
  </si>
  <si>
    <t>Bella Vista</t>
  </si>
  <si>
    <t>Scarlett</t>
  </si>
  <si>
    <t>Turner</t>
  </si>
  <si>
    <t>Laurel Street</t>
  </si>
  <si>
    <t>North Street</t>
  </si>
  <si>
    <t>Bellflower</t>
  </si>
  <si>
    <t>Luke</t>
  </si>
  <si>
    <t>Phillips</t>
  </si>
  <si>
    <t>Oak Lane</t>
  </si>
  <si>
    <t>Mill Street</t>
  </si>
  <si>
    <t>Belmont</t>
  </si>
  <si>
    <t>Aria</t>
  </si>
  <si>
    <t>Campbell</t>
  </si>
  <si>
    <t>Park Drive</t>
  </si>
  <si>
    <t>Franklin Street</t>
  </si>
  <si>
    <t>Belvedere Tiburon</t>
  </si>
  <si>
    <t>Ryan</t>
  </si>
  <si>
    <t>Parker</t>
  </si>
  <si>
    <t>Penn Street</t>
  </si>
  <si>
    <t>Prospect Street</t>
  </si>
  <si>
    <t>Ben Lomond</t>
  </si>
  <si>
    <t>Elizabeth</t>
  </si>
  <si>
    <t>Evans</t>
  </si>
  <si>
    <t>Railroad Avenue</t>
  </si>
  <si>
    <t>School Street</t>
  </si>
  <si>
    <t>Benicia</t>
  </si>
  <si>
    <t>Camila</t>
  </si>
  <si>
    <t>Edwards</t>
  </si>
  <si>
    <t>Riverside Drive</t>
  </si>
  <si>
    <t>Spring Street</t>
  </si>
  <si>
    <t>Benton</t>
  </si>
  <si>
    <t>Nathan</t>
  </si>
  <si>
    <t>Collins</t>
  </si>
  <si>
    <t>Route 32</t>
  </si>
  <si>
    <t>Central Avenue</t>
  </si>
  <si>
    <t>Berkeley</t>
  </si>
  <si>
    <t>Layla</t>
  </si>
  <si>
    <t>Stewart</t>
  </si>
  <si>
    <t>Route 6</t>
  </si>
  <si>
    <t>1st Street</t>
  </si>
  <si>
    <t>Berry Creek</t>
  </si>
  <si>
    <t>Isaac</t>
  </si>
  <si>
    <t>Sanchez</t>
  </si>
  <si>
    <t>Sherwood Drive</t>
  </si>
  <si>
    <t>State Street</t>
  </si>
  <si>
    <t>Bethel Island</t>
  </si>
  <si>
    <t>Owen</t>
  </si>
  <si>
    <t>Summit Street</t>
  </si>
  <si>
    <t>Front Street</t>
  </si>
  <si>
    <t>Beverly Hills</t>
  </si>
  <si>
    <t>Ella</t>
  </si>
  <si>
    <t>4th Street North</t>
  </si>
  <si>
    <t>West Street</t>
  </si>
  <si>
    <t>Bieber</t>
  </si>
  <si>
    <t>Henry</t>
  </si>
  <si>
    <t>Berkshire Drive</t>
  </si>
  <si>
    <t>Jefferson Street</t>
  </si>
  <si>
    <t>Big Bar</t>
  </si>
  <si>
    <t>Levi</t>
  </si>
  <si>
    <t>Buckingham Drive</t>
  </si>
  <si>
    <t>Cedar Street</t>
  </si>
  <si>
    <t>Big Bear City</t>
  </si>
  <si>
    <t>Aaron</t>
  </si>
  <si>
    <t>Cedar Lane</t>
  </si>
  <si>
    <t>Jackson Street</t>
  </si>
  <si>
    <t>Big Bear Lake</t>
  </si>
  <si>
    <t>Caleb</t>
  </si>
  <si>
    <t>Circle Drive</t>
  </si>
  <si>
    <t>Park Place</t>
  </si>
  <si>
    <t>Big Bend</t>
  </si>
  <si>
    <t>Chloe</t>
  </si>
  <si>
    <t>Durham Road</t>
  </si>
  <si>
    <t>Bridge Street</t>
  </si>
  <si>
    <t>Big Creek</t>
  </si>
  <si>
    <t>Zoey</t>
  </si>
  <si>
    <t>Elm Avenue</t>
  </si>
  <si>
    <t>Locust Street</t>
  </si>
  <si>
    <t>Big Oak Flat</t>
  </si>
  <si>
    <t>Jeremiah</t>
  </si>
  <si>
    <t>Grant Street</t>
  </si>
  <si>
    <t>Madison Avenue</t>
  </si>
  <si>
    <t>Big Pine</t>
  </si>
  <si>
    <t>Lincoln</t>
  </si>
  <si>
    <t>Hamilton Street</t>
  </si>
  <si>
    <t>Meadow Lane</t>
  </si>
  <si>
    <t>Big Sur</t>
  </si>
  <si>
    <t>Landon</t>
  </si>
  <si>
    <t>Holly Drive</t>
  </si>
  <si>
    <t>Ridge Road</t>
  </si>
  <si>
    <t>Biggs</t>
  </si>
  <si>
    <t>Adrian</t>
  </si>
  <si>
    <t>King Street</t>
  </si>
  <si>
    <t>Spruce Street</t>
  </si>
  <si>
    <t>Biola</t>
  </si>
  <si>
    <t>Eli</t>
  </si>
  <si>
    <t>Lafayette Avenue</t>
  </si>
  <si>
    <t>Morris</t>
  </si>
  <si>
    <t>5th Street</t>
  </si>
  <si>
    <t>Cambria</t>
  </si>
  <si>
    <t>Hunter</t>
  </si>
  <si>
    <t>Gray</t>
  </si>
  <si>
    <t>Linden Street</t>
  </si>
  <si>
    <t>Rogers</t>
  </si>
  <si>
    <t>Grove Street</t>
  </si>
  <si>
    <t>Camino</t>
  </si>
  <si>
    <t>Penelope</t>
  </si>
  <si>
    <t>Ramirez</t>
  </si>
  <si>
    <t>Poplar Street</t>
  </si>
  <si>
    <t>Reed</t>
  </si>
  <si>
    <t>Pearl Street</t>
  </si>
  <si>
    <t>Camp Meeker</t>
  </si>
  <si>
    <t>Skylar</t>
  </si>
  <si>
    <t>2nd Street East</t>
  </si>
  <si>
    <t>Cook</t>
  </si>
  <si>
    <t>Lincoln Street</t>
  </si>
  <si>
    <t>Camp Nelson</t>
  </si>
  <si>
    <t>Jonathan</t>
  </si>
  <si>
    <t>Watson</t>
  </si>
  <si>
    <t>6th Street North</t>
  </si>
  <si>
    <t>Morgan</t>
  </si>
  <si>
    <t>Dogwood Drive</t>
  </si>
  <si>
    <t>Camp Pendleton</t>
  </si>
  <si>
    <t>Brooks</t>
  </si>
  <si>
    <t>7th Street East</t>
  </si>
  <si>
    <t>Madison Street</t>
  </si>
  <si>
    <t>Jack</t>
  </si>
  <si>
    <t>Kelly</t>
  </si>
  <si>
    <t>Cambridge Drive</t>
  </si>
  <si>
    <t>Murphy</t>
  </si>
  <si>
    <t>Pennsylvania Avenue</t>
  </si>
  <si>
    <t>Daggett</t>
  </si>
  <si>
    <t>Jordan</t>
  </si>
  <si>
    <t>Sanders</t>
  </si>
  <si>
    <t>Clark Street</t>
  </si>
  <si>
    <t>Bailey</t>
  </si>
  <si>
    <t>Pleasant Street</t>
  </si>
  <si>
    <t>Daly City</t>
  </si>
  <si>
    <t>Connor</t>
  </si>
  <si>
    <t>Price</t>
  </si>
  <si>
    <t>Essex Court</t>
  </si>
  <si>
    <t>Rivera</t>
  </si>
  <si>
    <t>4th Street West</t>
  </si>
  <si>
    <t>Dana Point</t>
  </si>
  <si>
    <t>Brayden</t>
  </si>
  <si>
    <t>Bennett</t>
  </si>
  <si>
    <t>Fairview Avenue</t>
  </si>
  <si>
    <t>Cooper</t>
  </si>
  <si>
    <t>Adams Street</t>
  </si>
  <si>
    <t>Danville</t>
  </si>
  <si>
    <t>Cameron</t>
  </si>
  <si>
    <t>Wood</t>
  </si>
  <si>
    <t>Franklin Avenue</t>
  </si>
  <si>
    <t>Richardson</t>
  </si>
  <si>
    <t>Jefferson Avenue</t>
  </si>
  <si>
    <t>Dardanelle</t>
  </si>
  <si>
    <t>Grace</t>
  </si>
  <si>
    <t>Barnes</t>
  </si>
  <si>
    <t>Front Street North</t>
  </si>
  <si>
    <t>Cox</t>
  </si>
  <si>
    <t>Lincoln Avenue</t>
  </si>
  <si>
    <t>Darwin</t>
  </si>
  <si>
    <t>Bryson</t>
  </si>
  <si>
    <t>Ross</t>
  </si>
  <si>
    <t>Highland Drive</t>
  </si>
  <si>
    <t>Howard</t>
  </si>
  <si>
    <t>3rd Street West</t>
  </si>
  <si>
    <t>Davenport</t>
  </si>
  <si>
    <t>Mila</t>
  </si>
  <si>
    <t>Henderson</t>
  </si>
  <si>
    <t>Hilltop Road</t>
  </si>
  <si>
    <t>Ward</t>
  </si>
  <si>
    <t>7th Street</t>
  </si>
  <si>
    <t>Lillian</t>
  </si>
  <si>
    <t>Coleman</t>
  </si>
  <si>
    <t>James Street</t>
  </si>
  <si>
    <t>Torres</t>
  </si>
  <si>
    <t>Academy Street</t>
  </si>
  <si>
    <t>Davis Creek</t>
  </si>
  <si>
    <t>Aaliyah</t>
  </si>
  <si>
    <t>Jenkins</t>
  </si>
  <si>
    <t>Mulberry Street</t>
  </si>
  <si>
    <t>Peterson</t>
  </si>
  <si>
    <t>11th Street</t>
  </si>
  <si>
    <t>Eagleville</t>
  </si>
  <si>
    <t>Jose</t>
  </si>
  <si>
    <t>Perry</t>
  </si>
  <si>
    <t>Myrtle Avenue</t>
  </si>
  <si>
    <t>2nd Avenue</t>
  </si>
  <si>
    <t>Earlimart</t>
  </si>
  <si>
    <t>Lily</t>
  </si>
  <si>
    <t>Powell</t>
  </si>
  <si>
    <t>Ridge Avenue</t>
  </si>
  <si>
    <t>East Street</t>
  </si>
  <si>
    <t>Earp</t>
  </si>
  <si>
    <t>Paisley</t>
  </si>
  <si>
    <t>Long</t>
  </si>
  <si>
    <t>Route 10</t>
  </si>
  <si>
    <t>Green Street</t>
  </si>
  <si>
    <t>East Irvine</t>
  </si>
  <si>
    <t>Xavier</t>
  </si>
  <si>
    <t>Patterson</t>
  </si>
  <si>
    <t>Route 29</t>
  </si>
  <si>
    <t>Hickory Lane</t>
  </si>
  <si>
    <t>Echo Lake</t>
  </si>
  <si>
    <t>Dominic</t>
  </si>
  <si>
    <t>Hughes</t>
  </si>
  <si>
    <t>Shady Lane</t>
  </si>
  <si>
    <t>Route 1</t>
  </si>
  <si>
    <t>Edison</t>
  </si>
  <si>
    <t>Bella</t>
  </si>
  <si>
    <t>Flores</t>
  </si>
  <si>
    <t>Surrey Lane</t>
  </si>
  <si>
    <t>12th Street</t>
  </si>
  <si>
    <t>Nicholas</t>
  </si>
  <si>
    <t>Washington</t>
  </si>
  <si>
    <t>Walnut Avenue</t>
  </si>
  <si>
    <t>5th Avenue</t>
  </si>
  <si>
    <t>El Cajon</t>
  </si>
  <si>
    <t>Brooklyn</t>
  </si>
  <si>
    <t>Butler</t>
  </si>
  <si>
    <t>Warren Street</t>
  </si>
  <si>
    <t>6th Street</t>
  </si>
  <si>
    <t>El Centro</t>
  </si>
  <si>
    <t>Savannah</t>
  </si>
  <si>
    <t>Simmons</t>
  </si>
  <si>
    <t>Williams Street</t>
  </si>
  <si>
    <t>9th Street</t>
  </si>
  <si>
    <t>Hacienda Heights</t>
  </si>
  <si>
    <t>Foster</t>
  </si>
  <si>
    <t>Wood Street</t>
  </si>
  <si>
    <t>Cherry Lane</t>
  </si>
  <si>
    <t>Half Moon Bay</t>
  </si>
  <si>
    <t>Gonzales</t>
  </si>
  <si>
    <t>Elizabeth Street</t>
  </si>
  <si>
    <t>Hamilton City</t>
  </si>
  <si>
    <t>Bryant</t>
  </si>
  <si>
    <t>Hill Street</t>
  </si>
  <si>
    <t>Hanford</t>
  </si>
  <si>
    <t>River Street</t>
  </si>
  <si>
    <t>Happy Camp</t>
  </si>
  <si>
    <t>Russell</t>
  </si>
  <si>
    <t>Summit Avenue</t>
  </si>
  <si>
    <t>Harbor City</t>
  </si>
  <si>
    <t>Griffin</t>
  </si>
  <si>
    <t>Virginia Avenue</t>
  </si>
  <si>
    <t>Harmony</t>
  </si>
  <si>
    <t>Diaz</t>
  </si>
  <si>
    <t>10th Street</t>
  </si>
  <si>
    <t>Igo</t>
  </si>
  <si>
    <t>Hayes</t>
  </si>
  <si>
    <t>Charles Street</t>
  </si>
  <si>
    <t>Imperial</t>
  </si>
  <si>
    <t>Colonial Drive</t>
  </si>
  <si>
    <t>Imperial Beach</t>
  </si>
  <si>
    <t>1st Avenue</t>
  </si>
  <si>
    <t>Independence</t>
  </si>
  <si>
    <t>Fairway Drive</t>
  </si>
  <si>
    <t>Indian Wells</t>
  </si>
  <si>
    <t>Liberty Street</t>
  </si>
  <si>
    <t>Indio</t>
  </si>
  <si>
    <t>Monroe Street</t>
  </si>
  <si>
    <t>Inglewood</t>
  </si>
  <si>
    <t>Valley Road</t>
  </si>
  <si>
    <t>2nd Street West</t>
  </si>
  <si>
    <t>Jacumba</t>
  </si>
  <si>
    <t>3rd Avenue</t>
  </si>
  <si>
    <t>Jamestown</t>
  </si>
  <si>
    <t>Broadway</t>
  </si>
  <si>
    <t>Jamul</t>
  </si>
  <si>
    <t>Church Road</t>
  </si>
  <si>
    <t>Janesville</t>
  </si>
  <si>
    <t>Delaware Avenue</t>
  </si>
  <si>
    <t>Kaweah</t>
  </si>
  <si>
    <t>Route 30</t>
  </si>
  <si>
    <t>Keeler</t>
  </si>
  <si>
    <t>Sunset Drive</t>
  </si>
  <si>
    <t>Keene</t>
  </si>
  <si>
    <t>Vine Street</t>
  </si>
  <si>
    <t>Kelseyville</t>
  </si>
  <si>
    <t>Winding Way</t>
  </si>
  <si>
    <t>Kentfield</t>
  </si>
  <si>
    <t>PhoneNumber1</t>
  </si>
  <si>
    <t>PhoneNumber</t>
  </si>
  <si>
    <t>PhoneNumber2</t>
  </si>
  <si>
    <t>123 Main Street</t>
  </si>
  <si>
    <t>456 Church Street</t>
  </si>
  <si>
    <t>7878 Main Street North</t>
  </si>
  <si>
    <t>5698 Main Street South</t>
  </si>
  <si>
    <t>23 Elm Street</t>
  </si>
  <si>
    <t>1111 High Street</t>
  </si>
  <si>
    <t>2334 Main Street West</t>
  </si>
  <si>
    <t>5609 Washington Street</t>
  </si>
  <si>
    <t>4073 Main Street East</t>
  </si>
  <si>
    <t>4332 Park Avenue</t>
  </si>
  <si>
    <t>4592 Walnut Street</t>
  </si>
  <si>
    <t>4852 2nd Street</t>
  </si>
  <si>
    <t>5112 Chestnut Street</t>
  </si>
  <si>
    <t>5371 Maple Avenue</t>
  </si>
  <si>
    <t>5631 Maple Street</t>
  </si>
  <si>
    <t>5891 Broad Street</t>
  </si>
  <si>
    <t>6150 Oak Street</t>
  </si>
  <si>
    <t>6410 Center Street</t>
  </si>
  <si>
    <t>6670 Pine Street</t>
  </si>
  <si>
    <t>6930 River Road</t>
  </si>
  <si>
    <t>7189 Market Street</t>
  </si>
  <si>
    <t>7449 Water Street</t>
  </si>
  <si>
    <t>7709 South Street</t>
  </si>
  <si>
    <t>7968 Union Street</t>
  </si>
  <si>
    <t>8228 3rd Street</t>
  </si>
  <si>
    <t>8488 Park Street</t>
  </si>
  <si>
    <t>8748 Cherry Street</t>
  </si>
  <si>
    <t>9007 Washington Avenue</t>
  </si>
  <si>
    <t>9267 4th Street</t>
  </si>
  <si>
    <t>9527 Court Street</t>
  </si>
  <si>
    <t>9786 Highland Avenue</t>
  </si>
  <si>
    <t>10046 North Street</t>
  </si>
  <si>
    <t>10306 Mill Street</t>
  </si>
  <si>
    <t>10566 Franklin Street</t>
  </si>
  <si>
    <t>10825 Prospect Street</t>
  </si>
  <si>
    <t>11085 School Street</t>
  </si>
  <si>
    <t>11345 Spring Street</t>
  </si>
  <si>
    <t>11604 Central Avenue</t>
  </si>
  <si>
    <t>11864 1st Street</t>
  </si>
  <si>
    <t>12124 State Street</t>
  </si>
  <si>
    <t>12384 Front Street</t>
  </si>
  <si>
    <t>12643 West Street</t>
  </si>
  <si>
    <t>12903 Jefferson Street</t>
  </si>
  <si>
    <t>13163 Cedar Street</t>
  </si>
  <si>
    <t>13422 Jackson Street</t>
  </si>
  <si>
    <t>13682 Park Place</t>
  </si>
  <si>
    <t>13942 Bridge Street</t>
  </si>
  <si>
    <t>14202 Locust Street</t>
  </si>
  <si>
    <t>14461 Madison Avenue</t>
  </si>
  <si>
    <t>14721 Meadow Lane</t>
  </si>
  <si>
    <t>14981 Ridge Road</t>
  </si>
  <si>
    <t>15240 Spruce Street</t>
  </si>
  <si>
    <t>15500 5th Street</t>
  </si>
  <si>
    <t>15760 Grove Street</t>
  </si>
  <si>
    <t>16020 Pearl Street</t>
  </si>
  <si>
    <t>16279 Lincoln Street</t>
  </si>
  <si>
    <t>16539 Dogwood Drive</t>
  </si>
  <si>
    <t>16799 Madison Street</t>
  </si>
  <si>
    <t>17058 Pennsylvania Avenue</t>
  </si>
  <si>
    <t>17318 Pleasant Street</t>
  </si>
  <si>
    <t>17578 4th Street West</t>
  </si>
  <si>
    <t>17838 Adams Street</t>
  </si>
  <si>
    <t>18097 Jefferson Avenue</t>
  </si>
  <si>
    <t>18357 Lincoln Avenue</t>
  </si>
  <si>
    <t>18617 3rd Street West</t>
  </si>
  <si>
    <t>18876 7th Street</t>
  </si>
  <si>
    <t>19136 Academy Street</t>
  </si>
  <si>
    <t>19396 11th Street</t>
  </si>
  <si>
    <t>19656 2nd Avenue</t>
  </si>
  <si>
    <t>19915 East Street</t>
  </si>
  <si>
    <t>20175 Green Street</t>
  </si>
  <si>
    <t>20435 Hickory Lane</t>
  </si>
  <si>
    <t>20694 Route 1</t>
  </si>
  <si>
    <t>20954 12th Street</t>
  </si>
  <si>
    <t>21214 5th Avenue</t>
  </si>
  <si>
    <t>21474 6th Street</t>
  </si>
  <si>
    <t>21733 9th Street</t>
  </si>
  <si>
    <t>21993 Cherry Lane</t>
  </si>
  <si>
    <t>22253 Elizabeth Street</t>
  </si>
  <si>
    <t>22512 Hill Street</t>
  </si>
  <si>
    <t>22772 River Street</t>
  </si>
  <si>
    <t>23032 Summit Avenue</t>
  </si>
  <si>
    <t>23292 Virginia Avenue</t>
  </si>
  <si>
    <t>23551 10th Street</t>
  </si>
  <si>
    <t>23811 Charles Street</t>
  </si>
  <si>
    <t>24071 Colonial Drive</t>
  </si>
  <si>
    <t>24330 1st Avenue</t>
  </si>
  <si>
    <t>24590 Fairway Drive</t>
  </si>
  <si>
    <t>24850 Liberty Street</t>
  </si>
  <si>
    <t>25110 Monroe Street</t>
  </si>
  <si>
    <t>25369 Valley Road</t>
  </si>
  <si>
    <t>25629 2nd Street West</t>
  </si>
  <si>
    <t>25889 3rd Avenue</t>
  </si>
  <si>
    <t>26148 Broadway</t>
  </si>
  <si>
    <t>26408 Church Road</t>
  </si>
  <si>
    <t>26668 Delaware Avenue</t>
  </si>
  <si>
    <t>26928 Route 30</t>
  </si>
  <si>
    <t>27187 Sunset Drive</t>
  </si>
  <si>
    <t>27447 Vine Street</t>
  </si>
  <si>
    <t>27707 Winding Way</t>
  </si>
  <si>
    <t>Address1</t>
  </si>
  <si>
    <t>Address2</t>
  </si>
  <si>
    <t>7896 Woodland Drive</t>
  </si>
  <si>
    <t>2569 6th Street West</t>
  </si>
  <si>
    <t>4521 Brookside Drive</t>
  </si>
  <si>
    <t>326 Hillside Avenue</t>
  </si>
  <si>
    <t>45 Lake Street</t>
  </si>
  <si>
    <t>78 Prospect Avenue</t>
  </si>
  <si>
    <t>15 13th Street</t>
  </si>
  <si>
    <t>456 4th Avenue</t>
  </si>
  <si>
    <t>358 College Street</t>
  </si>
  <si>
    <t>9713 Dogwood Lane</t>
  </si>
  <si>
    <t>127 Mill Road</t>
  </si>
  <si>
    <t>156 5th Street North</t>
  </si>
  <si>
    <t>213 7th Avenue</t>
  </si>
  <si>
    <t>9874 8th Street</t>
  </si>
  <si>
    <t>1547 Beech Street</t>
  </si>
  <si>
    <t>236 Division Street</t>
  </si>
  <si>
    <t>1879 Harrison Street</t>
  </si>
  <si>
    <t>1820 Heather Lane</t>
  </si>
  <si>
    <t>1761 Lakeview Drive</t>
  </si>
  <si>
    <t>1702 Laurel Lane</t>
  </si>
  <si>
    <t>1642 New Street</t>
  </si>
  <si>
    <t>1583 Primrose Lane</t>
  </si>
  <si>
    <t>1524 Railroad Street</t>
  </si>
  <si>
    <t>1464 Willow Street</t>
  </si>
  <si>
    <t>1405 5th Street West</t>
  </si>
  <si>
    <t>1346 6th Avenue</t>
  </si>
  <si>
    <t>1287 Clinton Street</t>
  </si>
  <si>
    <t>1227 George Street</t>
  </si>
  <si>
    <t>1168 Hillcrest Drive</t>
  </si>
  <si>
    <t>1109 Hillside Drive</t>
  </si>
  <si>
    <t>1050 Laurel Street</t>
  </si>
  <si>
    <t>990 Oak Lane</t>
  </si>
  <si>
    <t>931 Park Drive</t>
  </si>
  <si>
    <t>872 Penn Street</t>
  </si>
  <si>
    <t>813 Railroad Avenue</t>
  </si>
  <si>
    <t>753 Riverside Drive</t>
  </si>
  <si>
    <t>694 Route 32</t>
  </si>
  <si>
    <t>635 Route 6</t>
  </si>
  <si>
    <t>575 Sherwood Drive</t>
  </si>
  <si>
    <t>516 Summit Street</t>
  </si>
  <si>
    <t>457 4th Street North</t>
  </si>
  <si>
    <t>398 Berkshire Drive</t>
  </si>
  <si>
    <t>338 Buckingham Drive</t>
  </si>
  <si>
    <t>279 Cedar Lane</t>
  </si>
  <si>
    <t>220 Circle Drive</t>
  </si>
  <si>
    <t>161 Durham Road</t>
  </si>
  <si>
    <t>101 Elm Avenue</t>
  </si>
  <si>
    <t>42 Grant Street</t>
  </si>
  <si>
    <t>17 Hamilton Street</t>
  </si>
  <si>
    <t>76 Holly Drive</t>
  </si>
  <si>
    <t>136 King Street</t>
  </si>
  <si>
    <t>195 Lafayette Avenue</t>
  </si>
  <si>
    <t>254 Linden Street</t>
  </si>
  <si>
    <t>314 Poplar Street</t>
  </si>
  <si>
    <t>373 2nd Street East</t>
  </si>
  <si>
    <t>432 6th Street North</t>
  </si>
  <si>
    <t>491 7th Street East</t>
  </si>
  <si>
    <t>551 Cambridge Drive</t>
  </si>
  <si>
    <t>610 Clark Street</t>
  </si>
  <si>
    <t>669 Essex Court</t>
  </si>
  <si>
    <t>728 Fairview Avenue</t>
  </si>
  <si>
    <t>788 Franklin Avenue</t>
  </si>
  <si>
    <t>847 Front Street North</t>
  </si>
  <si>
    <t>906 Highland Drive</t>
  </si>
  <si>
    <t>965 Hilltop Road</t>
  </si>
  <si>
    <t>1025 James Street</t>
  </si>
  <si>
    <t>1084 Mulberry Street</t>
  </si>
  <si>
    <t>1143 Myrtle Avenue</t>
  </si>
  <si>
    <t>1203 Ridge Avenue</t>
  </si>
  <si>
    <t>1262 Route 10</t>
  </si>
  <si>
    <t>1321 Route 29</t>
  </si>
  <si>
    <t>1380 Shady Lane</t>
  </si>
  <si>
    <t>1440 Surrey Lane</t>
  </si>
  <si>
    <t>1499 Walnut Avenue</t>
  </si>
  <si>
    <t>1558 Warren Street</t>
  </si>
  <si>
    <t>1617 Williams Street</t>
  </si>
  <si>
    <t>1677 Wood Street</t>
  </si>
  <si>
    <t>1736 5th Street</t>
  </si>
  <si>
    <t>1795 Grove Street</t>
  </si>
  <si>
    <t>1855 Pearl Street</t>
  </si>
  <si>
    <t>1914 Lincoln Street</t>
  </si>
  <si>
    <t>1973 Dogwood Drive</t>
  </si>
  <si>
    <t>2032 Madison Street</t>
  </si>
  <si>
    <t>2092 Pennsylvania Avenue</t>
  </si>
  <si>
    <t>2151 Pleasant Street</t>
  </si>
  <si>
    <t>2210 4th Street West</t>
  </si>
  <si>
    <t>2269 Adams Street</t>
  </si>
  <si>
    <t>2329 Jefferson Avenue</t>
  </si>
  <si>
    <t>2388 Lincoln Avenue</t>
  </si>
  <si>
    <t>2447 3rd Street West</t>
  </si>
  <si>
    <t>2506 7th Street</t>
  </si>
  <si>
    <t>2566 Academy Street</t>
  </si>
  <si>
    <t>2625 11th Street</t>
  </si>
  <si>
    <t>2684 2nd Avenue</t>
  </si>
  <si>
    <t>2744 East Street</t>
  </si>
  <si>
    <t>2803 Green Street</t>
  </si>
  <si>
    <t>2862 Hickory Lane</t>
  </si>
  <si>
    <t>2921 Route 1</t>
  </si>
  <si>
    <t>2981 12th Street</t>
  </si>
  <si>
    <t>3040 5th Avenue</t>
  </si>
  <si>
    <t>DOB1</t>
  </si>
  <si>
    <t>DOB2</t>
  </si>
  <si>
    <t>LoanOpenDate</t>
  </si>
  <si>
    <t>OriginalBalance</t>
  </si>
  <si>
    <t>CurrentBalance</t>
  </si>
  <si>
    <t>FirstDueDate</t>
  </si>
  <si>
    <t>MonthsSinceFirstDueDate</t>
  </si>
  <si>
    <t>TodaysDate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</si>
</sst>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1"/>
  <sheetViews>
    <sheetView tabSelected="1" topLeftCell="O83" workbookViewId="0">
      <selection activeCell="T98" sqref="T98"/>
    </sheetView>
  </sheetViews>
  <sheetFormatPr defaultRowHeight="15" x14ac:dyDescent="0.25"/>
  <cols>
    <col min="1" max="12" width="20.7109375" customWidth="1"/>
    <col min="13" max="13" width="20.7109375" style="1" customWidth="1"/>
    <col min="14" max="14" width="20.7109375" style="2" customWidth="1"/>
    <col min="15" max="17" width="20.7109375" customWidth="1"/>
    <col min="18" max="18" width="20.7109375" style="1" customWidth="1"/>
    <col min="19" max="19" width="23.7109375" customWidth="1"/>
    <col min="20" max="27" width="20.7109375" customWidth="1"/>
    <col min="28" max="28" width="20.7109375" style="1" customWidth="1"/>
    <col min="29" max="36" width="20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688</v>
      </c>
      <c r="E1" t="s">
        <v>4</v>
      </c>
      <c r="F1" t="s">
        <v>586</v>
      </c>
      <c r="G1" t="s">
        <v>5</v>
      </c>
      <c r="H1" t="s">
        <v>6</v>
      </c>
      <c r="I1" t="s">
        <v>7</v>
      </c>
      <c r="J1" t="s">
        <v>8</v>
      </c>
      <c r="K1" t="s">
        <v>484</v>
      </c>
      <c r="L1" t="s">
        <v>483</v>
      </c>
      <c r="M1" s="1" t="s">
        <v>690</v>
      </c>
      <c r="N1" s="2" t="s">
        <v>691</v>
      </c>
      <c r="O1" t="s">
        <v>3</v>
      </c>
      <c r="P1" t="s">
        <v>692</v>
      </c>
      <c r="Q1" t="s">
        <v>693</v>
      </c>
      <c r="R1" s="1" t="s">
        <v>695</v>
      </c>
      <c r="S1" t="s">
        <v>694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s="1" t="s">
        <v>689</v>
      </c>
      <c r="AC1" t="s">
        <v>14</v>
      </c>
      <c r="AD1" t="s">
        <v>587</v>
      </c>
      <c r="AE1" t="s">
        <v>5</v>
      </c>
      <c r="AF1" t="s">
        <v>6</v>
      </c>
      <c r="AG1" t="s">
        <v>7</v>
      </c>
      <c r="AH1" t="s">
        <v>8</v>
      </c>
      <c r="AI1" t="s">
        <v>484</v>
      </c>
      <c r="AJ1" t="s">
        <v>485</v>
      </c>
    </row>
    <row r="2" spans="1:36" x14ac:dyDescent="0.25">
      <c r="A2" t="s">
        <v>15</v>
      </c>
      <c r="B2" t="s">
        <v>16</v>
      </c>
      <c r="C2">
        <v>645544400</v>
      </c>
      <c r="D2" s="1">
        <v>29245</v>
      </c>
      <c r="E2" t="s">
        <v>17</v>
      </c>
      <c r="F2" t="s">
        <v>486</v>
      </c>
      <c r="G2" t="s">
        <v>18</v>
      </c>
      <c r="H2" t="s">
        <v>19</v>
      </c>
      <c r="I2">
        <v>95220</v>
      </c>
      <c r="J2">
        <v>209</v>
      </c>
      <c r="K2">
        <v>2834441</v>
      </c>
      <c r="L2">
        <v>2092834441</v>
      </c>
      <c r="M2" s="1">
        <v>42185</v>
      </c>
      <c r="N2" s="2">
        <v>15000</v>
      </c>
      <c r="O2">
        <v>192</v>
      </c>
      <c r="Q2" s="1">
        <f>M2+30</f>
        <v>42215</v>
      </c>
      <c r="R2" s="1">
        <v>43338</v>
      </c>
      <c r="S2">
        <f>DATEDIF(Q2,R2,"M")</f>
        <v>36</v>
      </c>
      <c r="Y2" t="s">
        <v>20</v>
      </c>
      <c r="Z2" t="s">
        <v>21</v>
      </c>
      <c r="AA2">
        <v>504643266</v>
      </c>
      <c r="AB2" s="1">
        <v>26638</v>
      </c>
      <c r="AC2" t="s">
        <v>22</v>
      </c>
      <c r="AD2" t="s">
        <v>588</v>
      </c>
      <c r="AE2" t="s">
        <v>18</v>
      </c>
      <c r="AF2" t="s">
        <v>19</v>
      </c>
      <c r="AG2">
        <v>95220</v>
      </c>
      <c r="AH2">
        <v>209</v>
      </c>
      <c r="AI2">
        <v>5791759</v>
      </c>
      <c r="AJ2">
        <v>2095791759</v>
      </c>
    </row>
    <row r="3" spans="1:36" x14ac:dyDescent="0.25">
      <c r="A3" t="s">
        <v>23</v>
      </c>
      <c r="B3" t="s">
        <v>24</v>
      </c>
      <c r="C3">
        <v>896872153</v>
      </c>
      <c r="D3" s="1">
        <v>32931</v>
      </c>
      <c r="E3" t="s">
        <v>25</v>
      </c>
      <c r="F3" t="s">
        <v>487</v>
      </c>
      <c r="G3" t="s">
        <v>26</v>
      </c>
      <c r="H3" t="s">
        <v>19</v>
      </c>
      <c r="I3">
        <v>93510</v>
      </c>
      <c r="J3">
        <v>661</v>
      </c>
      <c r="K3">
        <v>3845275</v>
      </c>
      <c r="L3">
        <v>6613845275</v>
      </c>
      <c r="M3" s="1">
        <v>42144</v>
      </c>
      <c r="N3" s="2">
        <v>12000</v>
      </c>
      <c r="O3">
        <v>452</v>
      </c>
      <c r="Q3" s="1">
        <f t="shared" ref="Q3:Q66" si="0">M3+30</f>
        <v>42174</v>
      </c>
      <c r="R3" s="1">
        <v>43338</v>
      </c>
      <c r="S3">
        <f t="shared" ref="S3:S66" si="1">DATEDIF(Q3,R3,"M")</f>
        <v>38</v>
      </c>
      <c r="Y3" t="s">
        <v>27</v>
      </c>
      <c r="Z3" t="s">
        <v>28</v>
      </c>
      <c r="AA3">
        <v>319316486</v>
      </c>
      <c r="AB3" s="1">
        <v>27708</v>
      </c>
      <c r="AC3" t="s">
        <v>29</v>
      </c>
      <c r="AD3" t="s">
        <v>589</v>
      </c>
      <c r="AE3" t="s">
        <v>26</v>
      </c>
      <c r="AF3" t="s">
        <v>19</v>
      </c>
      <c r="AG3">
        <v>93510</v>
      </c>
      <c r="AH3">
        <v>661</v>
      </c>
      <c r="AI3">
        <v>3546580</v>
      </c>
      <c r="AJ3">
        <v>6613546580</v>
      </c>
    </row>
    <row r="4" spans="1:36" x14ac:dyDescent="0.25">
      <c r="A4" t="s">
        <v>30</v>
      </c>
      <c r="B4" t="s">
        <v>31</v>
      </c>
      <c r="C4">
        <v>213821389</v>
      </c>
      <c r="D4" s="1">
        <v>25719</v>
      </c>
      <c r="E4" t="s">
        <v>32</v>
      </c>
      <c r="F4" t="s">
        <v>488</v>
      </c>
      <c r="G4" t="s">
        <v>33</v>
      </c>
      <c r="H4" t="s">
        <v>19</v>
      </c>
      <c r="I4">
        <v>92301</v>
      </c>
      <c r="J4">
        <v>442</v>
      </c>
      <c r="K4">
        <v>9200335</v>
      </c>
      <c r="L4">
        <v>4429200335</v>
      </c>
      <c r="M4" s="1">
        <v>42125</v>
      </c>
      <c r="N4" s="2">
        <v>18000</v>
      </c>
      <c r="O4">
        <v>347</v>
      </c>
      <c r="Q4" s="1">
        <f t="shared" si="0"/>
        <v>42155</v>
      </c>
      <c r="R4" s="1">
        <v>43338</v>
      </c>
      <c r="S4">
        <f t="shared" si="1"/>
        <v>38</v>
      </c>
      <c r="Y4" t="s">
        <v>34</v>
      </c>
      <c r="Z4" t="s">
        <v>35</v>
      </c>
      <c r="AA4">
        <v>508680218</v>
      </c>
      <c r="AB4" s="1">
        <v>32205</v>
      </c>
      <c r="AC4" t="s">
        <v>36</v>
      </c>
      <c r="AD4" t="s">
        <v>590</v>
      </c>
      <c r="AE4" t="s">
        <v>33</v>
      </c>
      <c r="AF4" t="s">
        <v>19</v>
      </c>
      <c r="AG4">
        <v>92301</v>
      </c>
      <c r="AH4">
        <v>442</v>
      </c>
      <c r="AI4">
        <v>9220889</v>
      </c>
      <c r="AJ4">
        <v>4429220889</v>
      </c>
    </row>
    <row r="5" spans="1:36" x14ac:dyDescent="0.25">
      <c r="A5" t="s">
        <v>37</v>
      </c>
      <c r="B5" t="s">
        <v>38</v>
      </c>
      <c r="C5">
        <v>313734520</v>
      </c>
      <c r="D5" s="1">
        <v>28977</v>
      </c>
      <c r="E5" t="s">
        <v>39</v>
      </c>
      <c r="F5" t="s">
        <v>489</v>
      </c>
      <c r="G5" t="s">
        <v>40</v>
      </c>
      <c r="H5" t="s">
        <v>19</v>
      </c>
      <c r="I5">
        <v>96006</v>
      </c>
      <c r="J5">
        <v>530</v>
      </c>
      <c r="K5">
        <v>2460938</v>
      </c>
      <c r="L5">
        <v>5302460938</v>
      </c>
      <c r="M5" s="1">
        <v>42528</v>
      </c>
      <c r="N5" s="2">
        <v>27000</v>
      </c>
      <c r="O5">
        <v>141</v>
      </c>
      <c r="Q5" s="1">
        <f t="shared" si="0"/>
        <v>42558</v>
      </c>
      <c r="R5" s="1">
        <v>43338</v>
      </c>
      <c r="S5">
        <f t="shared" si="1"/>
        <v>25</v>
      </c>
      <c r="Y5" t="s">
        <v>41</v>
      </c>
      <c r="Z5" t="s">
        <v>42</v>
      </c>
      <c r="AA5">
        <v>456902455</v>
      </c>
      <c r="AB5" s="1">
        <v>33704</v>
      </c>
      <c r="AC5" t="s">
        <v>43</v>
      </c>
      <c r="AD5" t="s">
        <v>591</v>
      </c>
      <c r="AE5" t="s">
        <v>40</v>
      </c>
      <c r="AF5" t="s">
        <v>19</v>
      </c>
      <c r="AG5">
        <v>96006</v>
      </c>
      <c r="AH5">
        <v>530</v>
      </c>
      <c r="AI5">
        <v>1713331</v>
      </c>
      <c r="AJ5">
        <v>5301713331</v>
      </c>
    </row>
    <row r="6" spans="1:36" x14ac:dyDescent="0.25">
      <c r="A6" t="s">
        <v>44</v>
      </c>
      <c r="B6" t="s">
        <v>45</v>
      </c>
      <c r="C6">
        <v>617323119</v>
      </c>
      <c r="D6" s="1">
        <v>25358</v>
      </c>
      <c r="E6" t="s">
        <v>46</v>
      </c>
      <c r="F6" t="s">
        <v>490</v>
      </c>
      <c r="G6" t="s">
        <v>47</v>
      </c>
      <c r="H6" t="s">
        <v>19</v>
      </c>
      <c r="I6">
        <v>91301</v>
      </c>
      <c r="J6">
        <v>818</v>
      </c>
      <c r="K6">
        <v>4014341</v>
      </c>
      <c r="L6">
        <v>8184014341</v>
      </c>
      <c r="M6" s="1">
        <v>42556</v>
      </c>
      <c r="N6" s="2">
        <v>32000</v>
      </c>
      <c r="O6">
        <v>814</v>
      </c>
      <c r="Q6" s="1">
        <f t="shared" si="0"/>
        <v>42586</v>
      </c>
      <c r="R6" s="1">
        <v>43338</v>
      </c>
      <c r="S6">
        <f t="shared" si="1"/>
        <v>24</v>
      </c>
      <c r="Y6" t="s">
        <v>48</v>
      </c>
      <c r="Z6" t="s">
        <v>49</v>
      </c>
      <c r="AA6">
        <v>247077512</v>
      </c>
      <c r="AB6" s="1">
        <v>35935</v>
      </c>
      <c r="AC6" t="s">
        <v>50</v>
      </c>
      <c r="AD6" t="s">
        <v>592</v>
      </c>
      <c r="AE6" t="s">
        <v>47</v>
      </c>
      <c r="AF6" t="s">
        <v>19</v>
      </c>
      <c r="AG6">
        <v>91301</v>
      </c>
      <c r="AH6">
        <v>818</v>
      </c>
      <c r="AI6">
        <v>9284890</v>
      </c>
      <c r="AJ6">
        <v>8189284890</v>
      </c>
    </row>
    <row r="7" spans="1:36" x14ac:dyDescent="0.25">
      <c r="A7" t="s">
        <v>51</v>
      </c>
      <c r="B7" t="s">
        <v>52</v>
      </c>
      <c r="C7">
        <v>300666591</v>
      </c>
      <c r="D7" s="1">
        <v>29245</v>
      </c>
      <c r="E7" t="s">
        <v>53</v>
      </c>
      <c r="F7" t="s">
        <v>491</v>
      </c>
      <c r="G7" t="s">
        <v>54</v>
      </c>
      <c r="H7" t="s">
        <v>19</v>
      </c>
      <c r="I7">
        <v>92536</v>
      </c>
      <c r="J7">
        <v>951</v>
      </c>
      <c r="K7">
        <v>6613825</v>
      </c>
      <c r="L7">
        <v>9516613825</v>
      </c>
      <c r="M7" s="1">
        <v>42827</v>
      </c>
      <c r="N7" s="2">
        <v>55000</v>
      </c>
      <c r="O7">
        <v>500</v>
      </c>
      <c r="Q7" s="1">
        <f t="shared" si="0"/>
        <v>42857</v>
      </c>
      <c r="R7" s="1">
        <v>43338</v>
      </c>
      <c r="S7">
        <f t="shared" si="1"/>
        <v>15</v>
      </c>
      <c r="Y7" t="s">
        <v>55</v>
      </c>
      <c r="Z7" t="s">
        <v>56</v>
      </c>
      <c r="AA7">
        <v>924732530</v>
      </c>
      <c r="AB7" s="1">
        <v>33054</v>
      </c>
      <c r="AC7" t="s">
        <v>57</v>
      </c>
      <c r="AD7" t="s">
        <v>593</v>
      </c>
      <c r="AE7" t="s">
        <v>54</v>
      </c>
      <c r="AF7" t="s">
        <v>19</v>
      </c>
      <c r="AG7">
        <v>92536</v>
      </c>
      <c r="AH7">
        <v>951</v>
      </c>
      <c r="AI7">
        <v>8796923</v>
      </c>
      <c r="AJ7">
        <v>9518796923</v>
      </c>
    </row>
    <row r="8" spans="1:36" x14ac:dyDescent="0.25">
      <c r="A8" t="s">
        <v>58</v>
      </c>
      <c r="B8" t="s">
        <v>59</v>
      </c>
      <c r="C8">
        <v>401703332</v>
      </c>
      <c r="D8" s="1">
        <v>32931</v>
      </c>
      <c r="E8" t="s">
        <v>60</v>
      </c>
      <c r="F8" t="s">
        <v>492</v>
      </c>
      <c r="G8" t="s">
        <v>61</v>
      </c>
      <c r="H8" t="s">
        <v>19</v>
      </c>
      <c r="I8">
        <v>93601</v>
      </c>
      <c r="J8">
        <v>559</v>
      </c>
      <c r="K8">
        <v>6426650</v>
      </c>
      <c r="L8">
        <v>5596426650</v>
      </c>
      <c r="M8" s="1">
        <v>42864</v>
      </c>
      <c r="N8" s="2">
        <v>45000</v>
      </c>
      <c r="O8">
        <v>401</v>
      </c>
      <c r="Q8" s="1">
        <f t="shared" si="0"/>
        <v>42894</v>
      </c>
      <c r="R8" s="1">
        <v>43338</v>
      </c>
      <c r="S8">
        <f t="shared" si="1"/>
        <v>14</v>
      </c>
      <c r="Y8" t="s">
        <v>62</v>
      </c>
      <c r="Z8" t="s">
        <v>63</v>
      </c>
      <c r="AA8">
        <v>901752880</v>
      </c>
      <c r="AB8" s="1">
        <v>33366</v>
      </c>
      <c r="AC8" t="s">
        <v>64</v>
      </c>
      <c r="AD8" t="s">
        <v>594</v>
      </c>
      <c r="AE8" t="s">
        <v>61</v>
      </c>
      <c r="AF8" t="s">
        <v>19</v>
      </c>
      <c r="AG8">
        <v>93601</v>
      </c>
      <c r="AH8">
        <v>559</v>
      </c>
      <c r="AI8">
        <v>4917040</v>
      </c>
      <c r="AJ8">
        <v>5594917040</v>
      </c>
    </row>
    <row r="9" spans="1:36" x14ac:dyDescent="0.25">
      <c r="A9" t="s">
        <v>65</v>
      </c>
      <c r="B9" t="s">
        <v>66</v>
      </c>
      <c r="C9">
        <v>996296327</v>
      </c>
      <c r="D9" s="1">
        <v>25719</v>
      </c>
      <c r="E9" t="s">
        <v>67</v>
      </c>
      <c r="F9" t="s">
        <v>493</v>
      </c>
      <c r="G9" t="s">
        <v>68</v>
      </c>
      <c r="H9" t="s">
        <v>19</v>
      </c>
      <c r="I9">
        <v>94501</v>
      </c>
      <c r="J9">
        <v>510</v>
      </c>
      <c r="K9">
        <v>8523828</v>
      </c>
      <c r="L9">
        <v>5108523828</v>
      </c>
      <c r="M9" s="1">
        <v>42979</v>
      </c>
      <c r="N9" s="2">
        <v>14000</v>
      </c>
      <c r="O9">
        <v>495</v>
      </c>
      <c r="Q9" s="1">
        <f t="shared" si="0"/>
        <v>43009</v>
      </c>
      <c r="R9" s="1">
        <v>43338</v>
      </c>
      <c r="S9">
        <f t="shared" si="1"/>
        <v>10</v>
      </c>
      <c r="Y9" t="s">
        <v>69</v>
      </c>
      <c r="Z9" t="s">
        <v>70</v>
      </c>
      <c r="AA9">
        <v>693537511</v>
      </c>
      <c r="AB9" s="1">
        <v>28255</v>
      </c>
      <c r="AC9" t="s">
        <v>71</v>
      </c>
      <c r="AD9" t="s">
        <v>595</v>
      </c>
      <c r="AE9" t="s">
        <v>68</v>
      </c>
      <c r="AF9" t="s">
        <v>19</v>
      </c>
      <c r="AG9">
        <v>94501</v>
      </c>
      <c r="AH9">
        <v>510</v>
      </c>
      <c r="AI9">
        <v>5660938</v>
      </c>
      <c r="AJ9">
        <v>5105660938</v>
      </c>
    </row>
    <row r="10" spans="1:36" x14ac:dyDescent="0.25">
      <c r="A10" t="s">
        <v>72</v>
      </c>
      <c r="B10" t="s">
        <v>73</v>
      </c>
      <c r="C10">
        <v>591777695</v>
      </c>
      <c r="D10" s="1">
        <v>28977</v>
      </c>
      <c r="E10" t="s">
        <v>74</v>
      </c>
      <c r="F10" t="s">
        <v>494</v>
      </c>
      <c r="G10" t="s">
        <v>75</v>
      </c>
      <c r="H10" t="s">
        <v>19</v>
      </c>
      <c r="I10">
        <v>94507</v>
      </c>
      <c r="J10">
        <v>925</v>
      </c>
      <c r="K10">
        <v>4370872</v>
      </c>
      <c r="L10">
        <v>9254370872</v>
      </c>
      <c r="M10" s="1">
        <v>42037</v>
      </c>
      <c r="N10" s="2">
        <v>17400</v>
      </c>
      <c r="O10">
        <v>785</v>
      </c>
      <c r="Q10" s="1">
        <f t="shared" si="0"/>
        <v>42067</v>
      </c>
      <c r="R10" s="1">
        <v>43338</v>
      </c>
      <c r="S10">
        <f t="shared" si="1"/>
        <v>41</v>
      </c>
      <c r="Y10" t="s">
        <v>76</v>
      </c>
      <c r="Z10" t="s">
        <v>77</v>
      </c>
      <c r="AA10">
        <v>752037461</v>
      </c>
      <c r="AB10" s="1">
        <v>26638</v>
      </c>
      <c r="AC10" t="s">
        <v>78</v>
      </c>
      <c r="AD10" t="s">
        <v>596</v>
      </c>
      <c r="AE10" t="s">
        <v>75</v>
      </c>
      <c r="AF10" t="s">
        <v>19</v>
      </c>
      <c r="AG10">
        <v>94507</v>
      </c>
      <c r="AH10">
        <v>925</v>
      </c>
      <c r="AI10">
        <v>7774730</v>
      </c>
      <c r="AJ10">
        <v>9257774730</v>
      </c>
    </row>
    <row r="11" spans="1:36" x14ac:dyDescent="0.25">
      <c r="A11" t="s">
        <v>79</v>
      </c>
      <c r="B11" t="s">
        <v>80</v>
      </c>
      <c r="C11">
        <v>343867129</v>
      </c>
      <c r="D11" s="1">
        <v>29245</v>
      </c>
      <c r="E11" t="s">
        <v>81</v>
      </c>
      <c r="F11" t="s">
        <v>495</v>
      </c>
      <c r="G11" t="s">
        <v>82</v>
      </c>
      <c r="H11" t="s">
        <v>19</v>
      </c>
      <c r="I11">
        <v>94706</v>
      </c>
      <c r="J11">
        <v>510</v>
      </c>
      <c r="K11">
        <v>7968678</v>
      </c>
      <c r="L11">
        <v>5107968678</v>
      </c>
      <c r="M11" s="1">
        <v>42583</v>
      </c>
      <c r="N11" s="2">
        <v>26000</v>
      </c>
      <c r="O11">
        <v>310</v>
      </c>
      <c r="Q11" s="1">
        <f t="shared" si="0"/>
        <v>42613</v>
      </c>
      <c r="R11" s="1">
        <v>43338</v>
      </c>
      <c r="S11">
        <f t="shared" si="1"/>
        <v>23</v>
      </c>
      <c r="Y11" t="s">
        <v>83</v>
      </c>
      <c r="Z11" t="s">
        <v>84</v>
      </c>
      <c r="AA11">
        <v>922373620</v>
      </c>
      <c r="AB11" s="1">
        <v>27708</v>
      </c>
      <c r="AC11" t="s">
        <v>85</v>
      </c>
      <c r="AD11" t="s">
        <v>597</v>
      </c>
      <c r="AE11" t="s">
        <v>82</v>
      </c>
      <c r="AF11" t="s">
        <v>19</v>
      </c>
      <c r="AG11">
        <v>94706</v>
      </c>
      <c r="AH11">
        <v>510</v>
      </c>
      <c r="AI11">
        <v>1750768</v>
      </c>
      <c r="AJ11">
        <v>5101750768</v>
      </c>
    </row>
    <row r="12" spans="1:36" x14ac:dyDescent="0.25">
      <c r="A12" t="s">
        <v>86</v>
      </c>
      <c r="B12" t="s">
        <v>87</v>
      </c>
      <c r="C12">
        <v>153704136</v>
      </c>
      <c r="D12" s="1">
        <v>32931</v>
      </c>
      <c r="E12" t="s">
        <v>88</v>
      </c>
      <c r="F12" t="s">
        <v>496</v>
      </c>
      <c r="G12" t="s">
        <v>89</v>
      </c>
      <c r="H12" t="s">
        <v>19</v>
      </c>
      <c r="I12">
        <v>95410</v>
      </c>
      <c r="J12">
        <v>707</v>
      </c>
      <c r="K12">
        <v>3353393</v>
      </c>
      <c r="L12">
        <v>7073353393</v>
      </c>
      <c r="M12" s="1">
        <v>42185</v>
      </c>
      <c r="N12" s="2">
        <v>15000</v>
      </c>
      <c r="O12">
        <v>721</v>
      </c>
      <c r="Q12" s="1">
        <f t="shared" si="0"/>
        <v>42215</v>
      </c>
      <c r="R12" s="1">
        <v>43338</v>
      </c>
      <c r="S12">
        <f t="shared" si="1"/>
        <v>36</v>
      </c>
      <c r="Y12" t="s">
        <v>90</v>
      </c>
      <c r="Z12" t="s">
        <v>91</v>
      </c>
      <c r="AA12">
        <v>730930493</v>
      </c>
      <c r="AB12" s="1">
        <v>32205</v>
      </c>
      <c r="AC12" t="s">
        <v>92</v>
      </c>
      <c r="AD12" t="s">
        <v>598</v>
      </c>
      <c r="AE12" t="s">
        <v>89</v>
      </c>
      <c r="AF12" t="s">
        <v>19</v>
      </c>
      <c r="AG12">
        <v>95410</v>
      </c>
      <c r="AH12">
        <v>707</v>
      </c>
      <c r="AI12">
        <v>7062260</v>
      </c>
      <c r="AJ12">
        <v>7077062260</v>
      </c>
    </row>
    <row r="13" spans="1:36" x14ac:dyDescent="0.25">
      <c r="A13" t="s">
        <v>93</v>
      </c>
      <c r="B13" t="s">
        <v>94</v>
      </c>
      <c r="C13">
        <v>147462918</v>
      </c>
      <c r="D13" s="1">
        <v>25719</v>
      </c>
      <c r="E13" t="s">
        <v>95</v>
      </c>
      <c r="F13" t="s">
        <v>497</v>
      </c>
      <c r="G13" t="s">
        <v>96</v>
      </c>
      <c r="H13" t="s">
        <v>19</v>
      </c>
      <c r="I13">
        <v>95511</v>
      </c>
      <c r="J13">
        <v>707</v>
      </c>
      <c r="K13">
        <v>7754173</v>
      </c>
      <c r="L13">
        <v>7077754173</v>
      </c>
      <c r="M13" s="1">
        <v>42144</v>
      </c>
      <c r="N13" s="2">
        <v>12000</v>
      </c>
      <c r="O13">
        <v>196</v>
      </c>
      <c r="Q13" s="1">
        <f t="shared" si="0"/>
        <v>42174</v>
      </c>
      <c r="R13" s="1">
        <v>43338</v>
      </c>
      <c r="S13">
        <f t="shared" si="1"/>
        <v>38</v>
      </c>
      <c r="Y13" t="s">
        <v>97</v>
      </c>
      <c r="Z13" t="s">
        <v>98</v>
      </c>
      <c r="AA13">
        <v>257672122</v>
      </c>
      <c r="AB13" s="1">
        <v>33704</v>
      </c>
      <c r="AC13" t="s">
        <v>99</v>
      </c>
      <c r="AD13" t="s">
        <v>599</v>
      </c>
      <c r="AE13" t="s">
        <v>96</v>
      </c>
      <c r="AF13" t="s">
        <v>19</v>
      </c>
      <c r="AG13">
        <v>95511</v>
      </c>
      <c r="AH13">
        <v>707</v>
      </c>
      <c r="AI13">
        <v>7434311</v>
      </c>
      <c r="AJ13">
        <v>7077434311</v>
      </c>
    </row>
    <row r="14" spans="1:36" x14ac:dyDescent="0.25">
      <c r="A14" t="s">
        <v>100</v>
      </c>
      <c r="B14" t="s">
        <v>90</v>
      </c>
      <c r="C14">
        <v>156964356</v>
      </c>
      <c r="D14" s="1">
        <v>28977</v>
      </c>
      <c r="E14" t="s">
        <v>101</v>
      </c>
      <c r="F14" t="s">
        <v>498</v>
      </c>
      <c r="G14" t="s">
        <v>102</v>
      </c>
      <c r="H14" t="s">
        <v>19</v>
      </c>
      <c r="I14">
        <v>91804</v>
      </c>
      <c r="J14">
        <v>323</v>
      </c>
      <c r="K14">
        <v>3765018</v>
      </c>
      <c r="L14">
        <v>3233765018</v>
      </c>
      <c r="M14" s="1">
        <v>42125</v>
      </c>
      <c r="N14" s="2">
        <v>18000</v>
      </c>
      <c r="O14">
        <v>709</v>
      </c>
      <c r="Q14" s="1">
        <f t="shared" si="0"/>
        <v>42155</v>
      </c>
      <c r="R14" s="1">
        <v>43338</v>
      </c>
      <c r="S14">
        <f t="shared" si="1"/>
        <v>38</v>
      </c>
      <c r="Y14" t="s">
        <v>103</v>
      </c>
      <c r="Z14" t="s">
        <v>104</v>
      </c>
      <c r="AA14">
        <v>943931417</v>
      </c>
      <c r="AB14" s="1">
        <v>35935</v>
      </c>
      <c r="AC14" t="s">
        <v>105</v>
      </c>
      <c r="AD14" t="s">
        <v>600</v>
      </c>
      <c r="AE14" t="s">
        <v>102</v>
      </c>
      <c r="AF14" t="s">
        <v>19</v>
      </c>
      <c r="AG14">
        <v>91804</v>
      </c>
      <c r="AH14">
        <v>323</v>
      </c>
      <c r="AI14">
        <v>8723162</v>
      </c>
      <c r="AJ14">
        <v>3238723162</v>
      </c>
    </row>
    <row r="15" spans="1:36" x14ac:dyDescent="0.25">
      <c r="A15" t="s">
        <v>106</v>
      </c>
      <c r="B15" t="s">
        <v>21</v>
      </c>
      <c r="C15">
        <v>277164812</v>
      </c>
      <c r="D15" s="1">
        <v>25358</v>
      </c>
      <c r="E15" t="s">
        <v>107</v>
      </c>
      <c r="F15" t="s">
        <v>499</v>
      </c>
      <c r="G15" t="s">
        <v>108</v>
      </c>
      <c r="H15" t="s">
        <v>19</v>
      </c>
      <c r="I15">
        <v>92656</v>
      </c>
      <c r="J15">
        <v>949</v>
      </c>
      <c r="K15">
        <v>3028420</v>
      </c>
      <c r="L15">
        <v>9493028420</v>
      </c>
      <c r="M15" s="1">
        <v>42528</v>
      </c>
      <c r="N15" s="2">
        <v>27000</v>
      </c>
      <c r="O15">
        <v>506</v>
      </c>
      <c r="Q15" s="1">
        <f t="shared" si="0"/>
        <v>42558</v>
      </c>
      <c r="R15" s="1">
        <v>43338</v>
      </c>
      <c r="S15">
        <f t="shared" si="1"/>
        <v>25</v>
      </c>
      <c r="Y15" t="s">
        <v>109</v>
      </c>
      <c r="Z15" t="s">
        <v>110</v>
      </c>
      <c r="AA15">
        <v>905845137</v>
      </c>
      <c r="AB15" s="1">
        <v>33054</v>
      </c>
      <c r="AC15" t="s">
        <v>111</v>
      </c>
      <c r="AD15" t="s">
        <v>601</v>
      </c>
      <c r="AE15" t="s">
        <v>108</v>
      </c>
      <c r="AF15" t="s">
        <v>19</v>
      </c>
      <c r="AG15">
        <v>92656</v>
      </c>
      <c r="AH15">
        <v>949</v>
      </c>
      <c r="AI15">
        <v>2232460</v>
      </c>
      <c r="AJ15">
        <v>9492232460</v>
      </c>
    </row>
    <row r="16" spans="1:36" x14ac:dyDescent="0.25">
      <c r="A16" t="s">
        <v>112</v>
      </c>
      <c r="B16" t="s">
        <v>28</v>
      </c>
      <c r="C16">
        <v>805701043</v>
      </c>
      <c r="D16" s="1">
        <v>29245</v>
      </c>
      <c r="E16" t="s">
        <v>113</v>
      </c>
      <c r="F16" t="s">
        <v>500</v>
      </c>
      <c r="G16" t="s">
        <v>114</v>
      </c>
      <c r="H16" t="s">
        <v>19</v>
      </c>
      <c r="I16">
        <v>95910</v>
      </c>
      <c r="J16">
        <v>530</v>
      </c>
      <c r="K16">
        <v>2782454</v>
      </c>
      <c r="L16">
        <v>5302782454</v>
      </c>
      <c r="M16" s="1">
        <v>42556</v>
      </c>
      <c r="N16" s="2">
        <v>32000</v>
      </c>
      <c r="O16">
        <v>561</v>
      </c>
      <c r="Q16" s="1">
        <f t="shared" si="0"/>
        <v>42586</v>
      </c>
      <c r="R16" s="1">
        <v>43338</v>
      </c>
      <c r="S16">
        <f t="shared" si="1"/>
        <v>24</v>
      </c>
      <c r="Y16" t="s">
        <v>115</v>
      </c>
      <c r="Z16" t="s">
        <v>116</v>
      </c>
      <c r="AA16">
        <v>201630100</v>
      </c>
      <c r="AB16" s="1">
        <v>33366</v>
      </c>
      <c r="AC16" t="s">
        <v>117</v>
      </c>
      <c r="AD16" t="s">
        <v>602</v>
      </c>
      <c r="AE16" t="s">
        <v>114</v>
      </c>
      <c r="AF16" t="s">
        <v>19</v>
      </c>
      <c r="AG16">
        <v>95910</v>
      </c>
      <c r="AH16">
        <v>530</v>
      </c>
      <c r="AI16">
        <v>8297446</v>
      </c>
      <c r="AJ16">
        <v>5308297446</v>
      </c>
    </row>
    <row r="17" spans="1:36" x14ac:dyDescent="0.25">
      <c r="A17" t="s">
        <v>118</v>
      </c>
      <c r="B17" t="s">
        <v>35</v>
      </c>
      <c r="C17">
        <v>893877659</v>
      </c>
      <c r="D17" s="1">
        <v>32931</v>
      </c>
      <c r="E17" t="s">
        <v>119</v>
      </c>
      <c r="F17" t="s">
        <v>501</v>
      </c>
      <c r="G17" t="s">
        <v>120</v>
      </c>
      <c r="H17" t="s">
        <v>19</v>
      </c>
      <c r="I17">
        <v>93201</v>
      </c>
      <c r="J17">
        <v>559</v>
      </c>
      <c r="K17">
        <v>2400111</v>
      </c>
      <c r="L17">
        <v>5592400111</v>
      </c>
      <c r="M17" s="1">
        <v>42827</v>
      </c>
      <c r="N17" s="2">
        <v>55000</v>
      </c>
      <c r="O17">
        <v>940</v>
      </c>
      <c r="Q17" s="1">
        <f t="shared" si="0"/>
        <v>42857</v>
      </c>
      <c r="R17" s="1">
        <v>43338</v>
      </c>
      <c r="S17">
        <f t="shared" si="1"/>
        <v>15</v>
      </c>
      <c r="Y17" t="s">
        <v>121</v>
      </c>
      <c r="Z17" t="s">
        <v>122</v>
      </c>
      <c r="AA17">
        <v>686537544</v>
      </c>
      <c r="AB17" s="1">
        <v>28255</v>
      </c>
      <c r="AC17" t="s">
        <v>123</v>
      </c>
      <c r="AD17" t="s">
        <v>603</v>
      </c>
      <c r="AE17" t="s">
        <v>120</v>
      </c>
      <c r="AF17" t="s">
        <v>19</v>
      </c>
      <c r="AG17">
        <v>93201</v>
      </c>
      <c r="AH17">
        <v>559</v>
      </c>
      <c r="AI17">
        <v>6172306</v>
      </c>
      <c r="AJ17">
        <v>5596172306</v>
      </c>
    </row>
    <row r="18" spans="1:36" x14ac:dyDescent="0.25">
      <c r="A18" t="s">
        <v>124</v>
      </c>
      <c r="B18" t="s">
        <v>42</v>
      </c>
      <c r="C18">
        <v>451354748</v>
      </c>
      <c r="D18" s="1">
        <v>29245</v>
      </c>
      <c r="E18" t="s">
        <v>125</v>
      </c>
      <c r="F18" t="s">
        <v>502</v>
      </c>
      <c r="G18" t="s">
        <v>126</v>
      </c>
      <c r="H18" t="s">
        <v>19</v>
      </c>
      <c r="I18">
        <v>91901</v>
      </c>
      <c r="J18">
        <v>858</v>
      </c>
      <c r="K18">
        <v>5796988</v>
      </c>
      <c r="L18">
        <v>8585796988</v>
      </c>
      <c r="M18" s="1">
        <v>42864</v>
      </c>
      <c r="N18" s="2">
        <v>45000</v>
      </c>
      <c r="O18">
        <v>282</v>
      </c>
      <c r="Q18" s="1">
        <f t="shared" si="0"/>
        <v>42894</v>
      </c>
      <c r="R18" s="1">
        <v>43338</v>
      </c>
      <c r="S18">
        <f t="shared" si="1"/>
        <v>14</v>
      </c>
      <c r="Y18" t="s">
        <v>127</v>
      </c>
      <c r="Z18" t="s">
        <v>128</v>
      </c>
      <c r="AA18">
        <v>763931557</v>
      </c>
      <c r="AB18" s="1">
        <v>26638</v>
      </c>
      <c r="AC18" t="s">
        <v>129</v>
      </c>
      <c r="AD18" t="s">
        <v>604</v>
      </c>
      <c r="AE18" t="s">
        <v>126</v>
      </c>
      <c r="AF18" t="s">
        <v>19</v>
      </c>
      <c r="AG18">
        <v>91901</v>
      </c>
      <c r="AH18">
        <v>858</v>
      </c>
      <c r="AI18">
        <v>3666857</v>
      </c>
      <c r="AJ18">
        <v>8583666857</v>
      </c>
    </row>
    <row r="19" spans="1:36" x14ac:dyDescent="0.25">
      <c r="A19" t="s">
        <v>130</v>
      </c>
      <c r="B19" t="s">
        <v>49</v>
      </c>
      <c r="C19">
        <v>930429677</v>
      </c>
      <c r="D19" s="1">
        <v>32931</v>
      </c>
      <c r="E19" t="s">
        <v>131</v>
      </c>
      <c r="F19" t="s">
        <v>503</v>
      </c>
      <c r="G19" t="s">
        <v>132</v>
      </c>
      <c r="H19" t="s">
        <v>19</v>
      </c>
      <c r="I19">
        <v>95701</v>
      </c>
      <c r="J19">
        <v>530</v>
      </c>
      <c r="K19">
        <v>6027456</v>
      </c>
      <c r="L19">
        <v>5306027456</v>
      </c>
      <c r="M19" s="1">
        <v>42979</v>
      </c>
      <c r="N19" s="2">
        <v>14000</v>
      </c>
      <c r="O19">
        <v>744</v>
      </c>
      <c r="Q19" s="1">
        <f t="shared" si="0"/>
        <v>43009</v>
      </c>
      <c r="R19" s="1">
        <v>43338</v>
      </c>
      <c r="S19">
        <f t="shared" si="1"/>
        <v>10</v>
      </c>
      <c r="Y19" t="s">
        <v>133</v>
      </c>
      <c r="Z19" t="s">
        <v>134</v>
      </c>
      <c r="AA19">
        <v>894371580</v>
      </c>
      <c r="AB19" s="1">
        <v>27708</v>
      </c>
      <c r="AC19" t="s">
        <v>135</v>
      </c>
      <c r="AD19" t="s">
        <v>605</v>
      </c>
      <c r="AE19" t="s">
        <v>132</v>
      </c>
      <c r="AF19" t="s">
        <v>19</v>
      </c>
      <c r="AG19">
        <v>95701</v>
      </c>
      <c r="AH19">
        <v>530</v>
      </c>
      <c r="AI19">
        <v>5885659</v>
      </c>
      <c r="AJ19">
        <v>5305885659</v>
      </c>
    </row>
    <row r="20" spans="1:36" x14ac:dyDescent="0.25">
      <c r="A20" t="s">
        <v>136</v>
      </c>
      <c r="B20" t="s">
        <v>56</v>
      </c>
      <c r="C20">
        <v>672296793</v>
      </c>
      <c r="D20" s="1">
        <v>25719</v>
      </c>
      <c r="E20" t="s">
        <v>137</v>
      </c>
      <c r="F20" t="s">
        <v>504</v>
      </c>
      <c r="G20" t="s">
        <v>138</v>
      </c>
      <c r="H20" t="s">
        <v>19</v>
      </c>
      <c r="I20">
        <v>95914</v>
      </c>
      <c r="J20">
        <v>530</v>
      </c>
      <c r="K20">
        <v>5576765</v>
      </c>
      <c r="L20">
        <v>5305576765</v>
      </c>
      <c r="M20" s="1">
        <v>42037</v>
      </c>
      <c r="N20" s="2">
        <v>17400</v>
      </c>
      <c r="O20">
        <v>871</v>
      </c>
      <c r="Q20" s="1">
        <f t="shared" si="0"/>
        <v>42067</v>
      </c>
      <c r="R20" s="1">
        <v>43338</v>
      </c>
      <c r="S20">
        <f t="shared" si="1"/>
        <v>41</v>
      </c>
      <c r="Y20" t="s">
        <v>139</v>
      </c>
      <c r="Z20" t="s">
        <v>140</v>
      </c>
      <c r="AA20">
        <v>480748697</v>
      </c>
      <c r="AB20" s="1">
        <v>32205</v>
      </c>
      <c r="AC20" t="s">
        <v>141</v>
      </c>
      <c r="AD20" t="s">
        <v>606</v>
      </c>
      <c r="AE20" t="s">
        <v>138</v>
      </c>
      <c r="AF20" t="s">
        <v>19</v>
      </c>
      <c r="AG20">
        <v>95914</v>
      </c>
      <c r="AH20">
        <v>530</v>
      </c>
      <c r="AI20">
        <v>4609130</v>
      </c>
      <c r="AJ20">
        <v>5304609130</v>
      </c>
    </row>
    <row r="21" spans="1:36" x14ac:dyDescent="0.25">
      <c r="A21" t="s">
        <v>142</v>
      </c>
      <c r="B21" t="s">
        <v>63</v>
      </c>
      <c r="C21">
        <v>373447255</v>
      </c>
      <c r="D21" s="1">
        <v>28977</v>
      </c>
      <c r="E21" t="s">
        <v>143</v>
      </c>
      <c r="F21" t="s">
        <v>505</v>
      </c>
      <c r="G21" t="s">
        <v>144</v>
      </c>
      <c r="H21" t="s">
        <v>19</v>
      </c>
      <c r="I21">
        <v>92223</v>
      </c>
      <c r="J21">
        <v>951</v>
      </c>
      <c r="K21">
        <v>8449243</v>
      </c>
      <c r="L21">
        <v>9518449243</v>
      </c>
      <c r="M21" s="1">
        <v>42430</v>
      </c>
      <c r="N21" s="2">
        <v>26000</v>
      </c>
      <c r="O21">
        <v>230</v>
      </c>
      <c r="Q21" s="1">
        <f t="shared" si="0"/>
        <v>42460</v>
      </c>
      <c r="R21" s="1">
        <v>43338</v>
      </c>
      <c r="S21">
        <f t="shared" si="1"/>
        <v>28</v>
      </c>
      <c r="Y21" t="s">
        <v>145</v>
      </c>
      <c r="Z21" t="s">
        <v>146</v>
      </c>
      <c r="AA21">
        <v>907919126</v>
      </c>
      <c r="AB21" s="1">
        <v>33704</v>
      </c>
      <c r="AC21" t="s">
        <v>147</v>
      </c>
      <c r="AD21" t="s">
        <v>607</v>
      </c>
      <c r="AE21" t="s">
        <v>144</v>
      </c>
      <c r="AF21" t="s">
        <v>19</v>
      </c>
      <c r="AG21">
        <v>92223</v>
      </c>
      <c r="AH21">
        <v>951</v>
      </c>
      <c r="AI21">
        <v>8656584</v>
      </c>
      <c r="AJ21">
        <v>9518656584</v>
      </c>
    </row>
    <row r="22" spans="1:36" x14ac:dyDescent="0.25">
      <c r="A22" t="s">
        <v>148</v>
      </c>
      <c r="B22" t="s">
        <v>70</v>
      </c>
      <c r="C22">
        <v>647860697</v>
      </c>
      <c r="D22" s="1">
        <v>25358</v>
      </c>
      <c r="E22" t="s">
        <v>149</v>
      </c>
      <c r="F22" t="s">
        <v>506</v>
      </c>
      <c r="G22" t="s">
        <v>150</v>
      </c>
      <c r="H22" t="s">
        <v>19</v>
      </c>
      <c r="I22">
        <v>92222</v>
      </c>
      <c r="J22">
        <v>760</v>
      </c>
      <c r="K22">
        <v>3303026</v>
      </c>
      <c r="L22">
        <v>7603303026</v>
      </c>
      <c r="M22" s="1">
        <v>42185</v>
      </c>
      <c r="N22" s="2">
        <v>15000</v>
      </c>
      <c r="O22">
        <v>590</v>
      </c>
      <c r="Q22" s="1">
        <f t="shared" si="0"/>
        <v>42215</v>
      </c>
      <c r="R22" s="1">
        <v>43338</v>
      </c>
      <c r="S22">
        <f t="shared" si="1"/>
        <v>36</v>
      </c>
      <c r="Y22" t="s">
        <v>151</v>
      </c>
      <c r="Z22" t="s">
        <v>152</v>
      </c>
      <c r="AA22">
        <v>871560802</v>
      </c>
      <c r="AB22" s="1">
        <v>35935</v>
      </c>
      <c r="AC22" t="s">
        <v>153</v>
      </c>
      <c r="AD22" t="s">
        <v>608</v>
      </c>
      <c r="AE22" t="s">
        <v>150</v>
      </c>
      <c r="AF22" t="s">
        <v>19</v>
      </c>
      <c r="AG22">
        <v>92222</v>
      </c>
      <c r="AH22">
        <v>760</v>
      </c>
      <c r="AI22">
        <v>5464065</v>
      </c>
      <c r="AJ22">
        <v>7605464065</v>
      </c>
    </row>
    <row r="23" spans="1:36" x14ac:dyDescent="0.25">
      <c r="A23" t="s">
        <v>154</v>
      </c>
      <c r="B23" t="s">
        <v>77</v>
      </c>
      <c r="C23">
        <v>334711810</v>
      </c>
      <c r="D23" s="1">
        <v>29245</v>
      </c>
      <c r="E23" t="s">
        <v>155</v>
      </c>
      <c r="F23" t="s">
        <v>507</v>
      </c>
      <c r="G23" t="s">
        <v>156</v>
      </c>
      <c r="H23" t="s">
        <v>19</v>
      </c>
      <c r="I23">
        <v>92312</v>
      </c>
      <c r="J23">
        <v>760</v>
      </c>
      <c r="K23">
        <v>9529739</v>
      </c>
      <c r="L23">
        <v>7609529739</v>
      </c>
      <c r="M23" s="1">
        <v>42144</v>
      </c>
      <c r="N23" s="2">
        <v>12000</v>
      </c>
      <c r="O23">
        <v>843</v>
      </c>
      <c r="Q23" s="1">
        <f t="shared" si="0"/>
        <v>42174</v>
      </c>
      <c r="R23" s="1">
        <v>43338</v>
      </c>
      <c r="S23">
        <f t="shared" si="1"/>
        <v>38</v>
      </c>
      <c r="Y23" t="s">
        <v>157</v>
      </c>
      <c r="Z23" t="s">
        <v>158</v>
      </c>
      <c r="AA23">
        <v>666397883</v>
      </c>
      <c r="AB23" s="1">
        <v>33054</v>
      </c>
      <c r="AC23" t="s">
        <v>159</v>
      </c>
      <c r="AD23" t="s">
        <v>609</v>
      </c>
      <c r="AE23" t="s">
        <v>156</v>
      </c>
      <c r="AF23" t="s">
        <v>19</v>
      </c>
      <c r="AG23">
        <v>92312</v>
      </c>
      <c r="AH23">
        <v>760</v>
      </c>
      <c r="AI23">
        <v>1783340</v>
      </c>
      <c r="AJ23">
        <v>7601783340</v>
      </c>
    </row>
    <row r="24" spans="1:36" x14ac:dyDescent="0.25">
      <c r="A24" t="s">
        <v>160</v>
      </c>
      <c r="B24" t="s">
        <v>84</v>
      </c>
      <c r="C24">
        <v>316785124</v>
      </c>
      <c r="D24" s="1">
        <v>32931</v>
      </c>
      <c r="E24" t="s">
        <v>161</v>
      </c>
      <c r="F24" t="s">
        <v>508</v>
      </c>
      <c r="G24" t="s">
        <v>162</v>
      </c>
      <c r="H24" t="s">
        <v>19</v>
      </c>
      <c r="I24">
        <v>93604</v>
      </c>
      <c r="J24">
        <v>559</v>
      </c>
      <c r="K24">
        <v>2646769</v>
      </c>
      <c r="L24">
        <v>5592646769</v>
      </c>
      <c r="M24" s="1">
        <v>42125</v>
      </c>
      <c r="N24" s="2">
        <v>18000</v>
      </c>
      <c r="O24">
        <v>796</v>
      </c>
      <c r="Q24" s="1">
        <f t="shared" si="0"/>
        <v>42155</v>
      </c>
      <c r="R24" s="1">
        <v>43338</v>
      </c>
      <c r="S24">
        <f t="shared" si="1"/>
        <v>38</v>
      </c>
      <c r="Y24" t="s">
        <v>163</v>
      </c>
      <c r="Z24" t="s">
        <v>164</v>
      </c>
      <c r="AA24">
        <v>141803998</v>
      </c>
      <c r="AB24" s="1">
        <v>33366</v>
      </c>
      <c r="AC24" t="s">
        <v>165</v>
      </c>
      <c r="AD24" t="s">
        <v>610</v>
      </c>
      <c r="AE24" t="s">
        <v>162</v>
      </c>
      <c r="AF24" t="s">
        <v>19</v>
      </c>
      <c r="AG24">
        <v>93604</v>
      </c>
      <c r="AH24">
        <v>559</v>
      </c>
      <c r="AI24">
        <v>8115086</v>
      </c>
      <c r="AJ24">
        <v>5598115086</v>
      </c>
    </row>
    <row r="25" spans="1:36" x14ac:dyDescent="0.25">
      <c r="A25" t="s">
        <v>166</v>
      </c>
      <c r="B25" t="s">
        <v>91</v>
      </c>
      <c r="C25">
        <v>836425138</v>
      </c>
      <c r="D25" s="1">
        <v>25719</v>
      </c>
      <c r="E25" t="s">
        <v>167</v>
      </c>
      <c r="F25" t="s">
        <v>509</v>
      </c>
      <c r="G25" t="s">
        <v>168</v>
      </c>
      <c r="H25" t="s">
        <v>19</v>
      </c>
      <c r="I25">
        <v>95524</v>
      </c>
      <c r="J25">
        <v>707</v>
      </c>
      <c r="K25">
        <v>2893658</v>
      </c>
      <c r="L25">
        <v>7072893658</v>
      </c>
      <c r="M25" s="1">
        <v>42528</v>
      </c>
      <c r="N25" s="2">
        <v>27000</v>
      </c>
      <c r="O25">
        <v>858</v>
      </c>
      <c r="Q25" s="1">
        <f t="shared" si="0"/>
        <v>42558</v>
      </c>
      <c r="R25" s="1">
        <v>43338</v>
      </c>
      <c r="S25">
        <f t="shared" si="1"/>
        <v>25</v>
      </c>
      <c r="Y25" t="s">
        <v>169</v>
      </c>
      <c r="Z25" t="s">
        <v>170</v>
      </c>
      <c r="AA25">
        <v>439933694</v>
      </c>
      <c r="AB25" s="1">
        <v>28255</v>
      </c>
      <c r="AC25" t="s">
        <v>171</v>
      </c>
      <c r="AD25" t="s">
        <v>611</v>
      </c>
      <c r="AE25" t="s">
        <v>168</v>
      </c>
      <c r="AF25" t="s">
        <v>19</v>
      </c>
      <c r="AG25">
        <v>95524</v>
      </c>
      <c r="AH25">
        <v>707</v>
      </c>
      <c r="AI25">
        <v>5331995</v>
      </c>
      <c r="AJ25">
        <v>7075331995</v>
      </c>
    </row>
    <row r="26" spans="1:36" x14ac:dyDescent="0.25">
      <c r="A26" t="s">
        <v>20</v>
      </c>
      <c r="B26" t="s">
        <v>98</v>
      </c>
      <c r="C26">
        <v>323891648</v>
      </c>
      <c r="D26" s="1">
        <v>28977</v>
      </c>
      <c r="E26" t="s">
        <v>172</v>
      </c>
      <c r="F26" t="s">
        <v>510</v>
      </c>
      <c r="G26" t="s">
        <v>173</v>
      </c>
      <c r="H26" t="s">
        <v>19</v>
      </c>
      <c r="I26">
        <v>95903</v>
      </c>
      <c r="J26">
        <v>530</v>
      </c>
      <c r="K26">
        <v>9408404</v>
      </c>
      <c r="L26">
        <v>5309408404</v>
      </c>
      <c r="M26" s="1">
        <v>42556</v>
      </c>
      <c r="N26" s="2">
        <v>32000</v>
      </c>
      <c r="O26">
        <v>157</v>
      </c>
      <c r="Q26" s="1">
        <f t="shared" si="0"/>
        <v>42586</v>
      </c>
      <c r="R26" s="1">
        <v>43338</v>
      </c>
      <c r="S26">
        <f t="shared" si="1"/>
        <v>24</v>
      </c>
      <c r="Y26" t="s">
        <v>174</v>
      </c>
      <c r="Z26" t="s">
        <v>175</v>
      </c>
      <c r="AA26">
        <v>888260520</v>
      </c>
      <c r="AB26" s="1">
        <v>26638</v>
      </c>
      <c r="AC26" t="s">
        <v>176</v>
      </c>
      <c r="AD26" t="s">
        <v>612</v>
      </c>
      <c r="AE26" t="s">
        <v>173</v>
      </c>
      <c r="AF26" t="s">
        <v>19</v>
      </c>
      <c r="AG26">
        <v>95903</v>
      </c>
      <c r="AH26">
        <v>530</v>
      </c>
      <c r="AI26">
        <v>8516414</v>
      </c>
      <c r="AJ26">
        <v>5308516414</v>
      </c>
    </row>
    <row r="27" spans="1:36" x14ac:dyDescent="0.25">
      <c r="A27" t="s">
        <v>27</v>
      </c>
      <c r="B27" t="s">
        <v>104</v>
      </c>
      <c r="C27">
        <v>319414671</v>
      </c>
      <c r="D27" s="1">
        <v>29245</v>
      </c>
      <c r="E27" t="s">
        <v>177</v>
      </c>
      <c r="F27" t="s">
        <v>511</v>
      </c>
      <c r="G27" t="s">
        <v>178</v>
      </c>
      <c r="H27" t="s">
        <v>19</v>
      </c>
      <c r="I27">
        <v>92583</v>
      </c>
      <c r="J27">
        <v>951</v>
      </c>
      <c r="K27">
        <v>2060694</v>
      </c>
      <c r="L27">
        <v>9512060694</v>
      </c>
      <c r="M27" s="1">
        <v>42827</v>
      </c>
      <c r="N27" s="2">
        <v>55000</v>
      </c>
      <c r="O27">
        <v>386</v>
      </c>
      <c r="Q27" s="1">
        <f t="shared" si="0"/>
        <v>42857</v>
      </c>
      <c r="R27" s="1">
        <v>43338</v>
      </c>
      <c r="S27">
        <f t="shared" si="1"/>
        <v>15</v>
      </c>
      <c r="Y27" t="s">
        <v>179</v>
      </c>
      <c r="Z27" t="s">
        <v>180</v>
      </c>
      <c r="AA27">
        <v>439556385</v>
      </c>
      <c r="AB27" s="1">
        <v>27708</v>
      </c>
      <c r="AC27" t="s">
        <v>181</v>
      </c>
      <c r="AD27" t="s">
        <v>613</v>
      </c>
      <c r="AE27" t="s">
        <v>178</v>
      </c>
      <c r="AF27" t="s">
        <v>19</v>
      </c>
      <c r="AG27">
        <v>92583</v>
      </c>
      <c r="AH27">
        <v>951</v>
      </c>
      <c r="AI27">
        <v>4096948</v>
      </c>
      <c r="AJ27">
        <v>9514096948</v>
      </c>
    </row>
    <row r="28" spans="1:36" x14ac:dyDescent="0.25">
      <c r="A28" t="s">
        <v>34</v>
      </c>
      <c r="B28" t="s">
        <v>110</v>
      </c>
      <c r="C28">
        <v>383570596</v>
      </c>
      <c r="D28" s="1">
        <v>32931</v>
      </c>
      <c r="E28" t="s">
        <v>182</v>
      </c>
      <c r="F28" t="s">
        <v>512</v>
      </c>
      <c r="G28" t="s">
        <v>183</v>
      </c>
      <c r="H28" t="s">
        <v>19</v>
      </c>
      <c r="I28">
        <v>96129</v>
      </c>
      <c r="J28">
        <v>530</v>
      </c>
      <c r="K28">
        <v>7881683</v>
      </c>
      <c r="L28">
        <v>5307881683</v>
      </c>
      <c r="M28" s="1">
        <v>42864</v>
      </c>
      <c r="N28" s="2">
        <v>45000</v>
      </c>
      <c r="O28">
        <v>366</v>
      </c>
      <c r="Q28" s="1">
        <f t="shared" si="0"/>
        <v>42894</v>
      </c>
      <c r="R28" s="1">
        <v>43338</v>
      </c>
      <c r="S28">
        <f t="shared" si="1"/>
        <v>14</v>
      </c>
      <c r="Y28" t="s">
        <v>184</v>
      </c>
      <c r="Z28" t="s">
        <v>34</v>
      </c>
      <c r="AA28">
        <v>323137485</v>
      </c>
      <c r="AB28" s="1">
        <v>32205</v>
      </c>
      <c r="AC28" t="s">
        <v>185</v>
      </c>
      <c r="AD28" t="s">
        <v>614</v>
      </c>
      <c r="AE28" t="s">
        <v>183</v>
      </c>
      <c r="AF28" t="s">
        <v>19</v>
      </c>
      <c r="AG28">
        <v>96129</v>
      </c>
      <c r="AH28">
        <v>530</v>
      </c>
      <c r="AI28">
        <v>8026087</v>
      </c>
      <c r="AJ28">
        <v>5308026087</v>
      </c>
    </row>
    <row r="29" spans="1:36" x14ac:dyDescent="0.25">
      <c r="A29" t="s">
        <v>41</v>
      </c>
      <c r="B29" t="s">
        <v>116</v>
      </c>
      <c r="C29">
        <v>194438245</v>
      </c>
      <c r="D29" s="1">
        <v>25719</v>
      </c>
      <c r="E29" t="s">
        <v>186</v>
      </c>
      <c r="F29" t="s">
        <v>513</v>
      </c>
      <c r="G29" t="s">
        <v>187</v>
      </c>
      <c r="H29" t="s">
        <v>19</v>
      </c>
      <c r="I29">
        <v>95915</v>
      </c>
      <c r="J29">
        <v>530</v>
      </c>
      <c r="K29">
        <v>6776352</v>
      </c>
      <c r="L29">
        <v>5306776352</v>
      </c>
      <c r="M29" s="1">
        <v>42979</v>
      </c>
      <c r="N29" s="2">
        <v>14000</v>
      </c>
      <c r="O29">
        <v>640</v>
      </c>
      <c r="Q29" s="1">
        <f t="shared" si="0"/>
        <v>43009</v>
      </c>
      <c r="R29" s="1">
        <v>43338</v>
      </c>
      <c r="S29">
        <f t="shared" si="1"/>
        <v>10</v>
      </c>
      <c r="Y29" t="s">
        <v>188</v>
      </c>
      <c r="Z29" t="s">
        <v>189</v>
      </c>
      <c r="AA29">
        <v>729166763</v>
      </c>
      <c r="AB29" s="1">
        <v>33704</v>
      </c>
      <c r="AC29" t="s">
        <v>190</v>
      </c>
      <c r="AD29" t="s">
        <v>615</v>
      </c>
      <c r="AE29" t="s">
        <v>187</v>
      </c>
      <c r="AF29" t="s">
        <v>19</v>
      </c>
      <c r="AG29">
        <v>95915</v>
      </c>
      <c r="AH29">
        <v>530</v>
      </c>
      <c r="AI29">
        <v>1073637</v>
      </c>
      <c r="AJ29">
        <v>5301073637</v>
      </c>
    </row>
    <row r="30" spans="1:36" x14ac:dyDescent="0.25">
      <c r="A30" t="s">
        <v>48</v>
      </c>
      <c r="B30" t="s">
        <v>122</v>
      </c>
      <c r="C30">
        <v>960157041</v>
      </c>
      <c r="D30" s="1">
        <v>28977</v>
      </c>
      <c r="E30" t="s">
        <v>191</v>
      </c>
      <c r="F30" t="s">
        <v>514</v>
      </c>
      <c r="G30" t="s">
        <v>192</v>
      </c>
      <c r="H30" t="s">
        <v>19</v>
      </c>
      <c r="I30">
        <v>90058</v>
      </c>
      <c r="J30">
        <v>323</v>
      </c>
      <c r="K30">
        <v>7764330</v>
      </c>
      <c r="L30">
        <v>3237764330</v>
      </c>
      <c r="M30" s="1">
        <v>42037</v>
      </c>
      <c r="N30" s="2">
        <v>17400</v>
      </c>
      <c r="O30">
        <v>344</v>
      </c>
      <c r="Q30" s="1">
        <f t="shared" si="0"/>
        <v>42067</v>
      </c>
      <c r="R30" s="1">
        <v>43338</v>
      </c>
      <c r="S30">
        <f t="shared" si="1"/>
        <v>41</v>
      </c>
      <c r="Y30" t="s">
        <v>193</v>
      </c>
      <c r="Z30" t="s">
        <v>194</v>
      </c>
      <c r="AA30">
        <v>664891942</v>
      </c>
      <c r="AB30" s="1">
        <v>35935</v>
      </c>
      <c r="AC30" t="s">
        <v>195</v>
      </c>
      <c r="AD30" t="s">
        <v>616</v>
      </c>
      <c r="AE30" t="s">
        <v>192</v>
      </c>
      <c r="AF30" t="s">
        <v>19</v>
      </c>
      <c r="AG30">
        <v>90058</v>
      </c>
      <c r="AH30">
        <v>323</v>
      </c>
      <c r="AI30">
        <v>8986218</v>
      </c>
      <c r="AJ30">
        <v>3238986218</v>
      </c>
    </row>
    <row r="31" spans="1:36" x14ac:dyDescent="0.25">
      <c r="A31" t="s">
        <v>55</v>
      </c>
      <c r="B31" t="s">
        <v>128</v>
      </c>
      <c r="C31">
        <v>865662460</v>
      </c>
      <c r="D31" s="1">
        <v>25358</v>
      </c>
      <c r="E31" t="s">
        <v>196</v>
      </c>
      <c r="F31" t="s">
        <v>515</v>
      </c>
      <c r="G31" t="s">
        <v>197</v>
      </c>
      <c r="H31" t="s">
        <v>19</v>
      </c>
      <c r="I31">
        <v>90201</v>
      </c>
      <c r="J31">
        <v>562</v>
      </c>
      <c r="K31">
        <v>4065482</v>
      </c>
      <c r="L31">
        <v>5624065482</v>
      </c>
      <c r="M31" s="1">
        <v>42430</v>
      </c>
      <c r="N31" s="2">
        <v>26000</v>
      </c>
      <c r="O31">
        <v>494</v>
      </c>
      <c r="Q31" s="1">
        <f t="shared" si="0"/>
        <v>42460</v>
      </c>
      <c r="R31" s="1">
        <v>43338</v>
      </c>
      <c r="S31">
        <f t="shared" si="1"/>
        <v>28</v>
      </c>
      <c r="Y31" t="s">
        <v>198</v>
      </c>
      <c r="Z31" t="s">
        <v>199</v>
      </c>
      <c r="AA31">
        <v>833298973</v>
      </c>
      <c r="AB31" s="1">
        <v>33054</v>
      </c>
      <c r="AC31" t="s">
        <v>200</v>
      </c>
      <c r="AD31" t="s">
        <v>617</v>
      </c>
      <c r="AE31" t="s">
        <v>197</v>
      </c>
      <c r="AF31" t="s">
        <v>19</v>
      </c>
      <c r="AG31">
        <v>90201</v>
      </c>
      <c r="AH31">
        <v>562</v>
      </c>
      <c r="AI31">
        <v>9306758</v>
      </c>
      <c r="AJ31">
        <v>5629306758</v>
      </c>
    </row>
    <row r="32" spans="1:36" x14ac:dyDescent="0.25">
      <c r="A32" t="s">
        <v>62</v>
      </c>
      <c r="B32" t="s">
        <v>134</v>
      </c>
      <c r="C32">
        <v>948900705</v>
      </c>
      <c r="D32" s="1">
        <v>29245</v>
      </c>
      <c r="E32" t="s">
        <v>201</v>
      </c>
      <c r="F32" t="s">
        <v>516</v>
      </c>
      <c r="G32" t="s">
        <v>202</v>
      </c>
      <c r="H32" t="s">
        <v>19</v>
      </c>
      <c r="I32">
        <v>96008</v>
      </c>
      <c r="J32">
        <v>530</v>
      </c>
      <c r="K32">
        <v>9586887</v>
      </c>
      <c r="L32">
        <v>5309586887</v>
      </c>
      <c r="M32" s="1">
        <v>42185</v>
      </c>
      <c r="N32" s="2">
        <v>15000</v>
      </c>
      <c r="O32">
        <v>851</v>
      </c>
      <c r="Q32" s="1">
        <f t="shared" si="0"/>
        <v>42215</v>
      </c>
      <c r="R32" s="1">
        <v>43338</v>
      </c>
      <c r="S32">
        <f t="shared" si="1"/>
        <v>36</v>
      </c>
      <c r="Y32" t="s">
        <v>203</v>
      </c>
      <c r="Z32" t="s">
        <v>204</v>
      </c>
      <c r="AA32">
        <v>429830350</v>
      </c>
      <c r="AB32" s="1">
        <v>33366</v>
      </c>
      <c r="AC32" t="s">
        <v>205</v>
      </c>
      <c r="AD32" t="s">
        <v>618</v>
      </c>
      <c r="AE32" t="s">
        <v>202</v>
      </c>
      <c r="AF32" t="s">
        <v>19</v>
      </c>
      <c r="AG32">
        <v>96008</v>
      </c>
      <c r="AH32">
        <v>530</v>
      </c>
      <c r="AI32">
        <v>5484806</v>
      </c>
      <c r="AJ32">
        <v>5305484806</v>
      </c>
    </row>
    <row r="33" spans="1:36" x14ac:dyDescent="0.25">
      <c r="A33" t="s">
        <v>69</v>
      </c>
      <c r="B33" t="s">
        <v>140</v>
      </c>
      <c r="C33">
        <v>191221853</v>
      </c>
      <c r="D33" s="1">
        <v>32931</v>
      </c>
      <c r="E33" t="s">
        <v>206</v>
      </c>
      <c r="F33" t="s">
        <v>517</v>
      </c>
      <c r="G33" t="s">
        <v>207</v>
      </c>
      <c r="H33" t="s">
        <v>19</v>
      </c>
      <c r="I33">
        <v>90706</v>
      </c>
      <c r="J33">
        <v>562</v>
      </c>
      <c r="K33">
        <v>1114190</v>
      </c>
      <c r="L33">
        <v>5621114190</v>
      </c>
      <c r="M33" s="1">
        <v>42144</v>
      </c>
      <c r="N33" s="2">
        <v>12000</v>
      </c>
      <c r="O33">
        <v>376</v>
      </c>
      <c r="Q33" s="1">
        <f t="shared" si="0"/>
        <v>42174</v>
      </c>
      <c r="R33" s="1">
        <v>43338</v>
      </c>
      <c r="S33">
        <f t="shared" si="1"/>
        <v>38</v>
      </c>
      <c r="Y33" t="s">
        <v>208</v>
      </c>
      <c r="Z33" t="s">
        <v>209</v>
      </c>
      <c r="AA33">
        <v>936019589</v>
      </c>
      <c r="AB33" s="1">
        <v>28255</v>
      </c>
      <c r="AC33" t="s">
        <v>210</v>
      </c>
      <c r="AD33" t="s">
        <v>619</v>
      </c>
      <c r="AE33" t="s">
        <v>207</v>
      </c>
      <c r="AF33" t="s">
        <v>19</v>
      </c>
      <c r="AG33">
        <v>90706</v>
      </c>
      <c r="AH33">
        <v>562</v>
      </c>
      <c r="AI33">
        <v>3265246</v>
      </c>
      <c r="AJ33">
        <v>5623265246</v>
      </c>
    </row>
    <row r="34" spans="1:36" x14ac:dyDescent="0.25">
      <c r="A34" t="s">
        <v>76</v>
      </c>
      <c r="B34" t="s">
        <v>146</v>
      </c>
      <c r="C34">
        <v>944569740</v>
      </c>
      <c r="D34" s="1">
        <v>29245</v>
      </c>
      <c r="E34" t="s">
        <v>211</v>
      </c>
      <c r="F34" t="s">
        <v>518</v>
      </c>
      <c r="G34" t="s">
        <v>212</v>
      </c>
      <c r="H34" t="s">
        <v>19</v>
      </c>
      <c r="I34">
        <v>94403</v>
      </c>
      <c r="J34">
        <v>650</v>
      </c>
      <c r="K34">
        <v>3617760</v>
      </c>
      <c r="L34">
        <v>6503617760</v>
      </c>
      <c r="M34" s="1">
        <v>42125</v>
      </c>
      <c r="N34" s="2">
        <v>18000</v>
      </c>
      <c r="O34">
        <v>150</v>
      </c>
      <c r="Q34" s="1">
        <f t="shared" si="0"/>
        <v>42155</v>
      </c>
      <c r="R34" s="1">
        <v>43338</v>
      </c>
      <c r="S34">
        <f t="shared" si="1"/>
        <v>38</v>
      </c>
      <c r="Y34" t="s">
        <v>213</v>
      </c>
      <c r="Z34" t="s">
        <v>214</v>
      </c>
      <c r="AA34">
        <v>606437185</v>
      </c>
      <c r="AB34" s="1">
        <v>26638</v>
      </c>
      <c r="AC34" t="s">
        <v>215</v>
      </c>
      <c r="AD34" t="s">
        <v>620</v>
      </c>
      <c r="AE34" t="s">
        <v>212</v>
      </c>
      <c r="AF34" t="s">
        <v>19</v>
      </c>
      <c r="AG34">
        <v>94403</v>
      </c>
      <c r="AH34">
        <v>650</v>
      </c>
      <c r="AI34">
        <v>4604172</v>
      </c>
      <c r="AJ34">
        <v>6504604172</v>
      </c>
    </row>
    <row r="35" spans="1:36" x14ac:dyDescent="0.25">
      <c r="A35" t="s">
        <v>83</v>
      </c>
      <c r="B35" t="s">
        <v>152</v>
      </c>
      <c r="C35">
        <v>503079470</v>
      </c>
      <c r="D35" s="1">
        <v>32931</v>
      </c>
      <c r="E35" t="s">
        <v>216</v>
      </c>
      <c r="F35" t="s">
        <v>519</v>
      </c>
      <c r="G35" t="s">
        <v>217</v>
      </c>
      <c r="H35" t="s">
        <v>19</v>
      </c>
      <c r="I35">
        <v>94920</v>
      </c>
      <c r="J35">
        <v>415</v>
      </c>
      <c r="K35">
        <v>1555461</v>
      </c>
      <c r="L35">
        <v>4151555461</v>
      </c>
      <c r="M35" s="1">
        <v>42528</v>
      </c>
      <c r="N35" s="2">
        <v>27000</v>
      </c>
      <c r="O35">
        <v>787</v>
      </c>
      <c r="Q35" s="1">
        <f t="shared" si="0"/>
        <v>42558</v>
      </c>
      <c r="R35" s="1">
        <v>43338</v>
      </c>
      <c r="S35">
        <f t="shared" si="1"/>
        <v>25</v>
      </c>
      <c r="Y35" t="s">
        <v>218</v>
      </c>
      <c r="Z35" t="s">
        <v>219</v>
      </c>
      <c r="AA35">
        <v>995448866</v>
      </c>
      <c r="AB35" s="1">
        <v>27708</v>
      </c>
      <c r="AC35" t="s">
        <v>220</v>
      </c>
      <c r="AD35" t="s">
        <v>621</v>
      </c>
      <c r="AE35" t="s">
        <v>217</v>
      </c>
      <c r="AF35" t="s">
        <v>19</v>
      </c>
      <c r="AG35">
        <v>94920</v>
      </c>
      <c r="AH35">
        <v>415</v>
      </c>
      <c r="AI35">
        <v>1762872</v>
      </c>
      <c r="AJ35">
        <v>4151762872</v>
      </c>
    </row>
    <row r="36" spans="1:36" x14ac:dyDescent="0.25">
      <c r="A36" t="s">
        <v>90</v>
      </c>
      <c r="B36" t="s">
        <v>158</v>
      </c>
      <c r="C36">
        <v>498972657</v>
      </c>
      <c r="D36" s="1">
        <v>25719</v>
      </c>
      <c r="E36" t="s">
        <v>221</v>
      </c>
      <c r="F36" t="s">
        <v>520</v>
      </c>
      <c r="G36" t="s">
        <v>222</v>
      </c>
      <c r="H36" t="s">
        <v>19</v>
      </c>
      <c r="I36">
        <v>95005</v>
      </c>
      <c r="J36">
        <v>831</v>
      </c>
      <c r="K36">
        <v>2345657</v>
      </c>
      <c r="L36">
        <v>8312345657</v>
      </c>
      <c r="M36" s="1">
        <v>42556</v>
      </c>
      <c r="N36" s="2">
        <v>32000</v>
      </c>
      <c r="O36">
        <v>464</v>
      </c>
      <c r="Q36" s="1">
        <f t="shared" si="0"/>
        <v>42586</v>
      </c>
      <c r="R36" s="1">
        <v>43338</v>
      </c>
      <c r="S36">
        <f t="shared" si="1"/>
        <v>24</v>
      </c>
      <c r="Y36" t="s">
        <v>223</v>
      </c>
      <c r="Z36" t="s">
        <v>224</v>
      </c>
      <c r="AA36">
        <v>733744588</v>
      </c>
      <c r="AB36" s="1">
        <v>32205</v>
      </c>
      <c r="AC36" t="s">
        <v>225</v>
      </c>
      <c r="AD36" t="s">
        <v>622</v>
      </c>
      <c r="AE36" t="s">
        <v>222</v>
      </c>
      <c r="AF36" t="s">
        <v>19</v>
      </c>
      <c r="AG36">
        <v>95005</v>
      </c>
      <c r="AH36">
        <v>831</v>
      </c>
      <c r="AI36">
        <v>2580255</v>
      </c>
      <c r="AJ36">
        <v>8312580255</v>
      </c>
    </row>
    <row r="37" spans="1:36" x14ac:dyDescent="0.25">
      <c r="A37" t="s">
        <v>97</v>
      </c>
      <c r="B37" t="s">
        <v>164</v>
      </c>
      <c r="C37">
        <v>572434072</v>
      </c>
      <c r="D37" s="1">
        <v>28977</v>
      </c>
      <c r="E37" t="s">
        <v>226</v>
      </c>
      <c r="F37" t="s">
        <v>521</v>
      </c>
      <c r="G37" t="s">
        <v>227</v>
      </c>
      <c r="H37" t="s">
        <v>19</v>
      </c>
      <c r="I37">
        <v>94510</v>
      </c>
      <c r="J37">
        <v>707</v>
      </c>
      <c r="K37">
        <v>7292009</v>
      </c>
      <c r="L37">
        <v>7077292009</v>
      </c>
      <c r="M37" s="1">
        <v>42827</v>
      </c>
      <c r="N37" s="2">
        <v>55000</v>
      </c>
      <c r="O37">
        <v>145</v>
      </c>
      <c r="Q37" s="1">
        <f t="shared" si="0"/>
        <v>42857</v>
      </c>
      <c r="R37" s="1">
        <v>43338</v>
      </c>
      <c r="S37">
        <f t="shared" si="1"/>
        <v>15</v>
      </c>
      <c r="Y37" t="s">
        <v>228</v>
      </c>
      <c r="Z37" t="s">
        <v>229</v>
      </c>
      <c r="AA37">
        <v>399953036</v>
      </c>
      <c r="AB37" s="1">
        <v>33704</v>
      </c>
      <c r="AC37" t="s">
        <v>230</v>
      </c>
      <c r="AD37" t="s">
        <v>623</v>
      </c>
      <c r="AE37" t="s">
        <v>227</v>
      </c>
      <c r="AF37" t="s">
        <v>19</v>
      </c>
      <c r="AG37">
        <v>94510</v>
      </c>
      <c r="AH37">
        <v>707</v>
      </c>
      <c r="AI37">
        <v>6217760</v>
      </c>
      <c r="AJ37">
        <v>7076217760</v>
      </c>
    </row>
    <row r="38" spans="1:36" x14ac:dyDescent="0.25">
      <c r="A38" t="s">
        <v>103</v>
      </c>
      <c r="B38" t="s">
        <v>170</v>
      </c>
      <c r="C38">
        <v>113028090</v>
      </c>
      <c r="D38" s="1">
        <v>25358</v>
      </c>
      <c r="E38" t="s">
        <v>231</v>
      </c>
      <c r="F38" t="s">
        <v>522</v>
      </c>
      <c r="G38" t="s">
        <v>232</v>
      </c>
      <c r="H38" t="s">
        <v>19</v>
      </c>
      <c r="I38">
        <v>93512</v>
      </c>
      <c r="J38">
        <v>760</v>
      </c>
      <c r="K38">
        <v>5719900</v>
      </c>
      <c r="L38">
        <v>7605719900</v>
      </c>
      <c r="M38" s="1">
        <v>42864</v>
      </c>
      <c r="N38" s="2">
        <v>45000</v>
      </c>
      <c r="O38">
        <v>145</v>
      </c>
      <c r="Q38" s="1">
        <f t="shared" si="0"/>
        <v>42894</v>
      </c>
      <c r="R38" s="1">
        <v>43338</v>
      </c>
      <c r="S38">
        <f t="shared" si="1"/>
        <v>14</v>
      </c>
      <c r="Y38" t="s">
        <v>233</v>
      </c>
      <c r="Z38" t="s">
        <v>234</v>
      </c>
      <c r="AA38">
        <v>848607727</v>
      </c>
      <c r="AB38" s="1">
        <v>35935</v>
      </c>
      <c r="AC38" t="s">
        <v>235</v>
      </c>
      <c r="AD38" t="s">
        <v>624</v>
      </c>
      <c r="AE38" t="s">
        <v>232</v>
      </c>
      <c r="AF38" t="s">
        <v>19</v>
      </c>
      <c r="AG38">
        <v>93512</v>
      </c>
      <c r="AH38">
        <v>760</v>
      </c>
      <c r="AI38">
        <v>5547346</v>
      </c>
      <c r="AJ38">
        <v>7605547346</v>
      </c>
    </row>
    <row r="39" spans="1:36" x14ac:dyDescent="0.25">
      <c r="A39" t="s">
        <v>109</v>
      </c>
      <c r="B39" t="s">
        <v>175</v>
      </c>
      <c r="C39">
        <v>759224593</v>
      </c>
      <c r="D39" s="1">
        <v>29245</v>
      </c>
      <c r="E39" t="s">
        <v>236</v>
      </c>
      <c r="F39" t="s">
        <v>523</v>
      </c>
      <c r="G39" t="s">
        <v>237</v>
      </c>
      <c r="H39" t="s">
        <v>19</v>
      </c>
      <c r="I39">
        <v>94702</v>
      </c>
      <c r="J39">
        <v>510</v>
      </c>
      <c r="K39">
        <v>1704100</v>
      </c>
      <c r="L39">
        <v>5101704100</v>
      </c>
      <c r="M39" s="1">
        <v>42979</v>
      </c>
      <c r="N39" s="2">
        <v>14000</v>
      </c>
      <c r="O39">
        <v>658</v>
      </c>
      <c r="Q39" s="1">
        <f t="shared" si="0"/>
        <v>43009</v>
      </c>
      <c r="R39" s="1">
        <v>43338</v>
      </c>
      <c r="S39">
        <f t="shared" si="1"/>
        <v>10</v>
      </c>
      <c r="Y39" t="s">
        <v>238</v>
      </c>
      <c r="Z39" t="s">
        <v>239</v>
      </c>
      <c r="AA39">
        <v>695180034</v>
      </c>
      <c r="AB39" s="1">
        <v>33054</v>
      </c>
      <c r="AC39" t="s">
        <v>240</v>
      </c>
      <c r="AD39" t="s">
        <v>625</v>
      </c>
      <c r="AE39" t="s">
        <v>237</v>
      </c>
      <c r="AF39" t="s">
        <v>19</v>
      </c>
      <c r="AG39">
        <v>94702</v>
      </c>
      <c r="AH39">
        <v>510</v>
      </c>
      <c r="AI39">
        <v>5013471</v>
      </c>
      <c r="AJ39">
        <v>5105013471</v>
      </c>
    </row>
    <row r="40" spans="1:36" x14ac:dyDescent="0.25">
      <c r="A40" t="s">
        <v>115</v>
      </c>
      <c r="B40" t="s">
        <v>180</v>
      </c>
      <c r="C40">
        <v>150164992</v>
      </c>
      <c r="D40" s="1">
        <v>32931</v>
      </c>
      <c r="E40" t="s">
        <v>241</v>
      </c>
      <c r="F40" t="s">
        <v>524</v>
      </c>
      <c r="G40" t="s">
        <v>242</v>
      </c>
      <c r="H40" t="s">
        <v>19</v>
      </c>
      <c r="I40">
        <v>95916</v>
      </c>
      <c r="J40">
        <v>530</v>
      </c>
      <c r="K40">
        <v>2169400</v>
      </c>
      <c r="L40">
        <v>5302169400</v>
      </c>
      <c r="M40" s="1">
        <v>42037</v>
      </c>
      <c r="N40" s="2">
        <v>17400</v>
      </c>
      <c r="O40">
        <v>346</v>
      </c>
      <c r="Q40" s="1">
        <f t="shared" si="0"/>
        <v>42067</v>
      </c>
      <c r="R40" s="1">
        <v>43338</v>
      </c>
      <c r="S40">
        <f t="shared" si="1"/>
        <v>41</v>
      </c>
      <c r="Y40" t="s">
        <v>243</v>
      </c>
      <c r="Z40" t="s">
        <v>244</v>
      </c>
      <c r="AA40">
        <v>990671736</v>
      </c>
      <c r="AB40" s="1">
        <v>33366</v>
      </c>
      <c r="AC40" t="s">
        <v>245</v>
      </c>
      <c r="AD40" t="s">
        <v>626</v>
      </c>
      <c r="AE40" t="s">
        <v>242</v>
      </c>
      <c r="AF40" t="s">
        <v>19</v>
      </c>
      <c r="AG40">
        <v>95916</v>
      </c>
      <c r="AH40">
        <v>530</v>
      </c>
      <c r="AI40">
        <v>2974898</v>
      </c>
      <c r="AJ40">
        <v>5302974898</v>
      </c>
    </row>
    <row r="41" spans="1:36" x14ac:dyDescent="0.25">
      <c r="A41" t="s">
        <v>121</v>
      </c>
      <c r="B41" t="s">
        <v>34</v>
      </c>
      <c r="C41">
        <v>762970358</v>
      </c>
      <c r="D41" s="1">
        <v>25719</v>
      </c>
      <c r="E41" t="s">
        <v>246</v>
      </c>
      <c r="F41" t="s">
        <v>525</v>
      </c>
      <c r="G41" t="s">
        <v>247</v>
      </c>
      <c r="H41" t="s">
        <v>19</v>
      </c>
      <c r="I41">
        <v>94511</v>
      </c>
      <c r="J41">
        <v>925</v>
      </c>
      <c r="K41">
        <v>6284686</v>
      </c>
      <c r="L41">
        <v>9256284686</v>
      </c>
      <c r="M41" s="1">
        <v>42430</v>
      </c>
      <c r="N41" s="2">
        <v>26000</v>
      </c>
      <c r="O41">
        <v>207</v>
      </c>
      <c r="Q41" s="1">
        <f t="shared" si="0"/>
        <v>42460</v>
      </c>
      <c r="R41" s="1">
        <v>43338</v>
      </c>
      <c r="S41">
        <f t="shared" si="1"/>
        <v>28</v>
      </c>
      <c r="Y41" t="s">
        <v>248</v>
      </c>
      <c r="Z41" t="s">
        <v>16</v>
      </c>
      <c r="AA41">
        <v>158397312</v>
      </c>
      <c r="AB41" s="1">
        <v>28255</v>
      </c>
      <c r="AC41" t="s">
        <v>249</v>
      </c>
      <c r="AD41" t="s">
        <v>627</v>
      </c>
      <c r="AE41" t="s">
        <v>247</v>
      </c>
      <c r="AF41" t="s">
        <v>19</v>
      </c>
      <c r="AG41">
        <v>94511</v>
      </c>
      <c r="AH41">
        <v>925</v>
      </c>
      <c r="AI41">
        <v>6175398</v>
      </c>
      <c r="AJ41">
        <v>9256175398</v>
      </c>
    </row>
    <row r="42" spans="1:36" x14ac:dyDescent="0.25">
      <c r="A42" t="s">
        <v>127</v>
      </c>
      <c r="B42" t="s">
        <v>189</v>
      </c>
      <c r="C42">
        <v>823532399</v>
      </c>
      <c r="D42" s="1">
        <v>28977</v>
      </c>
      <c r="E42" t="s">
        <v>250</v>
      </c>
      <c r="F42" t="s">
        <v>526</v>
      </c>
      <c r="G42" t="s">
        <v>251</v>
      </c>
      <c r="H42" t="s">
        <v>19</v>
      </c>
      <c r="I42">
        <v>90209</v>
      </c>
      <c r="J42">
        <v>213</v>
      </c>
      <c r="K42">
        <v>3253201</v>
      </c>
      <c r="L42">
        <v>2133253201</v>
      </c>
      <c r="M42" s="1">
        <v>42185</v>
      </c>
      <c r="N42" s="2">
        <v>15000</v>
      </c>
      <c r="O42">
        <v>780</v>
      </c>
      <c r="Q42" s="1">
        <f t="shared" si="0"/>
        <v>42215</v>
      </c>
      <c r="R42" s="1">
        <v>43338</v>
      </c>
      <c r="S42">
        <f t="shared" si="1"/>
        <v>36</v>
      </c>
      <c r="Y42" t="s">
        <v>252</v>
      </c>
      <c r="Z42" t="s">
        <v>24</v>
      </c>
      <c r="AA42">
        <v>842005380</v>
      </c>
      <c r="AB42" s="1">
        <v>26638</v>
      </c>
      <c r="AC42" t="s">
        <v>253</v>
      </c>
      <c r="AD42" t="s">
        <v>628</v>
      </c>
      <c r="AE42" t="s">
        <v>251</v>
      </c>
      <c r="AF42" t="s">
        <v>19</v>
      </c>
      <c r="AG42">
        <v>90209</v>
      </c>
      <c r="AH42">
        <v>213</v>
      </c>
      <c r="AI42">
        <v>7971138</v>
      </c>
      <c r="AJ42">
        <v>2137971138</v>
      </c>
    </row>
    <row r="43" spans="1:36" x14ac:dyDescent="0.25">
      <c r="A43" t="s">
        <v>133</v>
      </c>
      <c r="B43" t="s">
        <v>194</v>
      </c>
      <c r="C43">
        <v>283541970</v>
      </c>
      <c r="D43" s="1">
        <v>29245</v>
      </c>
      <c r="E43" t="s">
        <v>254</v>
      </c>
      <c r="F43" t="s">
        <v>527</v>
      </c>
      <c r="G43" t="s">
        <v>255</v>
      </c>
      <c r="H43" t="s">
        <v>19</v>
      </c>
      <c r="I43">
        <v>96009</v>
      </c>
      <c r="J43">
        <v>530</v>
      </c>
      <c r="K43">
        <v>1110098</v>
      </c>
      <c r="L43">
        <v>5301110098</v>
      </c>
      <c r="M43" s="1">
        <v>42144</v>
      </c>
      <c r="N43" s="2">
        <v>12000</v>
      </c>
      <c r="O43">
        <v>427</v>
      </c>
      <c r="Q43" s="1">
        <f t="shared" si="0"/>
        <v>42174</v>
      </c>
      <c r="R43" s="1">
        <v>43338</v>
      </c>
      <c r="S43">
        <f t="shared" si="1"/>
        <v>38</v>
      </c>
      <c r="Y43" t="s">
        <v>256</v>
      </c>
      <c r="Z43" t="s">
        <v>31</v>
      </c>
      <c r="AA43">
        <v>742818379</v>
      </c>
      <c r="AB43" s="1">
        <v>27708</v>
      </c>
      <c r="AC43" t="s">
        <v>257</v>
      </c>
      <c r="AD43" t="s">
        <v>629</v>
      </c>
      <c r="AE43" t="s">
        <v>255</v>
      </c>
      <c r="AF43" t="s">
        <v>19</v>
      </c>
      <c r="AG43">
        <v>96009</v>
      </c>
      <c r="AH43">
        <v>530</v>
      </c>
      <c r="AI43">
        <v>7679218</v>
      </c>
      <c r="AJ43">
        <v>5307679218</v>
      </c>
    </row>
    <row r="44" spans="1:36" x14ac:dyDescent="0.25">
      <c r="A44" t="s">
        <v>139</v>
      </c>
      <c r="B44" t="s">
        <v>199</v>
      </c>
      <c r="C44">
        <v>475880265</v>
      </c>
      <c r="D44" s="1">
        <v>32931</v>
      </c>
      <c r="E44" t="s">
        <v>258</v>
      </c>
      <c r="F44" t="s">
        <v>528</v>
      </c>
      <c r="G44" t="s">
        <v>259</v>
      </c>
      <c r="H44" t="s">
        <v>19</v>
      </c>
      <c r="I44">
        <v>96010</v>
      </c>
      <c r="J44">
        <v>530</v>
      </c>
      <c r="K44">
        <v>7018422</v>
      </c>
      <c r="L44">
        <v>5307018422</v>
      </c>
      <c r="M44" s="1">
        <v>42125</v>
      </c>
      <c r="N44" s="2">
        <v>18000</v>
      </c>
      <c r="O44">
        <v>998</v>
      </c>
      <c r="Q44" s="1">
        <f t="shared" si="0"/>
        <v>42155</v>
      </c>
      <c r="R44" s="1">
        <v>43338</v>
      </c>
      <c r="S44">
        <f t="shared" si="1"/>
        <v>38</v>
      </c>
      <c r="Y44" t="s">
        <v>260</v>
      </c>
      <c r="Z44" t="s">
        <v>38</v>
      </c>
      <c r="AA44">
        <v>549791620</v>
      </c>
      <c r="AB44" s="1">
        <v>32205</v>
      </c>
      <c r="AC44" t="s">
        <v>261</v>
      </c>
      <c r="AD44" t="s">
        <v>630</v>
      </c>
      <c r="AE44" t="s">
        <v>259</v>
      </c>
      <c r="AF44" t="s">
        <v>19</v>
      </c>
      <c r="AG44">
        <v>96010</v>
      </c>
      <c r="AH44">
        <v>530</v>
      </c>
      <c r="AI44">
        <v>3283201</v>
      </c>
      <c r="AJ44">
        <v>5303283201</v>
      </c>
    </row>
    <row r="45" spans="1:36" x14ac:dyDescent="0.25">
      <c r="A45" t="s">
        <v>145</v>
      </c>
      <c r="B45" t="s">
        <v>204</v>
      </c>
      <c r="C45">
        <v>372051235</v>
      </c>
      <c r="D45" s="1">
        <v>25719</v>
      </c>
      <c r="E45" t="s">
        <v>262</v>
      </c>
      <c r="F45" t="s">
        <v>529</v>
      </c>
      <c r="G45" t="s">
        <v>263</v>
      </c>
      <c r="H45" t="s">
        <v>19</v>
      </c>
      <c r="I45">
        <v>92314</v>
      </c>
      <c r="J45">
        <v>909</v>
      </c>
      <c r="K45">
        <v>2841004</v>
      </c>
      <c r="L45">
        <v>9092841004</v>
      </c>
      <c r="M45" s="1">
        <v>42528</v>
      </c>
      <c r="N45" s="2">
        <v>27000</v>
      </c>
      <c r="O45">
        <v>813</v>
      </c>
      <c r="Q45" s="1">
        <f t="shared" si="0"/>
        <v>42558</v>
      </c>
      <c r="R45" s="1">
        <v>43338</v>
      </c>
      <c r="S45">
        <f t="shared" si="1"/>
        <v>25</v>
      </c>
      <c r="Y45" t="s">
        <v>264</v>
      </c>
      <c r="Z45" t="s">
        <v>45</v>
      </c>
      <c r="AA45">
        <v>844657700</v>
      </c>
      <c r="AB45" s="1">
        <v>33704</v>
      </c>
      <c r="AC45" t="s">
        <v>265</v>
      </c>
      <c r="AD45" t="s">
        <v>631</v>
      </c>
      <c r="AE45" t="s">
        <v>263</v>
      </c>
      <c r="AF45" t="s">
        <v>19</v>
      </c>
      <c r="AG45">
        <v>92314</v>
      </c>
      <c r="AH45">
        <v>909</v>
      </c>
      <c r="AI45">
        <v>9392437</v>
      </c>
      <c r="AJ45">
        <v>9099392437</v>
      </c>
    </row>
    <row r="46" spans="1:36" x14ac:dyDescent="0.25">
      <c r="A46" t="s">
        <v>151</v>
      </c>
      <c r="B46" t="s">
        <v>209</v>
      </c>
      <c r="C46">
        <v>199493754</v>
      </c>
      <c r="D46" s="1">
        <v>28977</v>
      </c>
      <c r="E46" t="s">
        <v>266</v>
      </c>
      <c r="F46" t="s">
        <v>530</v>
      </c>
      <c r="G46" t="s">
        <v>267</v>
      </c>
      <c r="H46" t="s">
        <v>19</v>
      </c>
      <c r="I46">
        <v>92333</v>
      </c>
      <c r="J46">
        <v>909</v>
      </c>
      <c r="K46">
        <v>7459010</v>
      </c>
      <c r="L46">
        <v>9097459010</v>
      </c>
      <c r="M46" s="1">
        <v>42556</v>
      </c>
      <c r="N46" s="2">
        <v>32000</v>
      </c>
      <c r="O46">
        <v>813</v>
      </c>
      <c r="Q46" s="1">
        <f t="shared" si="0"/>
        <v>42586</v>
      </c>
      <c r="R46" s="1">
        <v>43338</v>
      </c>
      <c r="S46">
        <f t="shared" si="1"/>
        <v>24</v>
      </c>
      <c r="Y46" t="s">
        <v>268</v>
      </c>
      <c r="Z46" t="s">
        <v>52</v>
      </c>
      <c r="AA46">
        <v>673076578</v>
      </c>
      <c r="AB46" s="1">
        <v>35935</v>
      </c>
      <c r="AC46" t="s">
        <v>269</v>
      </c>
      <c r="AD46" t="s">
        <v>632</v>
      </c>
      <c r="AE46" t="s">
        <v>267</v>
      </c>
      <c r="AF46" t="s">
        <v>19</v>
      </c>
      <c r="AG46">
        <v>92333</v>
      </c>
      <c r="AH46">
        <v>909</v>
      </c>
      <c r="AI46">
        <v>5530542</v>
      </c>
      <c r="AJ46">
        <v>9095530542</v>
      </c>
    </row>
    <row r="47" spans="1:36" x14ac:dyDescent="0.25">
      <c r="A47" t="s">
        <v>157</v>
      </c>
      <c r="B47" t="s">
        <v>214</v>
      </c>
      <c r="C47">
        <v>453143181</v>
      </c>
      <c r="D47" s="1">
        <v>25358</v>
      </c>
      <c r="E47" t="s">
        <v>270</v>
      </c>
      <c r="F47" t="s">
        <v>531</v>
      </c>
      <c r="G47" t="s">
        <v>271</v>
      </c>
      <c r="H47" t="s">
        <v>19</v>
      </c>
      <c r="I47">
        <v>96011</v>
      </c>
      <c r="J47">
        <v>530</v>
      </c>
      <c r="K47">
        <v>4272094</v>
      </c>
      <c r="L47">
        <v>5304272094</v>
      </c>
      <c r="M47" s="1">
        <v>42827</v>
      </c>
      <c r="N47" s="2">
        <v>55000</v>
      </c>
      <c r="O47">
        <v>503</v>
      </c>
      <c r="Q47" s="1">
        <f t="shared" si="0"/>
        <v>42857</v>
      </c>
      <c r="R47" s="1">
        <v>43338</v>
      </c>
      <c r="S47">
        <f t="shared" si="1"/>
        <v>15</v>
      </c>
      <c r="Y47" t="s">
        <v>272</v>
      </c>
      <c r="Z47" t="s">
        <v>59</v>
      </c>
      <c r="AA47">
        <v>166652001</v>
      </c>
      <c r="AB47" s="1">
        <v>33054</v>
      </c>
      <c r="AC47" t="s">
        <v>273</v>
      </c>
      <c r="AD47" t="s">
        <v>633</v>
      </c>
      <c r="AE47" t="s">
        <v>271</v>
      </c>
      <c r="AF47" t="s">
        <v>19</v>
      </c>
      <c r="AG47">
        <v>96011</v>
      </c>
      <c r="AH47">
        <v>530</v>
      </c>
      <c r="AI47">
        <v>6004233</v>
      </c>
      <c r="AJ47">
        <v>5306004233</v>
      </c>
    </row>
    <row r="48" spans="1:36" x14ac:dyDescent="0.25">
      <c r="A48" t="s">
        <v>163</v>
      </c>
      <c r="B48" t="s">
        <v>219</v>
      </c>
      <c r="C48">
        <v>303606179</v>
      </c>
      <c r="D48" s="1">
        <v>29245</v>
      </c>
      <c r="E48" t="s">
        <v>274</v>
      </c>
      <c r="F48" t="s">
        <v>532</v>
      </c>
      <c r="G48" t="s">
        <v>275</v>
      </c>
      <c r="H48" t="s">
        <v>19</v>
      </c>
      <c r="I48">
        <v>93605</v>
      </c>
      <c r="J48">
        <v>559</v>
      </c>
      <c r="K48">
        <v>5465460</v>
      </c>
      <c r="L48">
        <v>5595465460</v>
      </c>
      <c r="M48" s="1">
        <v>42864</v>
      </c>
      <c r="N48" s="2">
        <v>45000</v>
      </c>
      <c r="O48">
        <v>312</v>
      </c>
      <c r="Q48" s="1">
        <f t="shared" si="0"/>
        <v>42894</v>
      </c>
      <c r="R48" s="1">
        <v>43338</v>
      </c>
      <c r="S48">
        <f t="shared" si="1"/>
        <v>14</v>
      </c>
      <c r="Y48" t="s">
        <v>276</v>
      </c>
      <c r="Z48" t="s">
        <v>66</v>
      </c>
      <c r="AA48">
        <v>683761140</v>
      </c>
      <c r="AB48" s="1">
        <v>33366</v>
      </c>
      <c r="AC48" t="s">
        <v>277</v>
      </c>
      <c r="AD48" t="s">
        <v>634</v>
      </c>
      <c r="AE48" t="s">
        <v>275</v>
      </c>
      <c r="AF48" t="s">
        <v>19</v>
      </c>
      <c r="AG48">
        <v>93605</v>
      </c>
      <c r="AH48">
        <v>559</v>
      </c>
      <c r="AI48">
        <v>6934256</v>
      </c>
      <c r="AJ48">
        <v>5596934256</v>
      </c>
    </row>
    <row r="49" spans="1:36" x14ac:dyDescent="0.25">
      <c r="A49" t="s">
        <v>169</v>
      </c>
      <c r="B49" t="s">
        <v>224</v>
      </c>
      <c r="C49">
        <v>923652552</v>
      </c>
      <c r="D49" s="1">
        <v>32931</v>
      </c>
      <c r="E49" t="s">
        <v>278</v>
      </c>
      <c r="F49" t="s">
        <v>533</v>
      </c>
      <c r="G49" t="s">
        <v>279</v>
      </c>
      <c r="H49" t="s">
        <v>19</v>
      </c>
      <c r="I49">
        <v>95305</v>
      </c>
      <c r="J49">
        <v>209</v>
      </c>
      <c r="K49">
        <v>3123852</v>
      </c>
      <c r="L49">
        <v>2093123852</v>
      </c>
      <c r="M49" s="1">
        <v>42979</v>
      </c>
      <c r="N49" s="2">
        <v>14000</v>
      </c>
      <c r="O49">
        <v>196</v>
      </c>
      <c r="Q49" s="1">
        <f t="shared" si="0"/>
        <v>43009</v>
      </c>
      <c r="R49" s="1">
        <v>43338</v>
      </c>
      <c r="S49">
        <f t="shared" si="1"/>
        <v>10</v>
      </c>
      <c r="Y49" t="s">
        <v>280</v>
      </c>
      <c r="Z49" t="s">
        <v>73</v>
      </c>
      <c r="AA49">
        <v>391129772</v>
      </c>
      <c r="AB49" s="1">
        <v>28255</v>
      </c>
      <c r="AC49" t="s">
        <v>281</v>
      </c>
      <c r="AD49" t="s">
        <v>635</v>
      </c>
      <c r="AE49" t="s">
        <v>279</v>
      </c>
      <c r="AF49" t="s">
        <v>19</v>
      </c>
      <c r="AG49">
        <v>95305</v>
      </c>
      <c r="AH49">
        <v>209</v>
      </c>
      <c r="AI49">
        <v>7829039</v>
      </c>
      <c r="AJ49">
        <v>2097829039</v>
      </c>
    </row>
    <row r="50" spans="1:36" x14ac:dyDescent="0.25">
      <c r="A50" t="s">
        <v>174</v>
      </c>
      <c r="B50" t="s">
        <v>229</v>
      </c>
      <c r="C50">
        <v>371726466</v>
      </c>
      <c r="D50" s="1">
        <v>29245</v>
      </c>
      <c r="E50" t="s">
        <v>282</v>
      </c>
      <c r="F50" t="s">
        <v>534</v>
      </c>
      <c r="G50" t="s">
        <v>283</v>
      </c>
      <c r="H50" t="s">
        <v>19</v>
      </c>
      <c r="I50">
        <v>93513</v>
      </c>
      <c r="J50">
        <v>760</v>
      </c>
      <c r="K50">
        <v>8241414</v>
      </c>
      <c r="L50">
        <v>7608241414</v>
      </c>
      <c r="M50" s="1">
        <v>42037</v>
      </c>
      <c r="N50" s="2">
        <v>17400</v>
      </c>
      <c r="O50">
        <v>941</v>
      </c>
      <c r="Q50" s="1">
        <f t="shared" si="0"/>
        <v>42067</v>
      </c>
      <c r="R50" s="1">
        <v>43338</v>
      </c>
      <c r="S50">
        <f t="shared" si="1"/>
        <v>41</v>
      </c>
      <c r="Y50" t="s">
        <v>284</v>
      </c>
      <c r="Z50" t="s">
        <v>80</v>
      </c>
      <c r="AA50">
        <v>149451136</v>
      </c>
      <c r="AB50" s="1">
        <v>26638</v>
      </c>
      <c r="AC50" t="s">
        <v>285</v>
      </c>
      <c r="AD50" t="s">
        <v>636</v>
      </c>
      <c r="AE50" t="s">
        <v>283</v>
      </c>
      <c r="AF50" t="s">
        <v>19</v>
      </c>
      <c r="AG50">
        <v>93513</v>
      </c>
      <c r="AH50">
        <v>760</v>
      </c>
      <c r="AI50">
        <v>8016611</v>
      </c>
      <c r="AJ50">
        <v>7608016611</v>
      </c>
    </row>
    <row r="51" spans="1:36" x14ac:dyDescent="0.25">
      <c r="A51" t="s">
        <v>179</v>
      </c>
      <c r="B51" t="s">
        <v>234</v>
      </c>
      <c r="C51">
        <v>355647596</v>
      </c>
      <c r="D51" s="1">
        <v>32931</v>
      </c>
      <c r="E51" t="s">
        <v>286</v>
      </c>
      <c r="F51" t="s">
        <v>535</v>
      </c>
      <c r="G51" t="s">
        <v>287</v>
      </c>
      <c r="H51" t="s">
        <v>19</v>
      </c>
      <c r="I51">
        <v>93920</v>
      </c>
      <c r="J51">
        <v>831</v>
      </c>
      <c r="K51">
        <v>6786592</v>
      </c>
      <c r="L51">
        <v>8316786592</v>
      </c>
      <c r="M51" s="1">
        <v>42430</v>
      </c>
      <c r="N51" s="2">
        <v>26000</v>
      </c>
      <c r="O51">
        <v>638</v>
      </c>
      <c r="Q51" s="1">
        <f t="shared" si="0"/>
        <v>42460</v>
      </c>
      <c r="R51" s="1">
        <v>43338</v>
      </c>
      <c r="S51">
        <f t="shared" si="1"/>
        <v>28</v>
      </c>
      <c r="Y51" t="s">
        <v>288</v>
      </c>
      <c r="Z51" t="s">
        <v>87</v>
      </c>
      <c r="AA51">
        <v>880462211</v>
      </c>
      <c r="AB51" s="1">
        <v>27708</v>
      </c>
      <c r="AC51" t="s">
        <v>289</v>
      </c>
      <c r="AD51" t="s">
        <v>637</v>
      </c>
      <c r="AE51" t="s">
        <v>287</v>
      </c>
      <c r="AF51" t="s">
        <v>19</v>
      </c>
      <c r="AG51">
        <v>93920</v>
      </c>
      <c r="AH51">
        <v>831</v>
      </c>
      <c r="AI51">
        <v>4720278</v>
      </c>
      <c r="AJ51">
        <v>8314720278</v>
      </c>
    </row>
    <row r="52" spans="1:36" x14ac:dyDescent="0.25">
      <c r="A52" t="s">
        <v>184</v>
      </c>
      <c r="B52" t="s">
        <v>239</v>
      </c>
      <c r="C52">
        <v>892233597</v>
      </c>
      <c r="D52" s="1">
        <v>25719</v>
      </c>
      <c r="E52" t="s">
        <v>290</v>
      </c>
      <c r="F52" t="s">
        <v>536</v>
      </c>
      <c r="G52" t="s">
        <v>291</v>
      </c>
      <c r="H52" t="s">
        <v>19</v>
      </c>
      <c r="I52">
        <v>95917</v>
      </c>
      <c r="J52">
        <v>530</v>
      </c>
      <c r="K52">
        <v>3688723</v>
      </c>
      <c r="L52">
        <v>5303688723</v>
      </c>
      <c r="M52" s="1">
        <v>42185</v>
      </c>
      <c r="N52" s="2">
        <v>15000</v>
      </c>
      <c r="O52">
        <v>182</v>
      </c>
      <c r="Q52" s="1">
        <f t="shared" si="0"/>
        <v>42215</v>
      </c>
      <c r="R52" s="1">
        <v>43338</v>
      </c>
      <c r="S52">
        <f t="shared" si="1"/>
        <v>36</v>
      </c>
      <c r="Y52" t="s">
        <v>292</v>
      </c>
      <c r="Z52" t="s">
        <v>94</v>
      </c>
      <c r="AA52">
        <v>877313849</v>
      </c>
      <c r="AB52" s="1">
        <v>32205</v>
      </c>
      <c r="AC52" t="s">
        <v>293</v>
      </c>
      <c r="AD52" t="s">
        <v>638</v>
      </c>
      <c r="AE52" t="s">
        <v>291</v>
      </c>
      <c r="AF52" t="s">
        <v>19</v>
      </c>
      <c r="AG52">
        <v>95917</v>
      </c>
      <c r="AH52">
        <v>530</v>
      </c>
      <c r="AI52">
        <v>2629258</v>
      </c>
      <c r="AJ52">
        <v>5302629258</v>
      </c>
    </row>
    <row r="53" spans="1:36" x14ac:dyDescent="0.25">
      <c r="A53" t="s">
        <v>188</v>
      </c>
      <c r="B53" t="s">
        <v>244</v>
      </c>
      <c r="C53">
        <v>254913063</v>
      </c>
      <c r="D53" s="1">
        <v>28977</v>
      </c>
      <c r="E53" t="s">
        <v>294</v>
      </c>
      <c r="F53" t="s">
        <v>537</v>
      </c>
      <c r="G53" t="s">
        <v>295</v>
      </c>
      <c r="H53" t="s">
        <v>19</v>
      </c>
      <c r="I53">
        <v>93606</v>
      </c>
      <c r="J53">
        <v>559</v>
      </c>
      <c r="K53">
        <v>3656280</v>
      </c>
      <c r="L53">
        <v>5593656280</v>
      </c>
      <c r="M53" s="1">
        <v>42144</v>
      </c>
      <c r="N53" s="2">
        <v>12000</v>
      </c>
      <c r="O53">
        <v>521</v>
      </c>
      <c r="Q53" s="1">
        <f t="shared" si="0"/>
        <v>42174</v>
      </c>
      <c r="R53" s="1">
        <v>43338</v>
      </c>
      <c r="S53">
        <f t="shared" si="1"/>
        <v>38</v>
      </c>
      <c r="Y53" t="s">
        <v>296</v>
      </c>
      <c r="Z53" t="s">
        <v>90</v>
      </c>
      <c r="AA53">
        <v>149668505</v>
      </c>
      <c r="AB53" s="1">
        <v>33704</v>
      </c>
      <c r="AC53" t="s">
        <v>297</v>
      </c>
      <c r="AD53" t="s">
        <v>639</v>
      </c>
      <c r="AE53" t="s">
        <v>295</v>
      </c>
      <c r="AF53" t="s">
        <v>19</v>
      </c>
      <c r="AG53">
        <v>93606</v>
      </c>
      <c r="AH53">
        <v>559</v>
      </c>
      <c r="AI53">
        <v>8071922</v>
      </c>
      <c r="AJ53">
        <v>5598071922</v>
      </c>
    </row>
    <row r="54" spans="1:36" x14ac:dyDescent="0.25">
      <c r="A54" t="s">
        <v>193</v>
      </c>
      <c r="B54" t="s">
        <v>298</v>
      </c>
      <c r="C54">
        <v>169702503</v>
      </c>
      <c r="D54" s="1">
        <v>25358</v>
      </c>
      <c r="E54" t="s">
        <v>299</v>
      </c>
      <c r="F54" t="s">
        <v>538</v>
      </c>
      <c r="G54" t="s">
        <v>300</v>
      </c>
      <c r="H54" t="s">
        <v>19</v>
      </c>
      <c r="I54">
        <v>93428</v>
      </c>
      <c r="J54">
        <v>805</v>
      </c>
      <c r="K54">
        <v>4769926</v>
      </c>
      <c r="L54">
        <v>8054769926</v>
      </c>
      <c r="M54" s="1">
        <v>42125</v>
      </c>
      <c r="N54" s="2">
        <v>18000</v>
      </c>
      <c r="O54">
        <v>627</v>
      </c>
      <c r="Q54" s="1">
        <f t="shared" si="0"/>
        <v>42155</v>
      </c>
      <c r="R54" s="1">
        <v>43338</v>
      </c>
      <c r="S54">
        <f t="shared" si="1"/>
        <v>38</v>
      </c>
      <c r="Y54" t="s">
        <v>301</v>
      </c>
      <c r="Z54" t="s">
        <v>302</v>
      </c>
      <c r="AA54">
        <v>918591062</v>
      </c>
      <c r="AB54" s="1">
        <v>35935</v>
      </c>
      <c r="AC54" t="s">
        <v>303</v>
      </c>
      <c r="AD54" t="s">
        <v>640</v>
      </c>
      <c r="AE54" t="s">
        <v>300</v>
      </c>
      <c r="AF54" t="s">
        <v>19</v>
      </c>
      <c r="AG54">
        <v>93428</v>
      </c>
      <c r="AH54">
        <v>805</v>
      </c>
      <c r="AI54">
        <v>5849481</v>
      </c>
      <c r="AJ54">
        <v>8055849481</v>
      </c>
    </row>
    <row r="55" spans="1:36" x14ac:dyDescent="0.25">
      <c r="A55" t="s">
        <v>198</v>
      </c>
      <c r="B55" t="s">
        <v>304</v>
      </c>
      <c r="C55">
        <v>654164082</v>
      </c>
      <c r="D55" s="1">
        <v>29245</v>
      </c>
      <c r="E55" t="s">
        <v>305</v>
      </c>
      <c r="F55" t="s">
        <v>539</v>
      </c>
      <c r="G55" t="s">
        <v>306</v>
      </c>
      <c r="H55" t="s">
        <v>19</v>
      </c>
      <c r="I55">
        <v>95709</v>
      </c>
      <c r="J55">
        <v>530</v>
      </c>
      <c r="K55">
        <v>6070969</v>
      </c>
      <c r="L55">
        <v>5306070969</v>
      </c>
      <c r="M55" s="1">
        <v>42528</v>
      </c>
      <c r="N55" s="2">
        <v>27000</v>
      </c>
      <c r="O55">
        <v>225</v>
      </c>
      <c r="Q55" s="1">
        <f t="shared" si="0"/>
        <v>42558</v>
      </c>
      <c r="R55" s="1">
        <v>43338</v>
      </c>
      <c r="S55">
        <f t="shared" si="1"/>
        <v>25</v>
      </c>
      <c r="Y55" t="s">
        <v>307</v>
      </c>
      <c r="Z55" t="s">
        <v>308</v>
      </c>
      <c r="AA55">
        <v>490525309</v>
      </c>
      <c r="AB55" s="1">
        <v>33054</v>
      </c>
      <c r="AC55" t="s">
        <v>309</v>
      </c>
      <c r="AD55" t="s">
        <v>641</v>
      </c>
      <c r="AE55" t="s">
        <v>306</v>
      </c>
      <c r="AF55" t="s">
        <v>19</v>
      </c>
      <c r="AG55">
        <v>95709</v>
      </c>
      <c r="AH55">
        <v>530</v>
      </c>
      <c r="AI55">
        <v>1022045</v>
      </c>
      <c r="AJ55">
        <v>5301022045</v>
      </c>
    </row>
    <row r="56" spans="1:36" x14ac:dyDescent="0.25">
      <c r="A56" t="s">
        <v>203</v>
      </c>
      <c r="B56" t="s">
        <v>310</v>
      </c>
      <c r="C56">
        <v>128092043</v>
      </c>
      <c r="D56" s="1">
        <v>32931</v>
      </c>
      <c r="E56" t="s">
        <v>311</v>
      </c>
      <c r="F56" t="s">
        <v>540</v>
      </c>
      <c r="G56" t="s">
        <v>312</v>
      </c>
      <c r="H56" t="s">
        <v>19</v>
      </c>
      <c r="I56">
        <v>95472</v>
      </c>
      <c r="J56">
        <v>707</v>
      </c>
      <c r="K56">
        <v>8692966</v>
      </c>
      <c r="L56">
        <v>7078692966</v>
      </c>
      <c r="M56" s="1">
        <v>42556</v>
      </c>
      <c r="N56" s="2">
        <v>32000</v>
      </c>
      <c r="O56">
        <v>841</v>
      </c>
      <c r="Q56" s="1">
        <f t="shared" si="0"/>
        <v>42586</v>
      </c>
      <c r="R56" s="1">
        <v>43338</v>
      </c>
      <c r="S56">
        <f t="shared" si="1"/>
        <v>24</v>
      </c>
      <c r="Y56" t="s">
        <v>313</v>
      </c>
      <c r="Z56" t="s">
        <v>93</v>
      </c>
      <c r="AA56">
        <v>630802028</v>
      </c>
      <c r="AB56" s="1">
        <v>33366</v>
      </c>
      <c r="AC56" t="s">
        <v>314</v>
      </c>
      <c r="AD56" t="s">
        <v>642</v>
      </c>
      <c r="AE56" t="s">
        <v>312</v>
      </c>
      <c r="AF56" t="s">
        <v>19</v>
      </c>
      <c r="AG56">
        <v>95472</v>
      </c>
      <c r="AH56">
        <v>707</v>
      </c>
      <c r="AI56">
        <v>2716057</v>
      </c>
      <c r="AJ56">
        <v>7072716057</v>
      </c>
    </row>
    <row r="57" spans="1:36" x14ac:dyDescent="0.25">
      <c r="A57" t="s">
        <v>208</v>
      </c>
      <c r="B57" t="s">
        <v>315</v>
      </c>
      <c r="C57">
        <v>517344798</v>
      </c>
      <c r="D57" s="1">
        <v>25719</v>
      </c>
      <c r="E57" t="s">
        <v>316</v>
      </c>
      <c r="F57" t="s">
        <v>541</v>
      </c>
      <c r="G57" t="s">
        <v>317</v>
      </c>
      <c r="H57" t="s">
        <v>19</v>
      </c>
      <c r="I57">
        <v>93265</v>
      </c>
      <c r="J57">
        <v>559</v>
      </c>
      <c r="K57">
        <v>8720606</v>
      </c>
      <c r="L57">
        <v>5598720606</v>
      </c>
      <c r="M57" s="1">
        <v>42827</v>
      </c>
      <c r="N57" s="2">
        <v>55000</v>
      </c>
      <c r="O57">
        <v>517</v>
      </c>
      <c r="Q57" s="1">
        <f t="shared" si="0"/>
        <v>42857</v>
      </c>
      <c r="R57" s="1">
        <v>43338</v>
      </c>
      <c r="S57">
        <f t="shared" si="1"/>
        <v>15</v>
      </c>
      <c r="Y57" t="s">
        <v>318</v>
      </c>
      <c r="Z57" t="s">
        <v>319</v>
      </c>
      <c r="AA57">
        <v>908026389</v>
      </c>
      <c r="AB57" s="1">
        <v>28255</v>
      </c>
      <c r="AC57" t="s">
        <v>320</v>
      </c>
      <c r="AD57" t="s">
        <v>643</v>
      </c>
      <c r="AE57" t="s">
        <v>317</v>
      </c>
      <c r="AF57" t="s">
        <v>19</v>
      </c>
      <c r="AG57">
        <v>93265</v>
      </c>
      <c r="AH57">
        <v>559</v>
      </c>
      <c r="AI57">
        <v>6717486</v>
      </c>
      <c r="AJ57">
        <v>5596717486</v>
      </c>
    </row>
    <row r="58" spans="1:36" x14ac:dyDescent="0.25">
      <c r="A58" t="s">
        <v>213</v>
      </c>
      <c r="B58" t="s">
        <v>321</v>
      </c>
      <c r="C58">
        <v>760515280</v>
      </c>
      <c r="D58" s="1">
        <v>28977</v>
      </c>
      <c r="E58" t="s">
        <v>322</v>
      </c>
      <c r="F58" t="s">
        <v>542</v>
      </c>
      <c r="G58" t="s">
        <v>323</v>
      </c>
      <c r="H58" t="s">
        <v>19</v>
      </c>
      <c r="I58">
        <v>92055</v>
      </c>
      <c r="J58">
        <v>760</v>
      </c>
      <c r="K58">
        <v>5508720</v>
      </c>
      <c r="L58">
        <v>7605508720</v>
      </c>
      <c r="M58" s="1">
        <v>42864</v>
      </c>
      <c r="N58" s="2">
        <v>45000</v>
      </c>
      <c r="O58">
        <v>701</v>
      </c>
      <c r="Q58" s="1">
        <f t="shared" si="0"/>
        <v>42894</v>
      </c>
      <c r="R58" s="1">
        <v>43338</v>
      </c>
      <c r="S58">
        <f t="shared" si="1"/>
        <v>14</v>
      </c>
      <c r="Y58" t="s">
        <v>94</v>
      </c>
      <c r="Z58" t="s">
        <v>324</v>
      </c>
      <c r="AA58">
        <v>569387212</v>
      </c>
      <c r="AB58" s="1">
        <v>26638</v>
      </c>
      <c r="AC58" t="s">
        <v>325</v>
      </c>
      <c r="AD58" t="s">
        <v>644</v>
      </c>
      <c r="AE58" t="s">
        <v>323</v>
      </c>
      <c r="AF58" t="s">
        <v>19</v>
      </c>
      <c r="AG58">
        <v>92055</v>
      </c>
      <c r="AH58">
        <v>760</v>
      </c>
      <c r="AI58">
        <v>2287903</v>
      </c>
      <c r="AJ58">
        <v>7602287903</v>
      </c>
    </row>
    <row r="59" spans="1:36" x14ac:dyDescent="0.25">
      <c r="A59" t="s">
        <v>218</v>
      </c>
      <c r="B59" t="s">
        <v>192</v>
      </c>
      <c r="C59">
        <v>499197569</v>
      </c>
      <c r="D59" s="1">
        <v>29245</v>
      </c>
      <c r="E59" t="s">
        <v>326</v>
      </c>
      <c r="F59" t="s">
        <v>543</v>
      </c>
      <c r="G59" t="s">
        <v>214</v>
      </c>
      <c r="H59" t="s">
        <v>19</v>
      </c>
      <c r="I59">
        <v>95032</v>
      </c>
      <c r="J59">
        <v>669</v>
      </c>
      <c r="K59">
        <v>2130253</v>
      </c>
      <c r="L59">
        <v>6692130253</v>
      </c>
      <c r="M59" s="1">
        <v>42979</v>
      </c>
      <c r="N59" s="2">
        <v>14000</v>
      </c>
      <c r="O59">
        <v>548</v>
      </c>
      <c r="Q59" s="1">
        <f t="shared" si="0"/>
        <v>43009</v>
      </c>
      <c r="R59" s="1">
        <v>43338</v>
      </c>
      <c r="S59">
        <f t="shared" si="1"/>
        <v>10</v>
      </c>
      <c r="Y59" t="s">
        <v>327</v>
      </c>
      <c r="Z59" t="s">
        <v>328</v>
      </c>
      <c r="AA59">
        <v>502374519</v>
      </c>
      <c r="AB59" s="1">
        <v>27708</v>
      </c>
      <c r="AC59" t="s">
        <v>329</v>
      </c>
      <c r="AD59" t="s">
        <v>645</v>
      </c>
      <c r="AE59" t="s">
        <v>214</v>
      </c>
      <c r="AF59" t="s">
        <v>19</v>
      </c>
      <c r="AG59">
        <v>95032</v>
      </c>
      <c r="AH59">
        <v>669</v>
      </c>
      <c r="AI59">
        <v>8701083</v>
      </c>
      <c r="AJ59">
        <v>6698701083</v>
      </c>
    </row>
    <row r="60" spans="1:36" x14ac:dyDescent="0.25">
      <c r="A60" t="s">
        <v>223</v>
      </c>
      <c r="B60" t="s">
        <v>330</v>
      </c>
      <c r="C60">
        <v>100786078</v>
      </c>
      <c r="D60" s="1">
        <v>32931</v>
      </c>
      <c r="E60" t="s">
        <v>331</v>
      </c>
      <c r="F60" t="s">
        <v>544</v>
      </c>
      <c r="G60" t="s">
        <v>332</v>
      </c>
      <c r="H60" t="s">
        <v>19</v>
      </c>
      <c r="I60">
        <v>92327</v>
      </c>
      <c r="J60">
        <v>760</v>
      </c>
      <c r="K60">
        <v>7807650</v>
      </c>
      <c r="L60">
        <v>7607807650</v>
      </c>
      <c r="M60" s="1">
        <v>42037</v>
      </c>
      <c r="N60" s="2">
        <v>17400</v>
      </c>
      <c r="O60">
        <v>346</v>
      </c>
      <c r="Q60" s="1">
        <f t="shared" si="0"/>
        <v>42067</v>
      </c>
      <c r="R60" s="1">
        <v>43338</v>
      </c>
      <c r="S60">
        <f t="shared" si="1"/>
        <v>41</v>
      </c>
      <c r="Y60" t="s">
        <v>333</v>
      </c>
      <c r="Z60" t="s">
        <v>334</v>
      </c>
      <c r="AA60">
        <v>738450612</v>
      </c>
      <c r="AB60" s="1">
        <v>32205</v>
      </c>
      <c r="AC60" t="s">
        <v>335</v>
      </c>
      <c r="AD60" t="s">
        <v>646</v>
      </c>
      <c r="AE60" t="s">
        <v>332</v>
      </c>
      <c r="AF60" t="s">
        <v>19</v>
      </c>
      <c r="AG60">
        <v>92327</v>
      </c>
      <c r="AH60">
        <v>760</v>
      </c>
      <c r="AI60">
        <v>9090776</v>
      </c>
      <c r="AJ60">
        <v>7609090776</v>
      </c>
    </row>
    <row r="61" spans="1:36" x14ac:dyDescent="0.25">
      <c r="A61" t="s">
        <v>228</v>
      </c>
      <c r="B61" t="s">
        <v>336</v>
      </c>
      <c r="C61">
        <v>773349040</v>
      </c>
      <c r="D61" s="1">
        <v>25719</v>
      </c>
      <c r="E61" t="s">
        <v>337</v>
      </c>
      <c r="F61" t="s">
        <v>545</v>
      </c>
      <c r="G61" t="s">
        <v>338</v>
      </c>
      <c r="H61" t="s">
        <v>19</v>
      </c>
      <c r="I61">
        <v>94015</v>
      </c>
      <c r="J61">
        <v>650</v>
      </c>
      <c r="K61">
        <v>4175636</v>
      </c>
      <c r="L61">
        <v>6504175636</v>
      </c>
      <c r="M61" s="1">
        <v>42430</v>
      </c>
      <c r="N61" s="2">
        <v>26000</v>
      </c>
      <c r="O61">
        <v>153</v>
      </c>
      <c r="Q61" s="1">
        <f t="shared" si="0"/>
        <v>42460</v>
      </c>
      <c r="R61" s="1">
        <v>43338</v>
      </c>
      <c r="S61">
        <f t="shared" si="1"/>
        <v>28</v>
      </c>
      <c r="Y61" t="s">
        <v>339</v>
      </c>
      <c r="Z61" t="s">
        <v>340</v>
      </c>
      <c r="AA61">
        <v>987792993</v>
      </c>
      <c r="AB61" s="1">
        <v>33704</v>
      </c>
      <c r="AC61" t="s">
        <v>341</v>
      </c>
      <c r="AD61" t="s">
        <v>647</v>
      </c>
      <c r="AE61" t="s">
        <v>338</v>
      </c>
      <c r="AF61" t="s">
        <v>19</v>
      </c>
      <c r="AG61">
        <v>94015</v>
      </c>
      <c r="AH61">
        <v>650</v>
      </c>
      <c r="AI61">
        <v>2299710</v>
      </c>
      <c r="AJ61">
        <v>6502299710</v>
      </c>
    </row>
    <row r="62" spans="1:36" x14ac:dyDescent="0.25">
      <c r="A62" t="s">
        <v>233</v>
      </c>
      <c r="B62" t="s">
        <v>342</v>
      </c>
      <c r="C62">
        <v>990878436</v>
      </c>
      <c r="D62" s="1">
        <v>28977</v>
      </c>
      <c r="E62" t="s">
        <v>343</v>
      </c>
      <c r="F62" t="s">
        <v>546</v>
      </c>
      <c r="G62" t="s">
        <v>344</v>
      </c>
      <c r="H62" t="s">
        <v>19</v>
      </c>
      <c r="I62">
        <v>92629</v>
      </c>
      <c r="J62">
        <v>949</v>
      </c>
      <c r="K62">
        <v>3322954</v>
      </c>
      <c r="L62">
        <v>9493322954</v>
      </c>
      <c r="M62" s="1">
        <v>42185</v>
      </c>
      <c r="N62" s="2">
        <v>15000</v>
      </c>
      <c r="O62">
        <v>920</v>
      </c>
      <c r="Q62" s="1">
        <f t="shared" si="0"/>
        <v>42215</v>
      </c>
      <c r="R62" s="1">
        <v>43338</v>
      </c>
      <c r="S62">
        <f t="shared" si="1"/>
        <v>36</v>
      </c>
      <c r="Y62" t="s">
        <v>345</v>
      </c>
      <c r="Z62" t="s">
        <v>346</v>
      </c>
      <c r="AA62">
        <v>521475034</v>
      </c>
      <c r="AB62" s="1">
        <v>35935</v>
      </c>
      <c r="AC62" t="s">
        <v>347</v>
      </c>
      <c r="AD62" t="s">
        <v>648</v>
      </c>
      <c r="AE62" t="s">
        <v>344</v>
      </c>
      <c r="AF62" t="s">
        <v>19</v>
      </c>
      <c r="AG62">
        <v>92629</v>
      </c>
      <c r="AH62">
        <v>949</v>
      </c>
      <c r="AI62">
        <v>9652601</v>
      </c>
      <c r="AJ62">
        <v>9499652601</v>
      </c>
    </row>
    <row r="63" spans="1:36" x14ac:dyDescent="0.25">
      <c r="A63" t="s">
        <v>238</v>
      </c>
      <c r="B63" t="s">
        <v>348</v>
      </c>
      <c r="C63">
        <v>850708350</v>
      </c>
      <c r="D63" s="1">
        <v>25358</v>
      </c>
      <c r="E63" t="s">
        <v>349</v>
      </c>
      <c r="F63" t="s">
        <v>547</v>
      </c>
      <c r="G63" t="s">
        <v>350</v>
      </c>
      <c r="H63" t="s">
        <v>19</v>
      </c>
      <c r="I63">
        <v>94526</v>
      </c>
      <c r="J63">
        <v>925</v>
      </c>
      <c r="K63">
        <v>9090202</v>
      </c>
      <c r="L63">
        <v>9259090202</v>
      </c>
      <c r="M63" s="1">
        <v>42144</v>
      </c>
      <c r="N63" s="2">
        <v>12000</v>
      </c>
      <c r="O63">
        <v>821</v>
      </c>
      <c r="Q63" s="1">
        <f t="shared" si="0"/>
        <v>42174</v>
      </c>
      <c r="R63" s="1">
        <v>43338</v>
      </c>
      <c r="S63">
        <f t="shared" si="1"/>
        <v>38</v>
      </c>
      <c r="Y63" t="s">
        <v>351</v>
      </c>
      <c r="Z63" t="s">
        <v>352</v>
      </c>
      <c r="AA63">
        <v>831545100</v>
      </c>
      <c r="AB63" s="1">
        <v>33054</v>
      </c>
      <c r="AC63" t="s">
        <v>353</v>
      </c>
      <c r="AD63" t="s">
        <v>649</v>
      </c>
      <c r="AE63" t="s">
        <v>350</v>
      </c>
      <c r="AF63" t="s">
        <v>19</v>
      </c>
      <c r="AG63">
        <v>94526</v>
      </c>
      <c r="AH63">
        <v>925</v>
      </c>
      <c r="AI63">
        <v>9256540</v>
      </c>
      <c r="AJ63">
        <v>9259256540</v>
      </c>
    </row>
    <row r="64" spans="1:36" x14ac:dyDescent="0.25">
      <c r="A64" t="s">
        <v>243</v>
      </c>
      <c r="B64" t="s">
        <v>354</v>
      </c>
      <c r="C64">
        <v>478100868</v>
      </c>
      <c r="D64" s="1">
        <v>29245</v>
      </c>
      <c r="E64" t="s">
        <v>355</v>
      </c>
      <c r="F64" t="s">
        <v>548</v>
      </c>
      <c r="G64" t="s">
        <v>356</v>
      </c>
      <c r="H64" t="s">
        <v>19</v>
      </c>
      <c r="I64">
        <v>95314</v>
      </c>
      <c r="J64">
        <v>209</v>
      </c>
      <c r="K64">
        <v>8942605</v>
      </c>
      <c r="L64">
        <v>2098942605</v>
      </c>
      <c r="M64" s="1">
        <v>42125</v>
      </c>
      <c r="N64" s="2">
        <v>18000</v>
      </c>
      <c r="O64">
        <v>663</v>
      </c>
      <c r="Q64" s="1">
        <f t="shared" si="0"/>
        <v>42155</v>
      </c>
      <c r="R64" s="1">
        <v>43338</v>
      </c>
      <c r="S64">
        <f t="shared" si="1"/>
        <v>38</v>
      </c>
      <c r="Y64" t="s">
        <v>357</v>
      </c>
      <c r="Z64" t="s">
        <v>358</v>
      </c>
      <c r="AA64">
        <v>978080529</v>
      </c>
      <c r="AB64" s="1">
        <v>33366</v>
      </c>
      <c r="AC64" t="s">
        <v>359</v>
      </c>
      <c r="AD64" t="s">
        <v>650</v>
      </c>
      <c r="AE64" t="s">
        <v>356</v>
      </c>
      <c r="AF64" t="s">
        <v>19</v>
      </c>
      <c r="AG64">
        <v>95314</v>
      </c>
      <c r="AH64">
        <v>209</v>
      </c>
      <c r="AI64">
        <v>2369220</v>
      </c>
      <c r="AJ64">
        <v>2092369220</v>
      </c>
    </row>
    <row r="65" spans="1:36" x14ac:dyDescent="0.25">
      <c r="A65" t="s">
        <v>248</v>
      </c>
      <c r="B65" t="s">
        <v>360</v>
      </c>
      <c r="C65">
        <v>162386539</v>
      </c>
      <c r="D65" s="1">
        <v>32931</v>
      </c>
      <c r="E65" t="s">
        <v>361</v>
      </c>
      <c r="F65" t="s">
        <v>549</v>
      </c>
      <c r="G65" t="s">
        <v>362</v>
      </c>
      <c r="H65" t="s">
        <v>19</v>
      </c>
      <c r="I65">
        <v>93522</v>
      </c>
      <c r="J65">
        <v>760</v>
      </c>
      <c r="K65">
        <v>6153960</v>
      </c>
      <c r="L65">
        <v>7606153960</v>
      </c>
      <c r="M65" s="1">
        <v>42528</v>
      </c>
      <c r="N65" s="2">
        <v>27000</v>
      </c>
      <c r="O65">
        <v>128</v>
      </c>
      <c r="Q65" s="1">
        <f t="shared" si="0"/>
        <v>42558</v>
      </c>
      <c r="R65" s="1">
        <v>43338</v>
      </c>
      <c r="S65">
        <f t="shared" si="1"/>
        <v>25</v>
      </c>
      <c r="Y65" t="s">
        <v>363</v>
      </c>
      <c r="Z65" t="s">
        <v>364</v>
      </c>
      <c r="AA65">
        <v>370404322</v>
      </c>
      <c r="AB65" s="1">
        <v>28255</v>
      </c>
      <c r="AC65" t="s">
        <v>365</v>
      </c>
      <c r="AD65" t="s">
        <v>651</v>
      </c>
      <c r="AE65" t="s">
        <v>362</v>
      </c>
      <c r="AF65" t="s">
        <v>19</v>
      </c>
      <c r="AG65">
        <v>93522</v>
      </c>
      <c r="AH65">
        <v>760</v>
      </c>
      <c r="AI65">
        <v>2787141</v>
      </c>
      <c r="AJ65">
        <v>7602787141</v>
      </c>
    </row>
    <row r="66" spans="1:36" x14ac:dyDescent="0.25">
      <c r="A66" t="s">
        <v>252</v>
      </c>
      <c r="B66" t="s">
        <v>366</v>
      </c>
      <c r="C66">
        <v>214734649</v>
      </c>
      <c r="D66" s="1">
        <v>29245</v>
      </c>
      <c r="E66" t="s">
        <v>367</v>
      </c>
      <c r="F66" t="s">
        <v>550</v>
      </c>
      <c r="G66" t="s">
        <v>368</v>
      </c>
      <c r="H66" t="s">
        <v>19</v>
      </c>
      <c r="I66">
        <v>95017</v>
      </c>
      <c r="J66">
        <v>831</v>
      </c>
      <c r="K66">
        <v>4544197</v>
      </c>
      <c r="L66">
        <v>8314544197</v>
      </c>
      <c r="M66" s="1">
        <v>42556</v>
      </c>
      <c r="N66" s="2">
        <v>32000</v>
      </c>
      <c r="O66">
        <v>912</v>
      </c>
      <c r="Q66" s="1">
        <f t="shared" si="0"/>
        <v>42586</v>
      </c>
      <c r="R66" s="1">
        <v>43338</v>
      </c>
      <c r="S66">
        <f t="shared" si="1"/>
        <v>24</v>
      </c>
      <c r="Y66" t="s">
        <v>369</v>
      </c>
      <c r="Z66" t="s">
        <v>370</v>
      </c>
      <c r="AA66">
        <v>255879150</v>
      </c>
      <c r="AB66" s="1">
        <v>26638</v>
      </c>
      <c r="AC66" t="s">
        <v>371</v>
      </c>
      <c r="AD66" t="s">
        <v>652</v>
      </c>
      <c r="AE66" t="s">
        <v>368</v>
      </c>
      <c r="AF66" t="s">
        <v>19</v>
      </c>
      <c r="AG66">
        <v>95017</v>
      </c>
      <c r="AH66">
        <v>831</v>
      </c>
      <c r="AI66">
        <v>4422430</v>
      </c>
      <c r="AJ66">
        <v>8314422430</v>
      </c>
    </row>
    <row r="67" spans="1:36" x14ac:dyDescent="0.25">
      <c r="A67" t="s">
        <v>256</v>
      </c>
      <c r="B67" t="s">
        <v>372</v>
      </c>
      <c r="C67">
        <v>256195800</v>
      </c>
      <c r="D67" s="1">
        <v>32931</v>
      </c>
      <c r="E67" t="s">
        <v>373</v>
      </c>
      <c r="F67" t="s">
        <v>551</v>
      </c>
      <c r="G67" t="s">
        <v>52</v>
      </c>
      <c r="H67" t="s">
        <v>19</v>
      </c>
      <c r="I67">
        <v>95618</v>
      </c>
      <c r="J67">
        <v>530</v>
      </c>
      <c r="K67">
        <v>1322858</v>
      </c>
      <c r="L67">
        <v>5301322858</v>
      </c>
      <c r="M67" s="1">
        <v>42827</v>
      </c>
      <c r="N67" s="2">
        <v>55000</v>
      </c>
      <c r="O67">
        <v>603</v>
      </c>
      <c r="Q67" s="1">
        <f t="shared" ref="Q67:Q101" si="2">M67+30</f>
        <v>42857</v>
      </c>
      <c r="R67" s="1">
        <v>43338</v>
      </c>
      <c r="S67">
        <f t="shared" ref="S67:S101" si="3">DATEDIF(Q67,R67,"M")</f>
        <v>15</v>
      </c>
      <c r="Y67" t="s">
        <v>374</v>
      </c>
      <c r="Z67" t="s">
        <v>375</v>
      </c>
      <c r="AA67">
        <v>317920916</v>
      </c>
      <c r="AB67" s="1">
        <v>27708</v>
      </c>
      <c r="AC67" t="s">
        <v>376</v>
      </c>
      <c r="AD67" t="s">
        <v>653</v>
      </c>
      <c r="AE67" t="s">
        <v>52</v>
      </c>
      <c r="AF67" t="s">
        <v>19</v>
      </c>
      <c r="AG67">
        <v>95618</v>
      </c>
      <c r="AH67">
        <v>530</v>
      </c>
      <c r="AI67">
        <v>8241280</v>
      </c>
      <c r="AJ67">
        <v>5308241280</v>
      </c>
    </row>
    <row r="68" spans="1:36" x14ac:dyDescent="0.25">
      <c r="A68" t="s">
        <v>260</v>
      </c>
      <c r="B68" t="s">
        <v>377</v>
      </c>
      <c r="C68">
        <v>295985244</v>
      </c>
      <c r="D68" s="1">
        <v>25719</v>
      </c>
      <c r="E68" t="s">
        <v>378</v>
      </c>
      <c r="F68" t="s">
        <v>552</v>
      </c>
      <c r="G68" t="s">
        <v>379</v>
      </c>
      <c r="H68" t="s">
        <v>19</v>
      </c>
      <c r="I68">
        <v>96108</v>
      </c>
      <c r="J68">
        <v>530</v>
      </c>
      <c r="K68">
        <v>9611452</v>
      </c>
      <c r="L68">
        <v>5309611452</v>
      </c>
      <c r="M68" s="1">
        <v>42864</v>
      </c>
      <c r="N68" s="2">
        <v>45000</v>
      </c>
      <c r="O68">
        <v>807</v>
      </c>
      <c r="Q68" s="1">
        <f t="shared" si="2"/>
        <v>42894</v>
      </c>
      <c r="R68" s="1">
        <v>43338</v>
      </c>
      <c r="S68">
        <f t="shared" si="3"/>
        <v>14</v>
      </c>
      <c r="Y68" t="s">
        <v>380</v>
      </c>
      <c r="Z68" t="s">
        <v>381</v>
      </c>
      <c r="AA68">
        <v>822819582</v>
      </c>
      <c r="AB68" s="1">
        <v>32205</v>
      </c>
      <c r="AC68" t="s">
        <v>382</v>
      </c>
      <c r="AD68" t="s">
        <v>654</v>
      </c>
      <c r="AE68" t="s">
        <v>379</v>
      </c>
      <c r="AF68" t="s">
        <v>19</v>
      </c>
      <c r="AG68">
        <v>96108</v>
      </c>
      <c r="AH68">
        <v>530</v>
      </c>
      <c r="AI68">
        <v>8876539</v>
      </c>
      <c r="AJ68">
        <v>5308876539</v>
      </c>
    </row>
    <row r="69" spans="1:36" x14ac:dyDescent="0.25">
      <c r="A69" t="s">
        <v>264</v>
      </c>
      <c r="B69" t="s">
        <v>383</v>
      </c>
      <c r="C69">
        <v>783648426</v>
      </c>
      <c r="D69" s="1">
        <v>28977</v>
      </c>
      <c r="E69" t="s">
        <v>384</v>
      </c>
      <c r="F69" t="s">
        <v>553</v>
      </c>
      <c r="G69" t="s">
        <v>385</v>
      </c>
      <c r="H69" t="s">
        <v>19</v>
      </c>
      <c r="I69">
        <v>96110</v>
      </c>
      <c r="J69">
        <v>530</v>
      </c>
      <c r="K69">
        <v>9929799</v>
      </c>
      <c r="L69">
        <v>5309929799</v>
      </c>
      <c r="M69" s="1">
        <v>42979</v>
      </c>
      <c r="N69" s="2">
        <v>14000</v>
      </c>
      <c r="O69">
        <v>576</v>
      </c>
      <c r="Q69" s="1">
        <f t="shared" si="2"/>
        <v>43009</v>
      </c>
      <c r="R69" s="1">
        <v>43338</v>
      </c>
      <c r="S69">
        <f t="shared" si="3"/>
        <v>10</v>
      </c>
      <c r="Y69" t="s">
        <v>386</v>
      </c>
      <c r="Z69" t="s">
        <v>387</v>
      </c>
      <c r="AA69">
        <v>891000670</v>
      </c>
      <c r="AB69" s="1">
        <v>33704</v>
      </c>
      <c r="AC69" t="s">
        <v>388</v>
      </c>
      <c r="AD69" t="s">
        <v>655</v>
      </c>
      <c r="AE69" t="s">
        <v>385</v>
      </c>
      <c r="AF69" t="s">
        <v>19</v>
      </c>
      <c r="AG69">
        <v>96110</v>
      </c>
      <c r="AH69">
        <v>530</v>
      </c>
      <c r="AI69">
        <v>6230210</v>
      </c>
      <c r="AJ69">
        <v>5306230210</v>
      </c>
    </row>
    <row r="70" spans="1:36" x14ac:dyDescent="0.25">
      <c r="A70" t="s">
        <v>268</v>
      </c>
      <c r="B70" t="s">
        <v>302</v>
      </c>
      <c r="C70">
        <v>264346220</v>
      </c>
      <c r="D70" s="1">
        <v>25358</v>
      </c>
      <c r="E70" t="s">
        <v>389</v>
      </c>
      <c r="F70" t="s">
        <v>554</v>
      </c>
      <c r="G70" t="s">
        <v>390</v>
      </c>
      <c r="H70" t="s">
        <v>19</v>
      </c>
      <c r="I70">
        <v>93219</v>
      </c>
      <c r="J70">
        <v>661</v>
      </c>
      <c r="K70">
        <v>6349584</v>
      </c>
      <c r="L70">
        <v>6616349584</v>
      </c>
      <c r="M70" s="1">
        <v>42037</v>
      </c>
      <c r="N70" s="2">
        <v>17400</v>
      </c>
      <c r="O70">
        <v>232</v>
      </c>
      <c r="Q70" s="1">
        <f t="shared" si="2"/>
        <v>42067</v>
      </c>
      <c r="R70" s="1">
        <v>43338</v>
      </c>
      <c r="S70">
        <f t="shared" si="3"/>
        <v>41</v>
      </c>
      <c r="Y70" t="s">
        <v>391</v>
      </c>
      <c r="Z70" t="s">
        <v>392</v>
      </c>
      <c r="AA70">
        <v>824630350</v>
      </c>
      <c r="AB70" s="1">
        <v>35935</v>
      </c>
      <c r="AC70" t="s">
        <v>393</v>
      </c>
      <c r="AD70" t="s">
        <v>656</v>
      </c>
      <c r="AE70" t="s">
        <v>390</v>
      </c>
      <c r="AF70" t="s">
        <v>19</v>
      </c>
      <c r="AG70">
        <v>93219</v>
      </c>
      <c r="AH70">
        <v>661</v>
      </c>
      <c r="AI70">
        <v>9919268</v>
      </c>
      <c r="AJ70">
        <v>6619919268</v>
      </c>
    </row>
    <row r="71" spans="1:36" x14ac:dyDescent="0.25">
      <c r="A71" t="s">
        <v>272</v>
      </c>
      <c r="B71" t="s">
        <v>308</v>
      </c>
      <c r="C71">
        <v>251704428</v>
      </c>
      <c r="D71" s="1">
        <v>29245</v>
      </c>
      <c r="E71" t="s">
        <v>394</v>
      </c>
      <c r="F71" t="s">
        <v>555</v>
      </c>
      <c r="G71" t="s">
        <v>395</v>
      </c>
      <c r="H71" t="s">
        <v>19</v>
      </c>
      <c r="I71">
        <v>92242</v>
      </c>
      <c r="J71">
        <v>760</v>
      </c>
      <c r="K71">
        <v>8314104</v>
      </c>
      <c r="L71">
        <v>7608314104</v>
      </c>
      <c r="M71" s="1">
        <v>42430</v>
      </c>
      <c r="N71" s="2">
        <v>26000</v>
      </c>
      <c r="O71">
        <v>209</v>
      </c>
      <c r="Q71" s="1">
        <f t="shared" si="2"/>
        <v>42460</v>
      </c>
      <c r="R71" s="1">
        <v>43338</v>
      </c>
      <c r="S71">
        <f t="shared" si="3"/>
        <v>28</v>
      </c>
      <c r="Y71" t="s">
        <v>396</v>
      </c>
      <c r="Z71" t="s">
        <v>397</v>
      </c>
      <c r="AA71">
        <v>640029828</v>
      </c>
      <c r="AB71" s="1">
        <v>33054</v>
      </c>
      <c r="AC71" t="s">
        <v>398</v>
      </c>
      <c r="AD71" t="s">
        <v>657</v>
      </c>
      <c r="AE71" t="s">
        <v>395</v>
      </c>
      <c r="AF71" t="s">
        <v>19</v>
      </c>
      <c r="AG71">
        <v>92242</v>
      </c>
      <c r="AH71">
        <v>760</v>
      </c>
      <c r="AI71">
        <v>1726497</v>
      </c>
      <c r="AJ71">
        <v>7601726497</v>
      </c>
    </row>
    <row r="72" spans="1:36" x14ac:dyDescent="0.25">
      <c r="A72" t="s">
        <v>276</v>
      </c>
      <c r="B72" t="s">
        <v>93</v>
      </c>
      <c r="C72">
        <v>462638636</v>
      </c>
      <c r="D72" s="1">
        <v>32931</v>
      </c>
      <c r="E72" t="s">
        <v>399</v>
      </c>
      <c r="F72" t="s">
        <v>556</v>
      </c>
      <c r="G72" t="s">
        <v>400</v>
      </c>
      <c r="H72" t="s">
        <v>19</v>
      </c>
      <c r="I72">
        <v>92618</v>
      </c>
      <c r="J72">
        <v>949</v>
      </c>
      <c r="K72">
        <v>7883842</v>
      </c>
      <c r="L72">
        <v>9497883842</v>
      </c>
      <c r="M72" s="1">
        <v>42185</v>
      </c>
      <c r="N72" s="2">
        <v>15000</v>
      </c>
      <c r="O72">
        <v>586</v>
      </c>
      <c r="Q72" s="1">
        <f t="shared" si="2"/>
        <v>42215</v>
      </c>
      <c r="R72" s="1">
        <v>43338</v>
      </c>
      <c r="S72">
        <f t="shared" si="3"/>
        <v>36</v>
      </c>
      <c r="Y72" t="s">
        <v>401</v>
      </c>
      <c r="Z72" t="s">
        <v>402</v>
      </c>
      <c r="AA72">
        <v>929470987</v>
      </c>
      <c r="AB72" s="1">
        <v>33366</v>
      </c>
      <c r="AC72" t="s">
        <v>403</v>
      </c>
      <c r="AD72" t="s">
        <v>658</v>
      </c>
      <c r="AE72" t="s">
        <v>400</v>
      </c>
      <c r="AF72" t="s">
        <v>19</v>
      </c>
      <c r="AG72">
        <v>92618</v>
      </c>
      <c r="AH72">
        <v>949</v>
      </c>
      <c r="AI72">
        <v>6729772</v>
      </c>
      <c r="AJ72">
        <v>9496729772</v>
      </c>
    </row>
    <row r="73" spans="1:36" x14ac:dyDescent="0.25">
      <c r="A73" t="s">
        <v>280</v>
      </c>
      <c r="B73" t="s">
        <v>319</v>
      </c>
      <c r="C73">
        <v>458519136</v>
      </c>
      <c r="D73" s="1">
        <v>25719</v>
      </c>
      <c r="E73" t="s">
        <v>404</v>
      </c>
      <c r="F73" t="s">
        <v>557</v>
      </c>
      <c r="G73" t="s">
        <v>405</v>
      </c>
      <c r="H73" t="s">
        <v>19</v>
      </c>
      <c r="I73">
        <v>95721</v>
      </c>
      <c r="J73">
        <v>530</v>
      </c>
      <c r="K73">
        <v>4863994</v>
      </c>
      <c r="L73">
        <v>5304863994</v>
      </c>
      <c r="M73" s="1">
        <v>42144</v>
      </c>
      <c r="N73" s="2">
        <v>12000</v>
      </c>
      <c r="O73">
        <v>495</v>
      </c>
      <c r="Q73" s="1">
        <f t="shared" si="2"/>
        <v>42174</v>
      </c>
      <c r="R73" s="1">
        <v>43338</v>
      </c>
      <c r="S73">
        <f t="shared" si="3"/>
        <v>38</v>
      </c>
      <c r="Y73" t="s">
        <v>406</v>
      </c>
      <c r="Z73" t="s">
        <v>407</v>
      </c>
      <c r="AA73">
        <v>558927573</v>
      </c>
      <c r="AB73" s="1">
        <v>28255</v>
      </c>
      <c r="AC73" t="s">
        <v>408</v>
      </c>
      <c r="AD73" t="s">
        <v>659</v>
      </c>
      <c r="AE73" t="s">
        <v>405</v>
      </c>
      <c r="AF73" t="s">
        <v>19</v>
      </c>
      <c r="AG73">
        <v>95721</v>
      </c>
      <c r="AH73">
        <v>530</v>
      </c>
      <c r="AI73">
        <v>3435762</v>
      </c>
      <c r="AJ73">
        <v>5303435762</v>
      </c>
    </row>
    <row r="74" spans="1:36" x14ac:dyDescent="0.25">
      <c r="A74" t="s">
        <v>284</v>
      </c>
      <c r="B74" t="s">
        <v>324</v>
      </c>
      <c r="C74">
        <v>714468352</v>
      </c>
      <c r="D74" s="1">
        <v>28977</v>
      </c>
      <c r="E74" t="s">
        <v>409</v>
      </c>
      <c r="F74" t="s">
        <v>558</v>
      </c>
      <c r="G74" t="s">
        <v>410</v>
      </c>
      <c r="H74" t="s">
        <v>19</v>
      </c>
      <c r="I74">
        <v>93307</v>
      </c>
      <c r="J74">
        <v>661</v>
      </c>
      <c r="K74">
        <v>3715151</v>
      </c>
      <c r="L74">
        <v>6613715151</v>
      </c>
      <c r="M74" s="1">
        <v>42125</v>
      </c>
      <c r="N74" s="2">
        <v>18000</v>
      </c>
      <c r="O74">
        <v>239</v>
      </c>
      <c r="Q74" s="1">
        <f t="shared" si="2"/>
        <v>42155</v>
      </c>
      <c r="R74" s="1">
        <v>43338</v>
      </c>
      <c r="S74">
        <f t="shared" si="3"/>
        <v>38</v>
      </c>
      <c r="Y74" t="s">
        <v>411</v>
      </c>
      <c r="Z74" t="s">
        <v>412</v>
      </c>
      <c r="AA74">
        <v>183886559</v>
      </c>
      <c r="AB74" s="1">
        <v>26638</v>
      </c>
      <c r="AC74" t="s">
        <v>413</v>
      </c>
      <c r="AD74" t="s">
        <v>660</v>
      </c>
      <c r="AE74" t="s">
        <v>410</v>
      </c>
      <c r="AF74" t="s">
        <v>19</v>
      </c>
      <c r="AG74">
        <v>93307</v>
      </c>
      <c r="AH74">
        <v>661</v>
      </c>
      <c r="AI74">
        <v>1646342</v>
      </c>
      <c r="AJ74">
        <v>6611646342</v>
      </c>
    </row>
    <row r="75" spans="1:36" x14ac:dyDescent="0.25">
      <c r="A75" t="s">
        <v>288</v>
      </c>
      <c r="B75" t="s">
        <v>328</v>
      </c>
      <c r="C75">
        <v>358643663</v>
      </c>
      <c r="D75" s="1">
        <v>29245</v>
      </c>
      <c r="E75" t="s">
        <v>414</v>
      </c>
      <c r="F75" t="s">
        <v>559</v>
      </c>
      <c r="G75" t="s">
        <v>229</v>
      </c>
      <c r="H75" t="s">
        <v>19</v>
      </c>
      <c r="I75">
        <v>93524</v>
      </c>
      <c r="J75">
        <v>661</v>
      </c>
      <c r="K75">
        <v>5759123</v>
      </c>
      <c r="L75">
        <v>6615759123</v>
      </c>
      <c r="M75" s="1">
        <v>42528</v>
      </c>
      <c r="N75" s="2">
        <v>27000</v>
      </c>
      <c r="O75">
        <v>920</v>
      </c>
      <c r="Q75" s="1">
        <f t="shared" si="2"/>
        <v>42558</v>
      </c>
      <c r="R75" s="1">
        <v>43338</v>
      </c>
      <c r="S75">
        <f t="shared" si="3"/>
        <v>25</v>
      </c>
      <c r="Y75" t="s">
        <v>415</v>
      </c>
      <c r="Z75" t="s">
        <v>416</v>
      </c>
      <c r="AA75">
        <v>632048004</v>
      </c>
      <c r="AB75" s="1">
        <v>27708</v>
      </c>
      <c r="AC75" t="s">
        <v>417</v>
      </c>
      <c r="AD75" t="s">
        <v>661</v>
      </c>
      <c r="AE75" t="s">
        <v>229</v>
      </c>
      <c r="AF75" t="s">
        <v>19</v>
      </c>
      <c r="AG75">
        <v>93524</v>
      </c>
      <c r="AH75">
        <v>661</v>
      </c>
      <c r="AI75">
        <v>3002522</v>
      </c>
      <c r="AJ75">
        <v>6613002522</v>
      </c>
    </row>
    <row r="76" spans="1:36" x14ac:dyDescent="0.25">
      <c r="A76" t="s">
        <v>292</v>
      </c>
      <c r="B76" t="s">
        <v>334</v>
      </c>
      <c r="C76">
        <v>975076018</v>
      </c>
      <c r="D76" s="1">
        <v>32931</v>
      </c>
      <c r="E76" t="s">
        <v>418</v>
      </c>
      <c r="F76" t="s">
        <v>560</v>
      </c>
      <c r="G76" t="s">
        <v>419</v>
      </c>
      <c r="H76" t="s">
        <v>19</v>
      </c>
      <c r="I76">
        <v>92119</v>
      </c>
      <c r="J76">
        <v>858</v>
      </c>
      <c r="K76">
        <v>4866405</v>
      </c>
      <c r="L76">
        <v>8584866405</v>
      </c>
      <c r="M76" s="1">
        <v>42556</v>
      </c>
      <c r="N76" s="2">
        <v>32000</v>
      </c>
      <c r="O76">
        <v>786</v>
      </c>
      <c r="Q76" s="1">
        <f t="shared" si="2"/>
        <v>42586</v>
      </c>
      <c r="R76" s="1">
        <v>43338</v>
      </c>
      <c r="S76">
        <f t="shared" si="3"/>
        <v>24</v>
      </c>
      <c r="Y76" t="s">
        <v>420</v>
      </c>
      <c r="Z76" t="s">
        <v>421</v>
      </c>
      <c r="AA76">
        <v>749312237</v>
      </c>
      <c r="AB76" s="1">
        <v>32205</v>
      </c>
      <c r="AC76" t="s">
        <v>422</v>
      </c>
      <c r="AD76" t="s">
        <v>662</v>
      </c>
      <c r="AE76" t="s">
        <v>419</v>
      </c>
      <c r="AF76" t="s">
        <v>19</v>
      </c>
      <c r="AG76">
        <v>92119</v>
      </c>
      <c r="AH76">
        <v>858</v>
      </c>
      <c r="AI76">
        <v>8497570</v>
      </c>
      <c r="AJ76">
        <v>8588497570</v>
      </c>
    </row>
    <row r="77" spans="1:36" x14ac:dyDescent="0.25">
      <c r="A77" t="s">
        <v>296</v>
      </c>
      <c r="B77" t="s">
        <v>340</v>
      </c>
      <c r="C77">
        <v>507408488</v>
      </c>
      <c r="D77" s="1">
        <v>25719</v>
      </c>
      <c r="E77" t="s">
        <v>423</v>
      </c>
      <c r="F77" t="s">
        <v>561</v>
      </c>
      <c r="G77" t="s">
        <v>424</v>
      </c>
      <c r="H77" t="s">
        <v>19</v>
      </c>
      <c r="I77">
        <v>92244</v>
      </c>
      <c r="J77">
        <v>760</v>
      </c>
      <c r="K77">
        <v>5503370</v>
      </c>
      <c r="L77">
        <v>7605503370</v>
      </c>
      <c r="M77" s="1">
        <v>42827</v>
      </c>
      <c r="N77" s="2">
        <v>55000</v>
      </c>
      <c r="O77">
        <v>571</v>
      </c>
      <c r="Q77" s="1">
        <f t="shared" si="2"/>
        <v>42857</v>
      </c>
      <c r="R77" s="1">
        <v>43338</v>
      </c>
      <c r="S77">
        <f t="shared" si="3"/>
        <v>15</v>
      </c>
      <c r="Y77" t="s">
        <v>425</v>
      </c>
      <c r="Z77" t="s">
        <v>426</v>
      </c>
      <c r="AA77">
        <v>420722630</v>
      </c>
      <c r="AB77" s="1">
        <v>33704</v>
      </c>
      <c r="AC77" t="s">
        <v>427</v>
      </c>
      <c r="AD77" t="s">
        <v>663</v>
      </c>
      <c r="AE77" t="s">
        <v>424</v>
      </c>
      <c r="AF77" t="s">
        <v>19</v>
      </c>
      <c r="AG77">
        <v>92244</v>
      </c>
      <c r="AH77">
        <v>760</v>
      </c>
      <c r="AI77">
        <v>5383526</v>
      </c>
      <c r="AJ77">
        <v>7605383526</v>
      </c>
    </row>
    <row r="78" spans="1:36" x14ac:dyDescent="0.25">
      <c r="A78" t="s">
        <v>301</v>
      </c>
      <c r="B78" t="s">
        <v>346</v>
      </c>
      <c r="C78">
        <v>266334332</v>
      </c>
      <c r="D78" s="1">
        <v>28977</v>
      </c>
      <c r="E78" t="s">
        <v>428</v>
      </c>
      <c r="F78" t="s">
        <v>562</v>
      </c>
      <c r="G78" t="s">
        <v>429</v>
      </c>
      <c r="H78" t="s">
        <v>19</v>
      </c>
      <c r="I78">
        <v>91746</v>
      </c>
      <c r="J78">
        <v>562</v>
      </c>
      <c r="K78">
        <v>4167472</v>
      </c>
      <c r="L78">
        <v>5624167472</v>
      </c>
      <c r="M78" s="1">
        <v>42864</v>
      </c>
      <c r="N78" s="2">
        <v>45000</v>
      </c>
      <c r="O78">
        <v>283</v>
      </c>
      <c r="Q78" s="1">
        <f t="shared" si="2"/>
        <v>42894</v>
      </c>
      <c r="R78" s="1">
        <v>43338</v>
      </c>
      <c r="S78">
        <f t="shared" si="3"/>
        <v>14</v>
      </c>
      <c r="Y78" t="s">
        <v>15</v>
      </c>
      <c r="Z78" t="s">
        <v>430</v>
      </c>
      <c r="AA78">
        <v>767168152</v>
      </c>
      <c r="AB78" s="1">
        <v>35935</v>
      </c>
      <c r="AC78" t="s">
        <v>431</v>
      </c>
      <c r="AD78" t="s">
        <v>664</v>
      </c>
      <c r="AE78" t="s">
        <v>429</v>
      </c>
      <c r="AF78" t="s">
        <v>19</v>
      </c>
      <c r="AG78">
        <v>91746</v>
      </c>
      <c r="AH78">
        <v>562</v>
      </c>
      <c r="AI78">
        <v>3507506</v>
      </c>
      <c r="AJ78">
        <v>5623507506</v>
      </c>
    </row>
    <row r="79" spans="1:36" x14ac:dyDescent="0.25">
      <c r="A79" t="s">
        <v>307</v>
      </c>
      <c r="B79" t="s">
        <v>352</v>
      </c>
      <c r="C79">
        <v>268768041</v>
      </c>
      <c r="D79" s="1">
        <v>25358</v>
      </c>
      <c r="E79" t="s">
        <v>432</v>
      </c>
      <c r="F79" t="s">
        <v>563</v>
      </c>
      <c r="G79" t="s">
        <v>433</v>
      </c>
      <c r="H79" t="s">
        <v>19</v>
      </c>
      <c r="I79">
        <v>94019</v>
      </c>
      <c r="J79">
        <v>650</v>
      </c>
      <c r="K79">
        <v>4147948</v>
      </c>
      <c r="L79">
        <v>6504147948</v>
      </c>
      <c r="M79" s="1">
        <v>42979</v>
      </c>
      <c r="N79" s="2">
        <v>14000</v>
      </c>
      <c r="O79">
        <v>908</v>
      </c>
      <c r="Q79" s="1">
        <f t="shared" si="2"/>
        <v>43009</v>
      </c>
      <c r="R79" s="1">
        <v>43338</v>
      </c>
      <c r="S79">
        <f t="shared" si="3"/>
        <v>10</v>
      </c>
      <c r="Y79" t="s">
        <v>23</v>
      </c>
      <c r="Z79" t="s">
        <v>434</v>
      </c>
      <c r="AA79">
        <v>213241511</v>
      </c>
      <c r="AB79" s="1">
        <v>33054</v>
      </c>
      <c r="AC79" t="s">
        <v>299</v>
      </c>
      <c r="AD79" t="s">
        <v>665</v>
      </c>
      <c r="AE79" t="s">
        <v>433</v>
      </c>
      <c r="AF79" t="s">
        <v>19</v>
      </c>
      <c r="AG79">
        <v>94019</v>
      </c>
      <c r="AH79">
        <v>650</v>
      </c>
      <c r="AI79">
        <v>3971249</v>
      </c>
      <c r="AJ79">
        <v>6503971249</v>
      </c>
    </row>
    <row r="80" spans="1:36" x14ac:dyDescent="0.25">
      <c r="A80" t="s">
        <v>313</v>
      </c>
      <c r="B80" t="s">
        <v>358</v>
      </c>
      <c r="C80">
        <v>505733402</v>
      </c>
      <c r="D80" s="1">
        <v>29245</v>
      </c>
      <c r="E80" t="s">
        <v>435</v>
      </c>
      <c r="F80" t="s">
        <v>564</v>
      </c>
      <c r="G80" t="s">
        <v>436</v>
      </c>
      <c r="H80" t="s">
        <v>19</v>
      </c>
      <c r="I80">
        <v>95951</v>
      </c>
      <c r="J80">
        <v>530</v>
      </c>
      <c r="K80">
        <v>7929978</v>
      </c>
      <c r="L80">
        <v>5307929978</v>
      </c>
      <c r="M80" s="1">
        <v>42037</v>
      </c>
      <c r="N80" s="2">
        <v>17400</v>
      </c>
      <c r="O80">
        <v>587</v>
      </c>
      <c r="Q80" s="1">
        <f t="shared" si="2"/>
        <v>42067</v>
      </c>
      <c r="R80" s="1">
        <v>43338</v>
      </c>
      <c r="S80">
        <f t="shared" si="3"/>
        <v>41</v>
      </c>
      <c r="Y80" t="s">
        <v>30</v>
      </c>
      <c r="Z80" t="s">
        <v>437</v>
      </c>
      <c r="AA80">
        <v>739252372</v>
      </c>
      <c r="AB80" s="1">
        <v>33366</v>
      </c>
      <c r="AC80" t="s">
        <v>305</v>
      </c>
      <c r="AD80" t="s">
        <v>666</v>
      </c>
      <c r="AE80" t="s">
        <v>436</v>
      </c>
      <c r="AF80" t="s">
        <v>19</v>
      </c>
      <c r="AG80">
        <v>95951</v>
      </c>
      <c r="AH80">
        <v>530</v>
      </c>
      <c r="AI80">
        <v>4207192</v>
      </c>
      <c r="AJ80">
        <v>5304207192</v>
      </c>
    </row>
    <row r="81" spans="1:36" x14ac:dyDescent="0.25">
      <c r="A81" t="s">
        <v>318</v>
      </c>
      <c r="B81" t="s">
        <v>364</v>
      </c>
      <c r="C81">
        <v>957983309</v>
      </c>
      <c r="D81" s="1">
        <v>32931</v>
      </c>
      <c r="E81" t="s">
        <v>438</v>
      </c>
      <c r="F81" t="s">
        <v>565</v>
      </c>
      <c r="G81" t="s">
        <v>439</v>
      </c>
      <c r="H81" t="s">
        <v>19</v>
      </c>
      <c r="I81">
        <v>93230</v>
      </c>
      <c r="J81">
        <v>559</v>
      </c>
      <c r="K81">
        <v>7163747</v>
      </c>
      <c r="L81">
        <v>5597163747</v>
      </c>
      <c r="M81" s="1">
        <v>42430</v>
      </c>
      <c r="N81" s="2">
        <v>26000</v>
      </c>
      <c r="O81">
        <v>524</v>
      </c>
      <c r="Q81" s="1">
        <f t="shared" si="2"/>
        <v>42460</v>
      </c>
      <c r="R81" s="1">
        <v>43338</v>
      </c>
      <c r="S81">
        <f t="shared" si="3"/>
        <v>28</v>
      </c>
      <c r="Y81" t="s">
        <v>37</v>
      </c>
      <c r="Z81" t="s">
        <v>154</v>
      </c>
      <c r="AA81">
        <v>967089153</v>
      </c>
      <c r="AB81" s="1">
        <v>28255</v>
      </c>
      <c r="AC81" t="s">
        <v>311</v>
      </c>
      <c r="AD81" t="s">
        <v>667</v>
      </c>
      <c r="AE81" t="s">
        <v>439</v>
      </c>
      <c r="AF81" t="s">
        <v>19</v>
      </c>
      <c r="AG81">
        <v>93230</v>
      </c>
      <c r="AH81">
        <v>559</v>
      </c>
      <c r="AI81">
        <v>2701893</v>
      </c>
      <c r="AJ81">
        <v>5592701893</v>
      </c>
    </row>
    <row r="82" spans="1:36" x14ac:dyDescent="0.25">
      <c r="A82" t="s">
        <v>94</v>
      </c>
      <c r="B82" t="s">
        <v>370</v>
      </c>
      <c r="C82">
        <v>150369500</v>
      </c>
      <c r="D82" s="1">
        <v>29245</v>
      </c>
      <c r="E82" t="s">
        <v>440</v>
      </c>
      <c r="F82" t="s">
        <v>566</v>
      </c>
      <c r="G82" t="s">
        <v>441</v>
      </c>
      <c r="H82" t="s">
        <v>19</v>
      </c>
      <c r="I82">
        <v>96039</v>
      </c>
      <c r="J82">
        <v>530</v>
      </c>
      <c r="K82">
        <v>3352105</v>
      </c>
      <c r="L82">
        <v>5303352105</v>
      </c>
      <c r="M82" s="1">
        <v>42185</v>
      </c>
      <c r="N82" s="2">
        <v>15000</v>
      </c>
      <c r="O82">
        <v>438</v>
      </c>
      <c r="Q82" s="1">
        <f t="shared" si="2"/>
        <v>42215</v>
      </c>
      <c r="R82" s="1">
        <v>43338</v>
      </c>
      <c r="S82">
        <f t="shared" si="3"/>
        <v>36</v>
      </c>
      <c r="Y82" t="s">
        <v>44</v>
      </c>
      <c r="Z82" t="s">
        <v>442</v>
      </c>
      <c r="AA82">
        <v>223496101</v>
      </c>
      <c r="AB82" s="1">
        <v>26638</v>
      </c>
      <c r="AC82" t="s">
        <v>316</v>
      </c>
      <c r="AD82" t="s">
        <v>668</v>
      </c>
      <c r="AE82" t="s">
        <v>441</v>
      </c>
      <c r="AF82" t="s">
        <v>19</v>
      </c>
      <c r="AG82">
        <v>96039</v>
      </c>
      <c r="AH82">
        <v>530</v>
      </c>
      <c r="AI82">
        <v>9421940</v>
      </c>
      <c r="AJ82">
        <v>5309421940</v>
      </c>
    </row>
    <row r="83" spans="1:36" x14ac:dyDescent="0.25">
      <c r="A83" t="s">
        <v>327</v>
      </c>
      <c r="B83" t="s">
        <v>375</v>
      </c>
      <c r="C83">
        <v>543152169</v>
      </c>
      <c r="D83" s="1">
        <v>32931</v>
      </c>
      <c r="E83" t="s">
        <v>443</v>
      </c>
      <c r="F83" t="s">
        <v>567</v>
      </c>
      <c r="G83" t="s">
        <v>444</v>
      </c>
      <c r="H83" t="s">
        <v>19</v>
      </c>
      <c r="I83">
        <v>90710</v>
      </c>
      <c r="J83">
        <v>310</v>
      </c>
      <c r="K83">
        <v>7317264</v>
      </c>
      <c r="L83">
        <v>3107317264</v>
      </c>
      <c r="M83" s="1">
        <v>42144</v>
      </c>
      <c r="N83" s="2">
        <v>12000</v>
      </c>
      <c r="O83">
        <v>190</v>
      </c>
      <c r="Q83" s="1">
        <f t="shared" si="2"/>
        <v>42174</v>
      </c>
      <c r="R83" s="1">
        <v>43338</v>
      </c>
      <c r="S83">
        <f t="shared" si="3"/>
        <v>38</v>
      </c>
      <c r="Y83" t="s">
        <v>51</v>
      </c>
      <c r="Z83" t="s">
        <v>445</v>
      </c>
      <c r="AA83">
        <v>704014474</v>
      </c>
      <c r="AB83" s="1">
        <v>27708</v>
      </c>
      <c r="AC83" t="s">
        <v>322</v>
      </c>
      <c r="AD83" t="s">
        <v>669</v>
      </c>
      <c r="AE83" t="s">
        <v>444</v>
      </c>
      <c r="AF83" t="s">
        <v>19</v>
      </c>
      <c r="AG83">
        <v>90710</v>
      </c>
      <c r="AH83">
        <v>310</v>
      </c>
      <c r="AI83">
        <v>6335854</v>
      </c>
      <c r="AJ83">
        <v>3106335854</v>
      </c>
    </row>
    <row r="84" spans="1:36" x14ac:dyDescent="0.25">
      <c r="A84" t="s">
        <v>333</v>
      </c>
      <c r="B84" t="s">
        <v>381</v>
      </c>
      <c r="C84">
        <v>511148104</v>
      </c>
      <c r="D84" s="1">
        <v>25719</v>
      </c>
      <c r="E84" t="s">
        <v>446</v>
      </c>
      <c r="F84" t="s">
        <v>568</v>
      </c>
      <c r="G84" t="s">
        <v>447</v>
      </c>
      <c r="H84" t="s">
        <v>19</v>
      </c>
      <c r="I84">
        <v>93428</v>
      </c>
      <c r="J84">
        <v>805</v>
      </c>
      <c r="K84">
        <v>2294630</v>
      </c>
      <c r="L84">
        <v>8052294630</v>
      </c>
      <c r="M84" s="1">
        <v>42125</v>
      </c>
      <c r="N84" s="2">
        <v>18000</v>
      </c>
      <c r="O84">
        <v>816</v>
      </c>
      <c r="Q84" s="1">
        <f t="shared" si="2"/>
        <v>42155</v>
      </c>
      <c r="R84" s="1">
        <v>43338</v>
      </c>
      <c r="S84">
        <f t="shared" si="3"/>
        <v>38</v>
      </c>
      <c r="Y84" t="s">
        <v>58</v>
      </c>
      <c r="Z84" t="s">
        <v>448</v>
      </c>
      <c r="AA84">
        <v>120451191</v>
      </c>
      <c r="AB84" s="1">
        <v>32205</v>
      </c>
      <c r="AC84" t="s">
        <v>326</v>
      </c>
      <c r="AD84" t="s">
        <v>670</v>
      </c>
      <c r="AE84" t="s">
        <v>447</v>
      </c>
      <c r="AF84" t="s">
        <v>19</v>
      </c>
      <c r="AG84">
        <v>93428</v>
      </c>
      <c r="AH84">
        <v>805</v>
      </c>
      <c r="AI84">
        <v>1179149</v>
      </c>
      <c r="AJ84">
        <v>8051179149</v>
      </c>
    </row>
    <row r="85" spans="1:36" x14ac:dyDescent="0.25">
      <c r="A85" t="s">
        <v>339</v>
      </c>
      <c r="B85" t="s">
        <v>387</v>
      </c>
      <c r="C85">
        <v>684177530</v>
      </c>
      <c r="D85" s="1">
        <v>28977</v>
      </c>
      <c r="E85" t="s">
        <v>449</v>
      </c>
      <c r="F85" t="s">
        <v>569</v>
      </c>
      <c r="G85" t="s">
        <v>450</v>
      </c>
      <c r="H85" t="s">
        <v>19</v>
      </c>
      <c r="I85">
        <v>96047</v>
      </c>
      <c r="J85">
        <v>530</v>
      </c>
      <c r="K85">
        <v>6123610</v>
      </c>
      <c r="L85">
        <v>5306123610</v>
      </c>
      <c r="M85" s="1">
        <v>42711</v>
      </c>
      <c r="N85" s="2">
        <v>27000</v>
      </c>
      <c r="O85">
        <v>253</v>
      </c>
      <c r="Q85" s="1">
        <f t="shared" si="2"/>
        <v>42741</v>
      </c>
      <c r="R85" s="1">
        <v>43338</v>
      </c>
      <c r="S85">
        <f t="shared" si="3"/>
        <v>19</v>
      </c>
      <c r="Y85" t="s">
        <v>65</v>
      </c>
      <c r="Z85" t="s">
        <v>451</v>
      </c>
      <c r="AA85">
        <v>278787862</v>
      </c>
      <c r="AB85" s="1">
        <v>33704</v>
      </c>
      <c r="AC85" t="s">
        <v>331</v>
      </c>
      <c r="AD85" t="s">
        <v>671</v>
      </c>
      <c r="AE85" t="s">
        <v>450</v>
      </c>
      <c r="AF85" t="s">
        <v>19</v>
      </c>
      <c r="AG85">
        <v>96047</v>
      </c>
      <c r="AH85">
        <v>530</v>
      </c>
      <c r="AI85">
        <v>8236626</v>
      </c>
      <c r="AJ85">
        <v>5308236626</v>
      </c>
    </row>
    <row r="86" spans="1:36" x14ac:dyDescent="0.25">
      <c r="A86" t="s">
        <v>345</v>
      </c>
      <c r="B86" t="s">
        <v>392</v>
      </c>
      <c r="C86">
        <v>416960756</v>
      </c>
      <c r="D86" s="1">
        <v>25358</v>
      </c>
      <c r="E86" t="s">
        <v>452</v>
      </c>
      <c r="F86" t="s">
        <v>570</v>
      </c>
      <c r="G86" t="s">
        <v>453</v>
      </c>
      <c r="H86" t="s">
        <v>19</v>
      </c>
      <c r="I86">
        <v>92251</v>
      </c>
      <c r="J86">
        <v>760</v>
      </c>
      <c r="K86">
        <v>3438900</v>
      </c>
      <c r="L86">
        <v>7603438900</v>
      </c>
      <c r="M86" s="1">
        <v>42556</v>
      </c>
      <c r="N86" s="2">
        <v>32000</v>
      </c>
      <c r="O86">
        <v>776</v>
      </c>
      <c r="Q86" s="1">
        <f t="shared" si="2"/>
        <v>42586</v>
      </c>
      <c r="R86" s="1">
        <v>43338</v>
      </c>
      <c r="S86">
        <f t="shared" si="3"/>
        <v>24</v>
      </c>
      <c r="Y86" t="s">
        <v>72</v>
      </c>
      <c r="Z86" t="s">
        <v>239</v>
      </c>
      <c r="AA86">
        <v>629354406</v>
      </c>
      <c r="AB86" s="1">
        <v>35935</v>
      </c>
      <c r="AC86" t="s">
        <v>337</v>
      </c>
      <c r="AD86" t="s">
        <v>672</v>
      </c>
      <c r="AE86" t="s">
        <v>453</v>
      </c>
      <c r="AF86" t="s">
        <v>19</v>
      </c>
      <c r="AG86">
        <v>92251</v>
      </c>
      <c r="AH86">
        <v>760</v>
      </c>
      <c r="AI86">
        <v>8615880</v>
      </c>
      <c r="AJ86">
        <v>7608615880</v>
      </c>
    </row>
    <row r="87" spans="1:36" x14ac:dyDescent="0.25">
      <c r="A87" t="s">
        <v>351</v>
      </c>
      <c r="B87" t="s">
        <v>397</v>
      </c>
      <c r="C87">
        <v>253283500</v>
      </c>
      <c r="D87" s="1">
        <v>29245</v>
      </c>
      <c r="E87" t="s">
        <v>454</v>
      </c>
      <c r="F87" t="s">
        <v>571</v>
      </c>
      <c r="G87" t="s">
        <v>455</v>
      </c>
      <c r="H87" t="s">
        <v>19</v>
      </c>
      <c r="I87">
        <v>91933</v>
      </c>
      <c r="J87">
        <v>619</v>
      </c>
      <c r="K87">
        <v>8822612</v>
      </c>
      <c r="L87">
        <v>6198822612</v>
      </c>
      <c r="M87" s="1">
        <v>43041</v>
      </c>
      <c r="N87" s="2">
        <v>55000</v>
      </c>
      <c r="O87">
        <v>134</v>
      </c>
      <c r="Q87" s="1">
        <f t="shared" si="2"/>
        <v>43071</v>
      </c>
      <c r="R87" s="1">
        <v>43338</v>
      </c>
      <c r="S87">
        <f t="shared" si="3"/>
        <v>8</v>
      </c>
      <c r="Y87" t="s">
        <v>79</v>
      </c>
      <c r="Z87" t="s">
        <v>244</v>
      </c>
      <c r="AA87">
        <v>420916319</v>
      </c>
      <c r="AB87" s="1">
        <v>33054</v>
      </c>
      <c r="AC87" t="s">
        <v>343</v>
      </c>
      <c r="AD87" t="s">
        <v>673</v>
      </c>
      <c r="AE87" t="s">
        <v>455</v>
      </c>
      <c r="AF87" t="s">
        <v>19</v>
      </c>
      <c r="AG87">
        <v>91933</v>
      </c>
      <c r="AH87">
        <v>619</v>
      </c>
      <c r="AI87">
        <v>5041046</v>
      </c>
      <c r="AJ87">
        <v>6195041046</v>
      </c>
    </row>
    <row r="88" spans="1:36" x14ac:dyDescent="0.25">
      <c r="A88" t="s">
        <v>357</v>
      </c>
      <c r="B88" t="s">
        <v>402</v>
      </c>
      <c r="C88">
        <v>341564145</v>
      </c>
      <c r="D88" s="1">
        <v>32931</v>
      </c>
      <c r="E88" t="s">
        <v>456</v>
      </c>
      <c r="F88" t="s">
        <v>572</v>
      </c>
      <c r="G88" t="s">
        <v>457</v>
      </c>
      <c r="H88" t="s">
        <v>19</v>
      </c>
      <c r="I88">
        <v>93526</v>
      </c>
      <c r="J88">
        <v>760</v>
      </c>
      <c r="K88">
        <v>4709559</v>
      </c>
      <c r="L88">
        <v>7604709559</v>
      </c>
      <c r="M88" s="1">
        <v>42864</v>
      </c>
      <c r="N88" s="2">
        <v>45000</v>
      </c>
      <c r="O88">
        <v>358</v>
      </c>
      <c r="Q88" s="1">
        <f t="shared" si="2"/>
        <v>42894</v>
      </c>
      <c r="R88" s="1">
        <v>43338</v>
      </c>
      <c r="S88">
        <f t="shared" si="3"/>
        <v>14</v>
      </c>
      <c r="Y88" t="s">
        <v>86</v>
      </c>
      <c r="Z88" t="s">
        <v>298</v>
      </c>
      <c r="AA88">
        <v>922762197</v>
      </c>
      <c r="AB88" s="1">
        <v>33366</v>
      </c>
      <c r="AC88" t="s">
        <v>349</v>
      </c>
      <c r="AD88" t="s">
        <v>674</v>
      </c>
      <c r="AE88" t="s">
        <v>457</v>
      </c>
      <c r="AF88" t="s">
        <v>19</v>
      </c>
      <c r="AG88">
        <v>93526</v>
      </c>
      <c r="AH88">
        <v>760</v>
      </c>
      <c r="AI88">
        <v>8489127</v>
      </c>
      <c r="AJ88">
        <v>7608489127</v>
      </c>
    </row>
    <row r="89" spans="1:36" x14ac:dyDescent="0.25">
      <c r="A89" t="s">
        <v>363</v>
      </c>
      <c r="B89" t="s">
        <v>407</v>
      </c>
      <c r="C89">
        <v>225627173</v>
      </c>
      <c r="D89" s="1">
        <v>25719</v>
      </c>
      <c r="E89" t="s">
        <v>458</v>
      </c>
      <c r="F89" t="s">
        <v>573</v>
      </c>
      <c r="G89" t="s">
        <v>459</v>
      </c>
      <c r="H89" t="s">
        <v>19</v>
      </c>
      <c r="I89">
        <v>92211</v>
      </c>
      <c r="J89">
        <v>760</v>
      </c>
      <c r="K89">
        <v>6561227</v>
      </c>
      <c r="L89">
        <v>7606561227</v>
      </c>
      <c r="M89" s="1">
        <v>42979</v>
      </c>
      <c r="N89" s="2">
        <v>14000</v>
      </c>
      <c r="O89">
        <v>133</v>
      </c>
      <c r="Q89" s="1">
        <f t="shared" si="2"/>
        <v>43009</v>
      </c>
      <c r="R89" s="1">
        <v>43338</v>
      </c>
      <c r="S89">
        <f t="shared" si="3"/>
        <v>10</v>
      </c>
      <c r="Y89" t="s">
        <v>93</v>
      </c>
      <c r="Z89" t="s">
        <v>304</v>
      </c>
      <c r="AA89">
        <v>672806375</v>
      </c>
      <c r="AB89" s="1">
        <v>28255</v>
      </c>
      <c r="AC89" t="s">
        <v>355</v>
      </c>
      <c r="AD89" t="s">
        <v>675</v>
      </c>
      <c r="AE89" t="s">
        <v>459</v>
      </c>
      <c r="AF89" t="s">
        <v>19</v>
      </c>
      <c r="AG89">
        <v>92211</v>
      </c>
      <c r="AH89">
        <v>760</v>
      </c>
      <c r="AI89">
        <v>9457836</v>
      </c>
      <c r="AJ89">
        <v>7609457836</v>
      </c>
    </row>
    <row r="90" spans="1:36" x14ac:dyDescent="0.25">
      <c r="A90" t="s">
        <v>369</v>
      </c>
      <c r="B90" t="s">
        <v>412</v>
      </c>
      <c r="C90">
        <v>780468748</v>
      </c>
      <c r="D90" s="1">
        <v>28977</v>
      </c>
      <c r="E90" t="s">
        <v>460</v>
      </c>
      <c r="F90" t="s">
        <v>574</v>
      </c>
      <c r="G90" t="s">
        <v>461</v>
      </c>
      <c r="H90" t="s">
        <v>19</v>
      </c>
      <c r="I90">
        <v>92203</v>
      </c>
      <c r="J90">
        <v>760</v>
      </c>
      <c r="K90">
        <v>3515114</v>
      </c>
      <c r="L90">
        <v>7603515114</v>
      </c>
      <c r="M90" s="1">
        <v>42037</v>
      </c>
      <c r="N90" s="2">
        <v>17400</v>
      </c>
      <c r="O90">
        <v>699</v>
      </c>
      <c r="Q90" s="1">
        <f t="shared" si="2"/>
        <v>42067</v>
      </c>
      <c r="R90" s="1">
        <v>43338</v>
      </c>
      <c r="S90">
        <f t="shared" si="3"/>
        <v>41</v>
      </c>
      <c r="Y90" t="s">
        <v>100</v>
      </c>
      <c r="Z90" t="s">
        <v>310</v>
      </c>
      <c r="AA90">
        <v>431240869</v>
      </c>
      <c r="AB90" s="1">
        <v>26638</v>
      </c>
      <c r="AC90" t="s">
        <v>361</v>
      </c>
      <c r="AD90" t="s">
        <v>676</v>
      </c>
      <c r="AE90" t="s">
        <v>461</v>
      </c>
      <c r="AF90" t="s">
        <v>19</v>
      </c>
      <c r="AG90">
        <v>92203</v>
      </c>
      <c r="AH90">
        <v>760</v>
      </c>
      <c r="AI90">
        <v>5605800</v>
      </c>
      <c r="AJ90">
        <v>7605605800</v>
      </c>
    </row>
    <row r="91" spans="1:36" x14ac:dyDescent="0.25">
      <c r="A91" t="s">
        <v>374</v>
      </c>
      <c r="B91" t="s">
        <v>416</v>
      </c>
      <c r="C91">
        <v>207725558</v>
      </c>
      <c r="D91" s="1">
        <v>29245</v>
      </c>
      <c r="E91" t="s">
        <v>462</v>
      </c>
      <c r="F91" t="s">
        <v>575</v>
      </c>
      <c r="G91" t="s">
        <v>463</v>
      </c>
      <c r="H91" t="s">
        <v>19</v>
      </c>
      <c r="I91">
        <v>90304</v>
      </c>
      <c r="J91">
        <v>323</v>
      </c>
      <c r="K91">
        <v>8601283</v>
      </c>
      <c r="L91">
        <v>3238601283</v>
      </c>
      <c r="M91" s="1">
        <v>42430</v>
      </c>
      <c r="N91" s="2">
        <v>26000</v>
      </c>
      <c r="O91">
        <v>939</v>
      </c>
      <c r="Q91" s="1">
        <f t="shared" si="2"/>
        <v>42460</v>
      </c>
      <c r="R91" s="1">
        <v>43338</v>
      </c>
      <c r="S91">
        <f t="shared" si="3"/>
        <v>28</v>
      </c>
      <c r="Y91" t="s">
        <v>106</v>
      </c>
      <c r="Z91" t="s">
        <v>315</v>
      </c>
      <c r="AA91">
        <v>486549404</v>
      </c>
      <c r="AB91" s="1">
        <v>27708</v>
      </c>
      <c r="AC91" t="s">
        <v>367</v>
      </c>
      <c r="AD91" t="s">
        <v>677</v>
      </c>
      <c r="AE91" t="s">
        <v>463</v>
      </c>
      <c r="AF91" t="s">
        <v>19</v>
      </c>
      <c r="AG91">
        <v>90304</v>
      </c>
      <c r="AH91">
        <v>323</v>
      </c>
      <c r="AI91">
        <v>6562826</v>
      </c>
      <c r="AJ91">
        <v>3236562826</v>
      </c>
    </row>
    <row r="92" spans="1:36" x14ac:dyDescent="0.25">
      <c r="A92" t="s">
        <v>380</v>
      </c>
      <c r="B92" t="s">
        <v>421</v>
      </c>
      <c r="C92">
        <v>766989856</v>
      </c>
      <c r="D92" s="1">
        <v>32931</v>
      </c>
      <c r="E92" t="s">
        <v>464</v>
      </c>
      <c r="F92" t="s">
        <v>576</v>
      </c>
      <c r="G92" t="s">
        <v>90</v>
      </c>
      <c r="H92" t="s">
        <v>19</v>
      </c>
      <c r="I92">
        <v>95642</v>
      </c>
      <c r="J92">
        <v>209</v>
      </c>
      <c r="K92">
        <v>3697864</v>
      </c>
      <c r="L92">
        <v>2093697864</v>
      </c>
      <c r="M92" s="1">
        <v>42185</v>
      </c>
      <c r="N92" s="2">
        <v>15000</v>
      </c>
      <c r="O92">
        <v>617</v>
      </c>
      <c r="Q92" s="1">
        <f t="shared" si="2"/>
        <v>42215</v>
      </c>
      <c r="R92" s="1">
        <v>43338</v>
      </c>
      <c r="S92">
        <f t="shared" si="3"/>
        <v>36</v>
      </c>
      <c r="Y92" t="s">
        <v>112</v>
      </c>
      <c r="Z92" t="s">
        <v>321</v>
      </c>
      <c r="AA92">
        <v>753952004</v>
      </c>
      <c r="AB92" s="1">
        <v>32205</v>
      </c>
      <c r="AC92" t="s">
        <v>373</v>
      </c>
      <c r="AD92" t="s">
        <v>678</v>
      </c>
      <c r="AE92" t="s">
        <v>90</v>
      </c>
      <c r="AF92" t="s">
        <v>19</v>
      </c>
      <c r="AG92">
        <v>95642</v>
      </c>
      <c r="AH92">
        <v>209</v>
      </c>
      <c r="AI92">
        <v>9644343</v>
      </c>
      <c r="AJ92">
        <v>2099644343</v>
      </c>
    </row>
    <row r="93" spans="1:36" x14ac:dyDescent="0.25">
      <c r="A93" t="s">
        <v>386</v>
      </c>
      <c r="B93" t="s">
        <v>426</v>
      </c>
      <c r="C93">
        <v>188987637</v>
      </c>
      <c r="D93" s="1">
        <v>25719</v>
      </c>
      <c r="E93" t="s">
        <v>465</v>
      </c>
      <c r="F93" t="s">
        <v>577</v>
      </c>
      <c r="G93" t="s">
        <v>466</v>
      </c>
      <c r="H93" t="s">
        <v>19</v>
      </c>
      <c r="I93">
        <v>91934</v>
      </c>
      <c r="J93">
        <v>619</v>
      </c>
      <c r="K93">
        <v>4742811</v>
      </c>
      <c r="L93">
        <v>6194742811</v>
      </c>
      <c r="M93" s="1">
        <v>42144</v>
      </c>
      <c r="N93" s="2">
        <v>12000</v>
      </c>
      <c r="O93">
        <v>1900</v>
      </c>
      <c r="Q93" s="1">
        <f t="shared" si="2"/>
        <v>42174</v>
      </c>
      <c r="R93" s="1">
        <v>43338</v>
      </c>
      <c r="S93">
        <f t="shared" si="3"/>
        <v>38</v>
      </c>
      <c r="Y93" t="s">
        <v>118</v>
      </c>
      <c r="Z93" t="s">
        <v>192</v>
      </c>
      <c r="AA93">
        <v>458573631</v>
      </c>
      <c r="AB93" s="1">
        <v>33704</v>
      </c>
      <c r="AC93" t="s">
        <v>378</v>
      </c>
      <c r="AD93" t="s">
        <v>679</v>
      </c>
      <c r="AE93" t="s">
        <v>466</v>
      </c>
      <c r="AF93" t="s">
        <v>19</v>
      </c>
      <c r="AG93">
        <v>91934</v>
      </c>
      <c r="AH93">
        <v>619</v>
      </c>
      <c r="AI93">
        <v>1769620</v>
      </c>
      <c r="AJ93">
        <v>6191769620</v>
      </c>
    </row>
    <row r="94" spans="1:36" x14ac:dyDescent="0.25">
      <c r="A94" t="s">
        <v>391</v>
      </c>
      <c r="B94" t="s">
        <v>430</v>
      </c>
      <c r="C94">
        <v>321358976</v>
      </c>
      <c r="D94" s="1">
        <v>28977</v>
      </c>
      <c r="E94" t="s">
        <v>467</v>
      </c>
      <c r="F94" t="s">
        <v>578</v>
      </c>
      <c r="G94" t="s">
        <v>468</v>
      </c>
      <c r="H94" t="s">
        <v>19</v>
      </c>
      <c r="I94">
        <v>95327</v>
      </c>
      <c r="J94">
        <v>209</v>
      </c>
      <c r="K94">
        <v>7425103</v>
      </c>
      <c r="L94">
        <v>2097425103</v>
      </c>
      <c r="M94" s="1">
        <v>42125</v>
      </c>
      <c r="N94" s="2">
        <v>18000</v>
      </c>
      <c r="O94">
        <v>667</v>
      </c>
      <c r="Q94" s="1">
        <f t="shared" si="2"/>
        <v>42155</v>
      </c>
      <c r="R94" s="1">
        <v>43338</v>
      </c>
      <c r="S94">
        <f t="shared" si="3"/>
        <v>38</v>
      </c>
      <c r="Y94" t="s">
        <v>124</v>
      </c>
      <c r="Z94" t="s">
        <v>330</v>
      </c>
      <c r="AA94">
        <v>445827711</v>
      </c>
      <c r="AB94" s="1">
        <v>35935</v>
      </c>
      <c r="AC94" t="s">
        <v>384</v>
      </c>
      <c r="AD94" t="s">
        <v>680</v>
      </c>
      <c r="AE94" t="s">
        <v>468</v>
      </c>
      <c r="AF94" t="s">
        <v>19</v>
      </c>
      <c r="AG94">
        <v>95327</v>
      </c>
      <c r="AH94">
        <v>209</v>
      </c>
      <c r="AI94">
        <v>7421301</v>
      </c>
      <c r="AJ94">
        <v>2097421301</v>
      </c>
    </row>
    <row r="95" spans="1:36" x14ac:dyDescent="0.25">
      <c r="A95" t="s">
        <v>396</v>
      </c>
      <c r="B95" t="s">
        <v>434</v>
      </c>
      <c r="C95">
        <v>521183360</v>
      </c>
      <c r="D95" s="1">
        <v>25358</v>
      </c>
      <c r="E95" t="s">
        <v>469</v>
      </c>
      <c r="F95" t="s">
        <v>579</v>
      </c>
      <c r="G95" t="s">
        <v>470</v>
      </c>
      <c r="H95" t="s">
        <v>19</v>
      </c>
      <c r="I95">
        <v>91935</v>
      </c>
      <c r="J95">
        <v>619</v>
      </c>
      <c r="K95">
        <v>5376465</v>
      </c>
      <c r="L95">
        <v>6195376465</v>
      </c>
      <c r="M95" s="1">
        <v>42528</v>
      </c>
      <c r="N95" s="2">
        <v>27000</v>
      </c>
      <c r="O95">
        <v>749</v>
      </c>
      <c r="Q95" s="1">
        <f t="shared" si="2"/>
        <v>42558</v>
      </c>
      <c r="R95" s="1">
        <v>43338</v>
      </c>
      <c r="S95">
        <f t="shared" si="3"/>
        <v>25</v>
      </c>
      <c r="Y95" t="s">
        <v>130</v>
      </c>
      <c r="Z95" t="s">
        <v>336</v>
      </c>
      <c r="AA95">
        <v>394081610</v>
      </c>
      <c r="AB95" s="1">
        <v>33054</v>
      </c>
      <c r="AC95" t="s">
        <v>389</v>
      </c>
      <c r="AD95" t="s">
        <v>681</v>
      </c>
      <c r="AE95" t="s">
        <v>470</v>
      </c>
      <c r="AF95" t="s">
        <v>19</v>
      </c>
      <c r="AG95">
        <v>91935</v>
      </c>
      <c r="AH95">
        <v>619</v>
      </c>
      <c r="AI95">
        <v>8460667</v>
      </c>
      <c r="AJ95">
        <v>6198460667</v>
      </c>
    </row>
    <row r="96" spans="1:36" x14ac:dyDescent="0.25">
      <c r="A96" t="s">
        <v>401</v>
      </c>
      <c r="B96" t="s">
        <v>437</v>
      </c>
      <c r="C96">
        <v>186636479</v>
      </c>
      <c r="D96" s="1">
        <v>29245</v>
      </c>
      <c r="E96" t="s">
        <v>471</v>
      </c>
      <c r="F96" t="s">
        <v>580</v>
      </c>
      <c r="G96" t="s">
        <v>472</v>
      </c>
      <c r="H96" t="s">
        <v>19</v>
      </c>
      <c r="I96">
        <v>96114</v>
      </c>
      <c r="J96">
        <v>530</v>
      </c>
      <c r="K96">
        <v>1647031</v>
      </c>
      <c r="L96">
        <v>5301647031</v>
      </c>
      <c r="M96" s="1">
        <v>42556</v>
      </c>
      <c r="N96" s="2">
        <v>32000</v>
      </c>
      <c r="O96">
        <v>410</v>
      </c>
      <c r="Q96" s="1">
        <f t="shared" si="2"/>
        <v>42586</v>
      </c>
      <c r="R96" s="1">
        <v>43338</v>
      </c>
      <c r="S96">
        <f t="shared" si="3"/>
        <v>24</v>
      </c>
      <c r="Y96" t="s">
        <v>136</v>
      </c>
      <c r="Z96" t="s">
        <v>342</v>
      </c>
      <c r="AA96">
        <v>976226182</v>
      </c>
      <c r="AB96" s="1">
        <v>33366</v>
      </c>
      <c r="AC96" t="s">
        <v>394</v>
      </c>
      <c r="AD96" t="s">
        <v>682</v>
      </c>
      <c r="AE96" t="s">
        <v>472</v>
      </c>
      <c r="AF96" t="s">
        <v>19</v>
      </c>
      <c r="AG96">
        <v>96114</v>
      </c>
      <c r="AH96">
        <v>530</v>
      </c>
      <c r="AI96">
        <v>5849815</v>
      </c>
      <c r="AJ96">
        <v>5305849815</v>
      </c>
    </row>
    <row r="97" spans="1:36" x14ac:dyDescent="0.25">
      <c r="A97" t="s">
        <v>406</v>
      </c>
      <c r="B97" t="s">
        <v>154</v>
      </c>
      <c r="C97">
        <v>897542926</v>
      </c>
      <c r="D97" s="1">
        <v>32931</v>
      </c>
      <c r="E97" t="s">
        <v>473</v>
      </c>
      <c r="F97" t="s">
        <v>581</v>
      </c>
      <c r="G97" t="s">
        <v>474</v>
      </c>
      <c r="H97" t="s">
        <v>19</v>
      </c>
      <c r="I97">
        <v>93271</v>
      </c>
      <c r="J97">
        <v>559</v>
      </c>
      <c r="K97">
        <v>7212827</v>
      </c>
      <c r="L97">
        <v>5597212827</v>
      </c>
      <c r="M97" s="1">
        <v>42827</v>
      </c>
      <c r="N97" s="2">
        <v>55000</v>
      </c>
      <c r="O97">
        <v>935</v>
      </c>
      <c r="Q97" s="1">
        <f t="shared" si="2"/>
        <v>42857</v>
      </c>
      <c r="R97" s="1">
        <v>43338</v>
      </c>
      <c r="S97">
        <f t="shared" si="3"/>
        <v>15</v>
      </c>
      <c r="Y97" t="s">
        <v>142</v>
      </c>
      <c r="Z97" t="s">
        <v>348</v>
      </c>
      <c r="AA97">
        <v>111178011</v>
      </c>
      <c r="AB97" s="1">
        <v>28255</v>
      </c>
      <c r="AC97" t="s">
        <v>399</v>
      </c>
      <c r="AD97" t="s">
        <v>683</v>
      </c>
      <c r="AE97" t="s">
        <v>474</v>
      </c>
      <c r="AF97" t="s">
        <v>19</v>
      </c>
      <c r="AG97">
        <v>93271</v>
      </c>
      <c r="AH97">
        <v>559</v>
      </c>
      <c r="AI97">
        <v>2886868</v>
      </c>
      <c r="AJ97">
        <v>5592886868</v>
      </c>
    </row>
    <row r="98" spans="1:36" x14ac:dyDescent="0.25">
      <c r="A98" t="s">
        <v>411</v>
      </c>
      <c r="B98" t="s">
        <v>442</v>
      </c>
      <c r="C98">
        <v>872122277</v>
      </c>
      <c r="D98" s="1">
        <v>29245</v>
      </c>
      <c r="E98" t="s">
        <v>475</v>
      </c>
      <c r="F98" t="s">
        <v>582</v>
      </c>
      <c r="G98" t="s">
        <v>476</v>
      </c>
      <c r="H98" t="s">
        <v>19</v>
      </c>
      <c r="I98">
        <v>93530</v>
      </c>
      <c r="J98">
        <v>442</v>
      </c>
      <c r="K98">
        <v>6750272</v>
      </c>
      <c r="L98">
        <v>4426750272</v>
      </c>
      <c r="M98" s="1">
        <v>42864</v>
      </c>
      <c r="N98" s="2">
        <v>45000</v>
      </c>
      <c r="O98">
        <v>689</v>
      </c>
      <c r="Q98" s="1">
        <f t="shared" si="2"/>
        <v>42894</v>
      </c>
      <c r="R98" s="1">
        <v>43338</v>
      </c>
      <c r="S98">
        <f t="shared" si="3"/>
        <v>14</v>
      </c>
      <c r="Y98" t="s">
        <v>148</v>
      </c>
      <c r="Z98" t="s">
        <v>354</v>
      </c>
      <c r="AA98">
        <v>511798259</v>
      </c>
      <c r="AB98" s="1">
        <v>26638</v>
      </c>
      <c r="AC98" t="s">
        <v>404</v>
      </c>
      <c r="AD98" t="s">
        <v>684</v>
      </c>
      <c r="AE98" t="s">
        <v>476</v>
      </c>
      <c r="AF98" t="s">
        <v>19</v>
      </c>
      <c r="AG98">
        <v>93530</v>
      </c>
      <c r="AH98">
        <v>442</v>
      </c>
      <c r="AI98">
        <v>3291566</v>
      </c>
      <c r="AJ98">
        <v>4423291566</v>
      </c>
    </row>
    <row r="99" spans="1:36" x14ac:dyDescent="0.25">
      <c r="A99" t="s">
        <v>415</v>
      </c>
      <c r="B99" t="s">
        <v>445</v>
      </c>
      <c r="C99">
        <v>676095928</v>
      </c>
      <c r="D99" s="1">
        <v>32931</v>
      </c>
      <c r="E99" t="s">
        <v>477</v>
      </c>
      <c r="F99" t="s">
        <v>583</v>
      </c>
      <c r="G99" t="s">
        <v>478</v>
      </c>
      <c r="H99" t="s">
        <v>19</v>
      </c>
      <c r="I99">
        <v>93531</v>
      </c>
      <c r="J99">
        <v>661</v>
      </c>
      <c r="K99">
        <v>1198034</v>
      </c>
      <c r="L99">
        <v>6611198034</v>
      </c>
      <c r="M99" s="1">
        <v>43009</v>
      </c>
      <c r="N99" s="2">
        <v>14000</v>
      </c>
      <c r="O99">
        <v>1400</v>
      </c>
      <c r="Q99" s="1">
        <f t="shared" si="2"/>
        <v>43039</v>
      </c>
      <c r="R99" s="1">
        <v>43338</v>
      </c>
      <c r="S99">
        <f t="shared" si="3"/>
        <v>9</v>
      </c>
      <c r="Y99" t="s">
        <v>154</v>
      </c>
      <c r="Z99" t="s">
        <v>360</v>
      </c>
      <c r="AA99">
        <v>311202012</v>
      </c>
      <c r="AB99" s="1">
        <v>27708</v>
      </c>
      <c r="AC99" t="s">
        <v>409</v>
      </c>
      <c r="AD99" t="s">
        <v>685</v>
      </c>
      <c r="AE99" t="s">
        <v>478</v>
      </c>
      <c r="AF99" t="s">
        <v>19</v>
      </c>
      <c r="AG99">
        <v>93531</v>
      </c>
      <c r="AH99">
        <v>661</v>
      </c>
      <c r="AI99">
        <v>5858435</v>
      </c>
      <c r="AJ99">
        <v>6615858435</v>
      </c>
    </row>
    <row r="100" spans="1:36" x14ac:dyDescent="0.25">
      <c r="A100" t="s">
        <v>420</v>
      </c>
      <c r="B100" t="s">
        <v>448</v>
      </c>
      <c r="C100">
        <v>709120292</v>
      </c>
      <c r="D100" s="1">
        <v>25719</v>
      </c>
      <c r="E100" t="s">
        <v>479</v>
      </c>
      <c r="F100" t="s">
        <v>584</v>
      </c>
      <c r="G100" t="s">
        <v>480</v>
      </c>
      <c r="H100" t="s">
        <v>19</v>
      </c>
      <c r="I100">
        <v>95451</v>
      </c>
      <c r="J100">
        <v>707</v>
      </c>
      <c r="K100">
        <v>6342543</v>
      </c>
      <c r="L100">
        <v>7076342543</v>
      </c>
      <c r="M100" s="1">
        <v>42037</v>
      </c>
      <c r="N100" s="2">
        <v>17400</v>
      </c>
      <c r="O100">
        <v>625</v>
      </c>
      <c r="Q100" s="1">
        <f t="shared" si="2"/>
        <v>42067</v>
      </c>
      <c r="R100" s="1">
        <v>43338</v>
      </c>
      <c r="S100">
        <f t="shared" si="3"/>
        <v>41</v>
      </c>
      <c r="Y100" t="s">
        <v>160</v>
      </c>
      <c r="Z100" t="s">
        <v>392</v>
      </c>
      <c r="AA100">
        <v>932140728</v>
      </c>
      <c r="AB100" s="1">
        <v>32205</v>
      </c>
      <c r="AC100" t="s">
        <v>414</v>
      </c>
      <c r="AD100" t="s">
        <v>686</v>
      </c>
      <c r="AE100" t="s">
        <v>480</v>
      </c>
      <c r="AF100" t="s">
        <v>19</v>
      </c>
      <c r="AG100">
        <v>95451</v>
      </c>
      <c r="AH100">
        <v>707</v>
      </c>
      <c r="AI100">
        <v>5485324</v>
      </c>
      <c r="AJ100">
        <v>7075485324</v>
      </c>
    </row>
    <row r="101" spans="1:36" x14ac:dyDescent="0.25">
      <c r="A101" t="s">
        <v>425</v>
      </c>
      <c r="B101" t="s">
        <v>451</v>
      </c>
      <c r="C101">
        <v>626877235</v>
      </c>
      <c r="D101" s="1">
        <v>28977</v>
      </c>
      <c r="E101" t="s">
        <v>481</v>
      </c>
      <c r="F101" t="s">
        <v>585</v>
      </c>
      <c r="G101" t="s">
        <v>482</v>
      </c>
      <c r="H101" t="s">
        <v>19</v>
      </c>
      <c r="I101">
        <v>94939</v>
      </c>
      <c r="J101">
        <v>415</v>
      </c>
      <c r="K101">
        <v>7601684</v>
      </c>
      <c r="L101">
        <v>4157601684</v>
      </c>
      <c r="M101" s="1">
        <v>42430</v>
      </c>
      <c r="N101" s="2">
        <v>26000</v>
      </c>
      <c r="O101">
        <v>112</v>
      </c>
      <c r="Q101" s="1">
        <f t="shared" si="2"/>
        <v>42460</v>
      </c>
      <c r="R101" s="1">
        <v>43338</v>
      </c>
      <c r="S101">
        <f t="shared" si="3"/>
        <v>28</v>
      </c>
      <c r="Y101" t="s">
        <v>166</v>
      </c>
      <c r="Z101" t="s">
        <v>397</v>
      </c>
      <c r="AA101">
        <v>896020262</v>
      </c>
      <c r="AB101" s="1">
        <v>33704</v>
      </c>
      <c r="AC101" t="s">
        <v>418</v>
      </c>
      <c r="AD101" t="s">
        <v>687</v>
      </c>
      <c r="AE101" t="s">
        <v>482</v>
      </c>
      <c r="AF101" t="s">
        <v>19</v>
      </c>
      <c r="AG101">
        <v>94939</v>
      </c>
      <c r="AH101">
        <v>415</v>
      </c>
      <c r="AI101">
        <v>6728562</v>
      </c>
      <c r="AJ101">
        <v>4156728562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FakeClientDb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Janis Corona</cp:lastModifiedBy>
  <dcterms:created xsi:type="dcterms:W3CDTF">2018-08-27T00:13:15Z</dcterms:created>
  <dcterms:modified xsi:type="dcterms:W3CDTF">2018-08-27T00:15:10Z</dcterms:modified>
</cp:coreProperties>
</file>