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19B01772-2312-4C76-ACCF-AF2BDAF69E91}"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3" i="1" l="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50" i="4"/>
  <c r="D150" i="4"/>
  <c r="E150" i="4"/>
  <c r="F150" i="4"/>
  <c r="G150" i="4"/>
  <c r="H150" i="4"/>
  <c r="B150" i="4"/>
  <c r="C148" i="4"/>
  <c r="D148" i="4"/>
  <c r="E148" i="4"/>
  <c r="F148" i="4"/>
  <c r="G148" i="4"/>
  <c r="H148" i="4"/>
  <c r="B148" i="4"/>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<sst xmlns="http://schemas.openxmlformats.org/spreadsheetml/2006/main" count="4063" uniqueCount="424">
  <si>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</si>
  <si>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</si>
  <si>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</si>
  <si>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</si>
  <si>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</si>
  <si>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</si>
  <si>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</si>
  <si>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</si>
  <si>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</si>
  <si>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</si>
  <si>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</si>
  <si>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</si>
  <si>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</si>
  <si>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</si>
  <si>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</si>
  <si>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</si>
  <si>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</si>
  <si>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</si>
  <si>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</si>
  <si>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</si>
  <si>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</si>
  <si>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</si>
  <si>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</si>
  <si>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</si>
  <si>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</si>
  <si>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</si>
  <si>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</si>
  <si>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</si>
  <si>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</si>
  <si>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</si>
  <si>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</si>
  <si>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</si>
  <si>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</si>
  <si>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</si>
  <si>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</si>
  <si>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</si>
  <si>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</si>
  <si>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</si>
  <si>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</si>
  <si>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</si>
  <si>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</si>
  <si>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</si>
  <si>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</si>
  <si>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</si>
  <si>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</si>
  <si>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</si>
  <si>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</si>
  <si>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</si>
  <si>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</si>
  <si>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</si>
  <si>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</si>
  <si>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</si>
  <si>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</si>
  <si>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</si>
  <si>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</si>
  <si>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</si>
  <si>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</si>
  <si>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</si>
  <si>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</si>
  <si>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</si>
  <si>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</si>
  <si>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</si>
  <si>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</si>
  <si>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</si>
  <si>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</si>
  <si>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</si>
  <si>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</si>
  <si>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</si>
  <si>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</si>
  <si>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</si>
  <si>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</si>
  <si>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</si>
  <si>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</si>
  <si>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</si>
  <si>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</si>
  <si>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</si>
  <si>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</si>
  <si>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</si>
  <si>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</si>
  <si>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</si>
  <si>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</si>
  <si>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</si>
  <si>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</si>
  <si>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</si>
  <si>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</si>
  <si>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</si>
  <si>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</si>
  <si>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</si>
  <si>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</si>
  <si>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</si>
  <si>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</si>
  <si>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</si>
  <si>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</si>
  <si>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</si>
  <si>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</si>
  <si>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</si>
  <si>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</si>
  <si>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</si>
  <si>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</si>
  <si>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</si>
  <si>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</si>
  <si>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</si>
  <si>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</si>
  <si>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</si>
  <si>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</si>
  <si>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</si>
  <si>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</si>
  <si>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</si>
  <si>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</si>
  <si>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</si>
  <si>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</si>
  <si>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</si>
  <si>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</si>
  <si>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</si>
  <si>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</si>
  <si>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</si>
  <si>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</si>
  <si>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</si>
  <si>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</si>
  <si>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</si>
  <si>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</si>
  <si>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</si>
  <si>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</si>
  <si>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</si>
  <si>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</si>
  <si>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</si>
  <si>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</si>
  <si>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</si>
  <si>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</si>
  <si>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</si>
  <si>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</si>
  <si>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</si>
  <si>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</si>
  <si>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</si>
  <si>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</si>
  <si>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</si>
  <si>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</si>
  <si>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</si>
  <si>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</si>
  <si>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</si>
  <si>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</si>
  <si>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</si>
  <si>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</si>
  <si>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</si>
  <si>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</si>
  <si>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</si>
  <si>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</si>
  <si>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</si>
  <si>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</si>
  <si>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</si>
  <si>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</si>
  <si>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</si>
  <si>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</si>
  <si>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</si>
  <si>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</si>
  <si>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</si>
  <si>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</si>
  <si>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</si>
  <si>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</si>
  <si>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</si>
  <si>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</si>
  <si>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</si>
  <si>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</si>
  <si>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</si>
  <si>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</si>
  <si>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</si>
  <si>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</si>
  <si>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</si>
  <si>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</si>
  <si>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</si>
  <si>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</si>
  <si>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</si>
  <si>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</si>
  <si>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</si>
  <si>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</si>
  <si>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</si>
  <si>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</si>
  <si>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</si>
  <si>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</si>
  <si>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</si>
  <si>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</si>
  <si>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</si>
  <si>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</si>
  <si>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</si>
  <si>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</si>
  <si>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</si>
  <si>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</si>
  <si>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</si>
  <si>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</si>
  <si>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</si>
  <si>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</si>
  <si>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</si>
  <si>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</si>
  <si>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</si>
  <si>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</si>
  <si>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</si>
  <si>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</si>
  <si>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</si>
  <si>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</si>
  <si>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</si>
  <si>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</si>
  <si>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</si>
  <si>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</si>
  <si>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</si>
  <si>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</si>
  <si>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</si>
  <si>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</si>
  <si>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</si>
  <si>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</si>
  <si>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</si>
  <si>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</si>
  <si>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</si>
  <si>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</si>
  <si>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</si>
  <si>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</si>
  <si>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</si>
  <si>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</si>
  <si>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</si>
  <si>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</si>
  <si>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</si>
  <si>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</si>
  <si>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</si>
  <si>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</si>
  <si>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</si>
  <si>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</si>
  <si>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</si>
  <si>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</si>
  <si>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</si>
  <si>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</si>
  <si>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</si>
  <si>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</si>
  <si>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</si>
  <si>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</si>
  <si>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</si>
  <si>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</si>
  <si>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</si>
  <si>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</si>
  <si>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</si>
  <si>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</si>
  <si>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</si>
  <si>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</si>
  <si>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</si>
  <si>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</si>
  <si>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</si>
  <si>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</si>
  <si>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</si>
  <si>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</si>
  <si>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</si>
  <si>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</si>
  <si>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</si>
  <si>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</si>
  <si>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</si>
  <si>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</si>
  <si>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</si>
  <si>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</si>
  <si>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</si>
  <si>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</si>
  <si>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</si>
  <si>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</si>
  <si>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</si>
  <si>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</si>
  <si>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</si>
  <si>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</si>
  <si>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</si>
  <si>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</si>
  <si>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</si>
  <si>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</si>
  <si>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</si>
  <si>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</si>
  <si>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</si>
  <si>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</si>
  <si>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</si>
  <si>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</si>
  <si>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</si>
  <si>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</si>
  <si>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</si>
  <si>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</si>
  <si>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</si>
  <si>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</si>
  <si>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</si>
  <si>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</si>
  <si>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</si>
  <si>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</si>
  <si>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</si>
  <si>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</si>
  <si>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</si>
  <si>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</si>
  <si>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</si>
  <si>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</si>
  <si>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</si>
  <si>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</si>
  <si>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</si>
  <si>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</si>
  <si>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</si>
  <si>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</si>
  <si>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</si>
  <si>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</si>
  <si>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</si>
  <si>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</si>
  <si>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</si>
  <si>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</si>
  <si>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</si>
  <si>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</si>
  <si>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</si>
  <si>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</si>
  <si>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</si>
  <si>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</si>
  <si>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</si>
  <si>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</si>
  <si>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</si>
  <si>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</si>
  <si>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</si>
  <si>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</si>
  <si>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</si>
  <si>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</si>
  <si>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</si>
  <si>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</si>
  <si>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</si>
  <si>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</si>
  <si>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</si>
  <si>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</si>
  <si>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</si>
  <si>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</si>
  <si>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</si>
  <si>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</si>
  <si>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</si>
  <si>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</si>
  <si>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</si>
  <si>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</si>
  <si>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</si>
  <si>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</si>
  <si>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</si>
  <si>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</si>
  <si>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</si>
  <si>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</si>
  <si>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</si>
  <si>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</si>
  <si>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</si>
  <si>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</si>
  <si>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</si>
  <si>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</si>
  <si>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</si>
  <si>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</si>
  <si>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</si>
  <si>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</si>
  <si>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</si>
  <si>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</si>
  <si>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</si>
  <si>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</si>
  <si>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</si>
  <si>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</si>
  <si>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</si>
  <si>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</si>
  <si>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</si>
  <si>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</si>
  <si>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</si>
  <si>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</si>
  <si>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</si>
  <si>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</si>
  <si>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</si>
  <si>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</si>
  <si>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</si>
  <si>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</si>
  <si>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</si>
  <si>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</si>
  <si>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</si>
  <si>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</si>
  <si>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</si>
  <si>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</si>
  <si>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</si>
  <si>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</si>
  <si>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</si>
  <si>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</si>
  <si>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</si>
  <si>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</si>
  <si>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</si>
  <si>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</si>
  <si>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</si>
  <si>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</si>
  <si>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</si>
  <si>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</si>
  <si>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</si>
  <si>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</si>
  <si>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</si>
  <si>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</si>
  <si>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</si>
  <si>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</si>
  <si>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</si>
  <si>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</si>
  <si>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</si>
  <si>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</si>
  <si>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</si>
  <si>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</si>
  <si>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</si>
  <si>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</si>
  <si>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</si>
  <si>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</si>
  <si>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</si>
  <si>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</si>
  <si>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</si>
  <si>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</si>
  <si>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</si>
  <si>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</si>
  <si>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</si>
  <si>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</si>
  <si>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</si>
  <si>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</si>
  <si>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</si>
  <si>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</si>
  <si>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</si>
  <si>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</si>
  <si>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</si>
  <si>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</si>
  <si>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</si>
  <si>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</si>
  <si>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</si>
  <si>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</si>
  <si>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</si>
  <si>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</si>
  <si>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</si>
  <si>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</si>
  <si>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</si>
  <si>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chocolate birthday cake, the size of a cupcake and a half with frosting ()</t>
  </si>
  <si>
    <t>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</si>
</sst>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S1" zoomScale="85" zoomScaleNormal="85" workbookViewId="0">
      <pane ySplit="1" topLeftCell="A54" activePane="bottomLeft" state="frozen"/>
      <selection activeCell="O1" sqref="O1"/>
      <selection pane="bottomLeft" activeCell="Z63" sqref="Z63"/>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62" si="1">$AC3/$AB3</f>
        <v>1.8795539033457251E-2</v>
      </c>
      <c r="AJ3" s="6">
        <f t="shared" ref="AJ3:AJ62" si="2">$AD3/$AB3</f>
        <v>1.3085501858736059E-2</v>
      </c>
      <c r="AK3" s="6">
        <f t="shared" ref="AK3:AK62" si="3">$AE3/$AB3</f>
        <v>3.0810408921933083E-2</v>
      </c>
      <c r="AL3" s="6">
        <f t="shared" ref="AL3:AL62" si="4">$AF3/$AB3</f>
        <v>0.16981412639405205</v>
      </c>
      <c r="AM3" s="6">
        <f t="shared" ref="AM3:AM62" si="5">$AG3/$AB3</f>
        <v>1.6773234200743493E-2</v>
      </c>
      <c r="AN3" s="6">
        <f t="shared" ref="AN3:AN62"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row>
    <row r="64" spans="1:61"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55"/>
  <sheetViews>
    <sheetView workbookViewId="0">
      <pane ySplit="1" topLeftCell="A141" activePane="bottomLeft" state="frozen"/>
      <selection pane="bottomLeft" activeCell="A156" sqref="A156"/>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368</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413</v>
      </c>
      <c r="B124">
        <v>130</v>
      </c>
      <c r="C124">
        <v>2</v>
      </c>
      <c r="D124">
        <v>0</v>
      </c>
      <c r="E124">
        <v>18</v>
      </c>
      <c r="F124">
        <v>9</v>
      </c>
      <c r="G124">
        <v>2</v>
      </c>
      <c r="H124">
        <v>320</v>
      </c>
    </row>
    <row r="125" spans="1:8" x14ac:dyDescent="0.25">
      <c r="A125" s="16" t="s">
        <v>347</v>
      </c>
      <c r="B125">
        <v>570</v>
      </c>
      <c r="C125">
        <v>24</v>
      </c>
      <c r="D125">
        <v>6</v>
      </c>
      <c r="E125">
        <v>37</v>
      </c>
      <c r="F125">
        <v>58</v>
      </c>
      <c r="G125">
        <v>5</v>
      </c>
      <c r="H125">
        <v>480</v>
      </c>
    </row>
    <row r="126" spans="1:8" x14ac:dyDescent="0.25">
      <c r="A126" s="16" t="s">
        <v>348</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349</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350</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351</v>
      </c>
      <c r="B129" s="17">
        <f>150/3</f>
        <v>50</v>
      </c>
      <c r="C129" s="17">
        <f>6/3</f>
        <v>2</v>
      </c>
      <c r="D129" s="17">
        <f>3.5/3</f>
        <v>1.1666666666666667</v>
      </c>
      <c r="E129" s="17">
        <f>1/3</f>
        <v>0.33333333333333331</v>
      </c>
      <c r="F129" s="17">
        <f>24/3</f>
        <v>8</v>
      </c>
      <c r="G129" s="17">
        <f>0</f>
        <v>0</v>
      </c>
      <c r="H129" s="17">
        <f>85/3</f>
        <v>28.333333333333332</v>
      </c>
    </row>
    <row r="130" spans="1:8" x14ac:dyDescent="0.25">
      <c r="A130" s="16" t="s">
        <v>353</v>
      </c>
      <c r="B130">
        <v>270</v>
      </c>
      <c r="C130">
        <v>24</v>
      </c>
      <c r="D130">
        <v>2</v>
      </c>
      <c r="E130">
        <v>9</v>
      </c>
      <c r="F130">
        <v>9</v>
      </c>
      <c r="G130">
        <v>6</v>
      </c>
      <c r="H130">
        <v>180</v>
      </c>
    </row>
    <row r="131" spans="1:8" x14ac:dyDescent="0.25">
      <c r="A131" s="16" t="s">
        <v>354</v>
      </c>
      <c r="B131">
        <v>130</v>
      </c>
      <c r="C131">
        <v>8</v>
      </c>
      <c r="D131">
        <v>5</v>
      </c>
      <c r="E131">
        <v>2</v>
      </c>
      <c r="F131">
        <v>28</v>
      </c>
      <c r="G131">
        <v>3</v>
      </c>
      <c r="H131">
        <v>1</v>
      </c>
    </row>
    <row r="132" spans="1:8" x14ac:dyDescent="0.25">
      <c r="A132" s="16" t="s">
        <v>360</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361</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362</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365</v>
      </c>
      <c r="B135">
        <v>130</v>
      </c>
      <c r="C135">
        <v>4.5</v>
      </c>
      <c r="D135">
        <v>2.5</v>
      </c>
      <c r="E135">
        <v>1</v>
      </c>
      <c r="F135">
        <v>22</v>
      </c>
      <c r="G135">
        <v>0</v>
      </c>
      <c r="H135">
        <v>70</v>
      </c>
    </row>
    <row r="136" spans="1:8" x14ac:dyDescent="0.25">
      <c r="A136" s="16" t="s">
        <v>371</v>
      </c>
      <c r="B136">
        <v>164</v>
      </c>
      <c r="C136">
        <v>13.5</v>
      </c>
      <c r="D136">
        <v>2.5</v>
      </c>
      <c r="E136">
        <v>4.7</v>
      </c>
      <c r="F136">
        <v>8.4</v>
      </c>
      <c r="G136">
        <v>0.9</v>
      </c>
      <c r="H136">
        <v>4</v>
      </c>
    </row>
    <row r="137" spans="1:8" x14ac:dyDescent="0.25">
      <c r="A137" s="16" t="s">
        <v>372</v>
      </c>
      <c r="B137">
        <v>120</v>
      </c>
      <c r="C137">
        <v>2</v>
      </c>
      <c r="D137">
        <v>0</v>
      </c>
      <c r="E137">
        <v>7</v>
      </c>
      <c r="F137">
        <v>20</v>
      </c>
      <c r="G137">
        <v>4</v>
      </c>
      <c r="H137">
        <v>420</v>
      </c>
    </row>
    <row r="138" spans="1:8" x14ac:dyDescent="0.25">
      <c r="A138" s="16" t="s">
        <v>373</v>
      </c>
      <c r="B138">
        <v>40</v>
      </c>
      <c r="C138">
        <v>0</v>
      </c>
      <c r="D138">
        <v>0</v>
      </c>
      <c r="E138">
        <v>1</v>
      </c>
      <c r="F138">
        <v>8</v>
      </c>
      <c r="G138">
        <v>1</v>
      </c>
      <c r="H138">
        <v>140</v>
      </c>
    </row>
    <row r="139" spans="1:8" x14ac:dyDescent="0.25">
      <c r="A139" s="16" t="s">
        <v>374</v>
      </c>
      <c r="B139">
        <v>120</v>
      </c>
      <c r="C139">
        <v>14</v>
      </c>
      <c r="D139">
        <v>1</v>
      </c>
      <c r="E139">
        <v>0</v>
      </c>
      <c r="F139">
        <v>0</v>
      </c>
      <c r="G139">
        <v>0</v>
      </c>
      <c r="H139">
        <v>0</v>
      </c>
    </row>
    <row r="140" spans="1:8" x14ac:dyDescent="0.25">
      <c r="A140" s="16" t="s">
        <v>375</v>
      </c>
      <c r="B140">
        <v>2</v>
      </c>
      <c r="C140">
        <v>0</v>
      </c>
      <c r="D140">
        <v>0</v>
      </c>
      <c r="E140">
        <v>0</v>
      </c>
      <c r="F140">
        <v>0</v>
      </c>
      <c r="G140">
        <v>0</v>
      </c>
      <c r="H140">
        <v>25</v>
      </c>
    </row>
    <row r="141" spans="1:8" x14ac:dyDescent="0.25">
      <c r="A141" s="16" t="s">
        <v>376</v>
      </c>
      <c r="B141">
        <v>180</v>
      </c>
      <c r="C141">
        <v>16</v>
      </c>
      <c r="D141">
        <v>3</v>
      </c>
      <c r="E141">
        <v>7</v>
      </c>
      <c r="F141">
        <v>3</v>
      </c>
      <c r="G141">
        <v>1</v>
      </c>
      <c r="H141">
        <v>70</v>
      </c>
    </row>
    <row r="142" spans="1:8" x14ac:dyDescent="0.25">
      <c r="A142" s="16" t="s">
        <v>377</v>
      </c>
      <c r="B142">
        <v>200</v>
      </c>
      <c r="C142">
        <v>2.5</v>
      </c>
      <c r="D142">
        <v>0</v>
      </c>
      <c r="E142">
        <v>14</v>
      </c>
      <c r="F142">
        <v>31</v>
      </c>
      <c r="G142">
        <v>13</v>
      </c>
      <c r="H142">
        <v>590</v>
      </c>
    </row>
    <row r="143" spans="1:8" x14ac:dyDescent="0.25">
      <c r="A143" s="16" t="s">
        <v>378</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row r="144" spans="1:8" x14ac:dyDescent="0.25">
      <c r="A144" s="16" t="s">
        <v>393</v>
      </c>
      <c r="B144">
        <v>100</v>
      </c>
      <c r="C144">
        <v>1</v>
      </c>
      <c r="D144">
        <v>0</v>
      </c>
      <c r="E144">
        <v>2</v>
      </c>
      <c r="F144">
        <v>20</v>
      </c>
      <c r="G144">
        <v>2</v>
      </c>
      <c r="H144">
        <v>20</v>
      </c>
    </row>
    <row r="145" spans="1:8" x14ac:dyDescent="0.25">
      <c r="A145" s="16" t="s">
        <v>398</v>
      </c>
      <c r="B145">
        <v>135</v>
      </c>
      <c r="C145">
        <v>6</v>
      </c>
      <c r="D145">
        <v>1.3</v>
      </c>
      <c r="E145">
        <v>1.5</v>
      </c>
      <c r="F145">
        <v>18</v>
      </c>
      <c r="G145">
        <v>0</v>
      </c>
      <c r="H145">
        <v>155</v>
      </c>
    </row>
    <row r="146" spans="1:8" x14ac:dyDescent="0.25">
      <c r="A146" s="16" t="s">
        <v>399</v>
      </c>
      <c r="B146">
        <v>300</v>
      </c>
      <c r="C146">
        <v>14</v>
      </c>
      <c r="D146">
        <v>2</v>
      </c>
      <c r="E146">
        <v>4</v>
      </c>
      <c r="F146">
        <v>36</v>
      </c>
      <c r="G146">
        <v>2</v>
      </c>
      <c r="H146">
        <v>260</v>
      </c>
    </row>
    <row r="147" spans="1:8" x14ac:dyDescent="0.25">
      <c r="A147" s="16" t="s">
        <v>400</v>
      </c>
      <c r="B147">
        <v>400</v>
      </c>
      <c r="C147">
        <v>36</v>
      </c>
      <c r="D147">
        <v>4</v>
      </c>
      <c r="E147">
        <v>16</v>
      </c>
      <c r="F147">
        <v>16</v>
      </c>
      <c r="G147">
        <v>8</v>
      </c>
      <c r="H147">
        <v>1840</v>
      </c>
    </row>
    <row r="148" spans="1:8" x14ac:dyDescent="0.25">
      <c r="A148" s="16" t="s">
        <v>401</v>
      </c>
      <c r="B148">
        <f>SUM(B49*2,B39*2,B36*4.5,B35*6,B114*5,B149*15)</f>
        <v>3070</v>
      </c>
      <c r="C148">
        <f t="shared" ref="C148:H148" si="22">SUM(C49*2,C39*2,C36*4.5,C35*6,C114*5,C149*15)</f>
        <v>124</v>
      </c>
      <c r="D148">
        <f t="shared" si="22"/>
        <v>30.5</v>
      </c>
      <c r="E148">
        <f t="shared" si="22"/>
        <v>130.5</v>
      </c>
      <c r="F148">
        <f t="shared" si="22"/>
        <v>364.5</v>
      </c>
      <c r="G148">
        <f t="shared" si="22"/>
        <v>27.5</v>
      </c>
      <c r="H148">
        <f t="shared" si="22"/>
        <v>3990</v>
      </c>
    </row>
    <row r="149" spans="1:8" x14ac:dyDescent="0.25">
      <c r="A149" s="16" t="s">
        <v>402</v>
      </c>
      <c r="B149">
        <v>2</v>
      </c>
      <c r="C149">
        <v>0.1</v>
      </c>
      <c r="D149">
        <v>0.1</v>
      </c>
      <c r="E149">
        <v>0.3</v>
      </c>
      <c r="F149">
        <v>0.2</v>
      </c>
      <c r="G149">
        <v>0.1</v>
      </c>
      <c r="H149">
        <v>1</v>
      </c>
    </row>
    <row r="150" spans="1:8" x14ac:dyDescent="0.25">
      <c r="A150" s="16" t="s">
        <v>403</v>
      </c>
      <c r="B150">
        <f>B148/5</f>
        <v>614</v>
      </c>
      <c r="C150">
        <f t="shared" ref="C150:H150" si="23">C148/5</f>
        <v>24.8</v>
      </c>
      <c r="D150">
        <f t="shared" si="23"/>
        <v>6.1</v>
      </c>
      <c r="E150">
        <f t="shared" si="23"/>
        <v>26.1</v>
      </c>
      <c r="F150">
        <f t="shared" si="23"/>
        <v>72.900000000000006</v>
      </c>
      <c r="G150">
        <f t="shared" si="23"/>
        <v>5.5</v>
      </c>
      <c r="H150">
        <f t="shared" si="23"/>
        <v>798</v>
      </c>
    </row>
    <row r="151" spans="1:8" x14ac:dyDescent="0.25">
      <c r="A151" s="16" t="s">
        <v>404</v>
      </c>
      <c r="B151">
        <v>100</v>
      </c>
      <c r="C151">
        <v>6</v>
      </c>
      <c r="D151">
        <v>4</v>
      </c>
      <c r="E151">
        <v>8</v>
      </c>
      <c r="F151">
        <v>2</v>
      </c>
      <c r="G151">
        <v>0</v>
      </c>
      <c r="H151">
        <v>280</v>
      </c>
    </row>
    <row r="152" spans="1:8" x14ac:dyDescent="0.25">
      <c r="A152" s="16" t="s">
        <v>411</v>
      </c>
      <c r="B152" s="17">
        <v>70</v>
      </c>
      <c r="C152" s="17">
        <v>5</v>
      </c>
      <c r="D152" s="17">
        <v>3.5</v>
      </c>
      <c r="E152" s="17">
        <v>1</v>
      </c>
      <c r="F152" s="17">
        <v>4</v>
      </c>
      <c r="G152" s="17">
        <v>0</v>
      </c>
      <c r="H152" s="17">
        <v>15</v>
      </c>
    </row>
    <row r="153" spans="1:8" x14ac:dyDescent="0.25">
      <c r="A153" s="16" t="s">
        <v>412</v>
      </c>
      <c r="B153">
        <v>120</v>
      </c>
      <c r="C153">
        <v>2</v>
      </c>
      <c r="D153">
        <v>0</v>
      </c>
      <c r="E153">
        <v>18</v>
      </c>
      <c r="F153">
        <v>6</v>
      </c>
      <c r="G153">
        <v>1</v>
      </c>
      <c r="H153">
        <v>360</v>
      </c>
    </row>
    <row r="154" spans="1:8" x14ac:dyDescent="0.25">
      <c r="A154" s="16" t="s">
        <v>414</v>
      </c>
      <c r="B154">
        <v>140</v>
      </c>
      <c r="C154">
        <v>7</v>
      </c>
      <c r="D154">
        <v>1</v>
      </c>
      <c r="E154">
        <v>2</v>
      </c>
      <c r="F154">
        <v>18</v>
      </c>
      <c r="G154">
        <v>2</v>
      </c>
      <c r="H154">
        <v>90</v>
      </c>
    </row>
    <row r="155" spans="1:8" x14ac:dyDescent="0.25">
      <c r="A155" s="16" t="s">
        <v>419</v>
      </c>
      <c r="B155">
        <v>400</v>
      </c>
      <c r="C155">
        <v>10</v>
      </c>
      <c r="D155">
        <v>5</v>
      </c>
      <c r="E155">
        <v>4</v>
      </c>
      <c r="F155">
        <v>74</v>
      </c>
      <c r="G155">
        <v>1</v>
      </c>
      <c r="H155">
        <v>240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2021-03-17T14:18:00Z</dcterms:modified>
</cp:coreProperties>
</file>