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81AB208-491A-4127-84B7-8A46E925F702}" xr6:coauthVersionLast="47" xr6:coauthVersionMax="47" xr10:uidLastSave="{00000000-0000-0000-0000-000000000000}"/>
  <bookViews>
    <workbookView xWindow="-108" yWindow="-108" windowWidth="23256" windowHeight="12576"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67" i="1" l="1"/>
  <c r="AG267" i="1"/>
  <c r="AF267" i="1"/>
  <c r="AE267" i="1"/>
  <c r="AD267" i="1"/>
  <c r="AC267" i="1"/>
  <c r="AB267" i="1"/>
  <c r="AI267" i="1" s="1"/>
  <c r="C624" i="4"/>
  <c r="D624" i="4"/>
  <c r="E624" i="4"/>
  <c r="F624" i="4"/>
  <c r="G624" i="4"/>
  <c r="H624" i="4"/>
  <c r="B624" i="4"/>
  <c r="AH266" i="1"/>
  <c r="AG266" i="1"/>
  <c r="AF266" i="1"/>
  <c r="AE266" i="1"/>
  <c r="AD266" i="1"/>
  <c r="AC266" i="1"/>
  <c r="AB266" i="1"/>
  <c r="AI266" i="1" s="1"/>
  <c r="AH265" i="1"/>
  <c r="AG265" i="1"/>
  <c r="AF265" i="1"/>
  <c r="AE265" i="1"/>
  <c r="AD265" i="1"/>
  <c r="AC265" i="1"/>
  <c r="AB265" i="1"/>
  <c r="AK265" i="1" s="1"/>
  <c r="AL265" i="1"/>
  <c r="AN265" i="1"/>
  <c r="AJ267"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N267" i="1" l="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<sst xmlns="http://schemas.openxmlformats.org/spreadsheetml/2006/main" count="5342" uniqueCount="1382">
  <si>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</si>
  <si>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</si>
  <si>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</si>
  <si>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</si>
  <si>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</si>
  <si>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</si>
  <si>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</si>
  <si>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</si>
  <si>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</si>
  <si>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</si>
  <si>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</si>
  <si>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</si>
  <si>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</si>
  <si>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</si>
  <si>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</si>
  <si>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</si>
  <si>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</si>
  <si>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</si>
  <si>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</si>
  <si>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</si>
  <si>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</si>
  <si>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</si>
  <si>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</si>
  <si>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</si>
  <si>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</si>
  <si>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</si>
  <si>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</si>
  <si>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</si>
  <si>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</si>
  <si>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</si>
  <si>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</si>
  <si>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</si>
  <si>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</si>
  <si>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</si>
  <si>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</si>
  <si>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</si>
  <si>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</si>
  <si>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</si>
  <si>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</si>
  <si>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</si>
  <si>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</si>
  <si>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</si>
  <si>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</si>
  <si>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</si>
  <si>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</si>
  <si>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</si>
  <si>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</si>
  <si>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</si>
  <si>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</si>
  <si>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</si>
  <si>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</si>
  <si>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</si>
  <si>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</si>
  <si>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</si>
  <si>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</si>
  <si>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</si>
  <si>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</si>
  <si>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</si>
  <si>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</si>
  <si>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</si>
  <si>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</si>
  <si>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</si>
  <si>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</si>
  <si>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</si>
  <si>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</si>
  <si>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</si>
  <si>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</si>
  <si>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</si>
  <si>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</si>
  <si>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</si>
  <si>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</si>
  <si>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</si>
  <si>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</si>
  <si>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</si>
  <si>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</si>
  <si>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</si>
  <si>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</si>
  <si>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</si>
  <si>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</si>
  <si>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</si>
  <si>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</si>
  <si>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</si>
  <si>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</si>
  <si>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</si>
  <si>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</si>
  <si>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</si>
  <si>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</si>
  <si>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</si>
  <si>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</si>
  <si>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</si>
  <si>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</si>
  <si>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</si>
  <si>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</si>
  <si>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</si>
  <si>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</si>
  <si>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</si>
  <si>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</si>
  <si>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</si>
  <si>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</si>
  <si>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</si>
  <si>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</si>
  <si>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</si>
  <si>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</si>
  <si>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</si>
  <si>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</si>
  <si>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</si>
  <si>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</si>
  <si>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</si>
  <si>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</si>
  <si>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</si>
  <si>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</si>
  <si>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</si>
  <si>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</si>
  <si>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</si>
  <si>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</si>
  <si>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</si>
  <si>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</si>
  <si>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</si>
  <si>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</si>
  <si>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</si>
  <si>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</si>
  <si>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</si>
  <si>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</si>
  <si>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</si>
  <si>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</si>
  <si>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</si>
  <si>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</si>
  <si>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</si>
  <si>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</si>
  <si>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</si>
  <si>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</si>
  <si>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</si>
  <si>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</si>
  <si>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</si>
  <si>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</si>
  <si>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</si>
  <si>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</si>
  <si>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</si>
  <si>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</si>
  <si>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</si>
  <si>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</si>
  <si>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</si>
  <si>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</si>
  <si>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</si>
  <si>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</si>
  <si>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</si>
  <si>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</si>
  <si>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</si>
  <si>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</si>
  <si>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</si>
  <si>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</si>
  <si>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</si>
  <si>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</si>
  <si>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</si>
  <si>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</si>
  <si>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</si>
  <si>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</si>
  <si>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</si>
  <si>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</si>
  <si>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</si>
  <si>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</si>
  <si>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</si>
  <si>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</si>
  <si>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</si>
  <si>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</si>
  <si>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</si>
  <si>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</si>
  <si>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</si>
  <si>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</si>
  <si>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</si>
  <si>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</si>
  <si>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</si>
  <si>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</si>
  <si>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</si>
  <si>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</si>
  <si>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</si>
  <si>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</si>
  <si>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</si>
  <si>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</si>
  <si>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</si>
  <si>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</si>
  <si>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</si>
  <si>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</si>
  <si>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</si>
  <si>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</si>
  <si>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</si>
  <si>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</si>
  <si>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</si>
  <si>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</si>
  <si>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</si>
  <si>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</si>
  <si>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</si>
  <si>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</si>
  <si>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</si>
  <si>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</si>
  <si>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</si>
  <si>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</si>
  <si>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</si>
  <si>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</si>
  <si>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</si>
  <si>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</si>
  <si>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</si>
  <si>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</si>
  <si>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</si>
  <si>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</si>
  <si>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</si>
  <si>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</si>
  <si>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</si>
  <si>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</si>
  <si>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</si>
  <si>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</si>
  <si>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</si>
  <si>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</si>
  <si>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</si>
  <si>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</si>
  <si>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</si>
  <si>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</si>
  <si>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</si>
  <si>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</si>
  <si>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</si>
  <si>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</si>
  <si>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</si>
  <si>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</si>
  <si>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</si>
  <si>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</si>
  <si>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</si>
  <si>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</si>
  <si>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</si>
  <si>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</si>
  <si>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</si>
  <si>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</si>
  <si>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</si>
  <si>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</si>
  <si>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</si>
  <si>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</si>
  <si>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</si>
  <si>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</si>
  <si>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</si>
  <si>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</si>
  <si>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</si>
  <si>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</si>
  <si>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</si>
  <si>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</si>
  <si>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</si>
  <si>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</si>
  <si>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</si>
  <si>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</si>
  <si>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</si>
  <si>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</si>
  <si>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</si>
  <si>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</si>
  <si>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</si>
  <si>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</si>
  <si>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</si>
  <si>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</si>
  <si>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</si>
  <si>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</si>
  <si>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</si>
  <si>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</si>
  <si>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</si>
  <si>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</si>
  <si>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</si>
  <si>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</si>
  <si>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</si>
  <si>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</si>
  <si>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</si>
  <si>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</si>
  <si>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</si>
  <si>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</si>
  <si>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</si>
  <si>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</si>
  <si>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</si>
  <si>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</si>
  <si>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</si>
  <si>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</si>
  <si>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</si>
  <si>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</si>
  <si>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</si>
  <si>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</si>
  <si>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</si>
  <si>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</si>
  <si>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</si>
  <si>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</si>
  <si>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</si>
  <si>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</si>
  <si>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</si>
  <si>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</si>
  <si>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</si>
  <si>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</si>
  <si>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</si>
  <si>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</si>
  <si>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</si>
  <si>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</si>
  <si>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</si>
  <si>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</si>
  <si>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</si>
  <si>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</si>
  <si>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</si>
  <si>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</si>
  <si>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</si>
  <si>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</si>
  <si>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</si>
  <si>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</si>
  <si>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</si>
  <si>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</si>
  <si>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</si>
  <si>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</si>
  <si>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</si>
  <si>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</si>
  <si>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</si>
  <si>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</si>
  <si>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</si>
  <si>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</si>
  <si>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</si>
  <si>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</si>
  <si>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</si>
  <si>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</si>
  <si>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</si>
  <si>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</si>
  <si>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</si>
  <si>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</si>
  <si>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</si>
  <si>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</si>
  <si>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</si>
  <si>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</si>
  <si>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</si>
  <si>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</si>
  <si>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</si>
  <si>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</si>
  <si>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</si>
  <si>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</si>
  <si>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</si>
  <si>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</si>
  <si>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</si>
  <si>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</si>
  <si>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</si>
  <si>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</si>
  <si>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</si>
  <si>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</si>
  <si>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</si>
  <si>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</si>
  <si>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</si>
  <si>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</si>
  <si>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</si>
  <si>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</si>
  <si>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</si>
  <si>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</si>
  <si>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</si>
  <si>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</si>
  <si>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</si>
  <si>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</si>
  <si>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</si>
  <si>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</si>
  <si>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</si>
  <si>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</si>
  <si>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</si>
  <si>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</si>
  <si>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</si>
  <si>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</si>
  <si>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</si>
  <si>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</si>
  <si>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</si>
  <si>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</si>
  <si>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</si>
  <si>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</si>
  <si>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</si>
  <si>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</si>
  <si>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</si>
  <si>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</si>
  <si>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</si>
  <si>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</si>
  <si>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</si>
  <si>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</si>
  <si>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</si>
  <si>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</si>
  <si>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</si>
  <si>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</si>
  <si>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</si>
  <si>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</si>
  <si>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</si>
  <si>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</si>
  <si>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</si>
  <si>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</si>
  <si>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</si>
  <si>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</si>
  <si>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</si>
  <si>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</si>
  <si>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</si>
  <si>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</si>
  <si>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</si>
  <si>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</si>
  <si>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</si>
  <si>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</si>
  <si>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</si>
  <si>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</si>
  <si>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</si>
  <si>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</si>
  <si>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</si>
  <si>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</si>
  <si>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</si>
  <si>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</si>
  <si>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</si>
  <si>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</si>
  <si>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</si>
  <si>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</si>
  <si>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</si>
  <si>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</si>
  <si>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</si>
  <si>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</si>
  <si>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</si>
  <si>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</si>
  <si>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</si>
  <si>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</si>
  <si>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</si>
  <si>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</si>
  <si>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</si>
  <si>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</si>
  <si>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</si>
  <si>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</si>
  <si>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</si>
  <si>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</si>
  <si>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</si>
  <si>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</si>
  <si>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</si>
  <si>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</si>
  <si>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</si>
  <si>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</si>
  <si>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</si>
  <si>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</si>
  <si>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</si>
  <si>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</si>
  <si>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</si>
  <si>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</si>
  <si>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</si>
  <si>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</si>
  <si>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</si>
  <si>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</si>
  <si>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</si>
  <si>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</si>
  <si>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</si>
  <si>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</si>
  <si>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</si>
  <si>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</si>
  <si>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</si>
  <si>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</si>
  <si>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</si>
  <si>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</si>
  <si>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</si>
  <si>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</si>
  <si>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</si>
  <si>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</si>
  <si>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</si>
  <si>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</si>
  <si>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</si>
  <si>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</si>
  <si>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</si>
  <si>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</si>
  <si>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</si>
  <si>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</si>
  <si>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</si>
  <si>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</si>
  <si>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</si>
  <si>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</si>
  <si>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</si>
  <si>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</si>
  <si>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</si>
  <si>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</si>
  <si>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</si>
  <si>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</si>
  <si>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</si>
  <si>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</si>
  <si>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</si>
  <si>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</si>
  <si>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</si>
  <si>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</si>
  <si>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</si>
  <si>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</si>
  <si>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</si>
  <si>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</si>
  <si>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</si>
  <si>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</si>
  <si>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</si>
  <si>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</si>
  <si>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</si>
  <si>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</si>
  <si>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</si>
  <si>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</si>
  <si>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</si>
  <si>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</si>
  <si>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</si>
  <si>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</si>
  <si>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</si>
  <si>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</si>
  <si>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</si>
  <si>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</si>
  <si>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</si>
  <si>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</si>
  <si>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</si>
  <si>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</si>
  <si>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</si>
  <si>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</si>
  <si>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</si>
  <si>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</si>
  <si>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</si>
  <si>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</si>
  <si>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</si>
  <si>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</si>
  <si>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</si>
  <si>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</si>
  <si>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</si>
  <si>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</si>
  <si>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</si>
  <si>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</si>
  <si>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</si>
  <si>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</si>
  <si>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</si>
  <si>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</si>
  <si>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</si>
  <si>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</si>
  <si>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</si>
  <si>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</si>
  <si>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</si>
  <si>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</si>
  <si>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</si>
  <si>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</si>
  <si>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</si>
  <si>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</si>
  <si>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</si>
  <si>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</si>
  <si>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</si>
  <si>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</si>
  <si>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</si>
  <si>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</si>
  <si>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</si>
  <si>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</si>
  <si>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</si>
  <si>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</si>
  <si>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</si>
  <si>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</si>
  <si>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</si>
  <si>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</si>
  <si>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</si>
  <si>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</si>
  <si>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</si>
  <si>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</si>
  <si>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</si>
  <si>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</si>
  <si>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</si>
  <si>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</si>
  <si>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</si>
  <si>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</si>
  <si>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</si>
  <si>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</si>
  <si>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</si>
  <si>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</si>
  <si>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</si>
  <si>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</si>
  <si>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</si>
  <si>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</si>
  <si>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</si>
  <si>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</si>
  <si>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</si>
  <si>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</si>
  <si>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</si>
  <si>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</si>
  <si>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</si>
  <si>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</si>
  <si>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</si>
  <si>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</si>
  <si>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</si>
  <si>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</si>
  <si>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</si>
  <si>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</si>
  <si>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</si>
  <si>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</si>
  <si>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</si>
  <si>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</si>
  <si>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</si>
  <si>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</si>
  <si>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</si>
  <si>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</si>
  <si>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</si>
  <si>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</si>
  <si>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</si>
  <si>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</si>
  <si>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</si>
  <si>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</si>
  <si>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</si>
  <si>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</si>
  <si>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</si>
  <si>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</si>
  <si>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</si>
  <si>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</si>
  <si>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</si>
  <si>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</si>
  <si>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</si>
  <si>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</si>
  <si>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</si>
  <si>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</si>
  <si>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</si>
  <si>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</si>
  <si>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</si>
  <si>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</si>
  <si>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</si>
  <si>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</si>
  <si>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</si>
  <si>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</si>
  <si>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</si>
  <si>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</si>
  <si>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</si>
  <si>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</si>
  <si>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</si>
  <si>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</si>
  <si>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</si>
  <si>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</si>
  <si>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</si>
  <si>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</si>
  <si>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</si>
  <si>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</si>
  <si>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</si>
  <si>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</si>
  <si>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</si>
  <si>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</si>
  <si>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</si>
  <si>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</si>
  <si>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</si>
  <si>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</si>
  <si>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</si>
  <si>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</si>
  <si>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</si>
  <si>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</si>
  <si>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</si>
  <si>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</si>
  <si>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</si>
  <si>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</si>
  <si>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</si>
  <si>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</si>
  <si>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</si>
  <si>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</si>
  <si>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</si>
  <si>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</si>
  <si>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</si>
  <si>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</si>
  <si>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</si>
  <si>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</si>
  <si>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</si>
  <si>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</si>
  <si>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</si>
  <si>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</si>
  <si>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</si>
  <si>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</si>
  <si>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</si>
  <si>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</si>
  <si>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</si>
  <si>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</si>
  <si>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</si>
  <si>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</si>
  <si>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</si>
  <si>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</si>
  <si>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</si>
  <si>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</si>
  <si>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</si>
  <si>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</si>
  <si>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</si>
  <si>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</si>
  <si>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</si>
  <si>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</si>
  <si>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</si>
  <si>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</si>
  <si>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</si>
  <si>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</si>
  <si>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</si>
  <si>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</si>
  <si>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</si>
  <si>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</si>
  <si>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</si>
  <si>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</si>
  <si>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</si>
  <si>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</si>
  <si>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</si>
  <si>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</si>
  <si>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</si>
  <si>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</si>
  <si>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</si>
  <si>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</si>
  <si>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</si>
  <si>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</si>
  <si>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</si>
  <si>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</si>
  <si>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</si>
  <si>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</si>
  <si>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</si>
  <si>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</si>
  <si>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</si>
  <si>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</si>
  <si>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</si>
  <si>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</si>
  <si>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</si>
  <si>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</si>
  <si>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</si>
  <si>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</si>
  <si>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</si>
  <si>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</si>
  <si>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</si>
  <si>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</si>
  <si>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</si>
  <si>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</si>
  <si>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</si>
  <si>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</si>
  <si>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</si>
  <si>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</si>
  <si>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</si>
  <si>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</si>
  <si>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</si>
  <si>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</si>
  <si>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</si>
  <si>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</si>
  <si>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</si>
  <si>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</si>
  <si>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</si>
  <si>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</si>
  <si>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</si>
  <si>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</si>
  <si>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</si>
  <si>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</si>
  <si>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</si>
  <si>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</si>
  <si>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</si>
  <si>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</si>
  <si>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</si>
  <si>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</si>
  <si>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</si>
  <si>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</si>
  <si>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</si>
  <si>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</si>
  <si>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</si>
  <si>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</si>
  <si>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</si>
  <si>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</si>
  <si>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</si>
  <si>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</si>
  <si>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</si>
  <si>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</si>
  <si>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</si>
  <si>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</si>
  <si>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</si>
  <si>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</si>
  <si>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</si>
  <si>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</si>
  <si>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</si>
  <si>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</si>
  <si>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</si>
  <si>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</si>
  <si>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</si>
  <si>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</si>
  <si>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</si>
  <si>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</si>
  <si>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</si>
  <si>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</si>
  <si>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</si>
  <si>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</si>
  <si>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</si>
  <si>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</si>
  <si>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</si>
  <si>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</si>
  <si>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</si>
  <si>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</si>
  <si>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</si>
  <si>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</si>
  <si>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</si>
  <si>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</si>
  <si>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</si>
  <si>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</si>
  <si>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</si>
  <si>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</si>
  <si>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</si>
  <si>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</si>
  <si>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</si>
  <si>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</si>
  <si>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</si>
  <si>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</si>
  <si>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</si>
  <si>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</si>
  <si>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</si>
  <si>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</si>
  <si>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</si>
  <si>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</si>
  <si>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</si>
  <si>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</si>
  <si>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</si>
  <si>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</si>
  <si>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</si>
  <si>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</si>
  <si>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</si>
  <si>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</si>
  <si>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</si>
  <si>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</si>
  <si>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</si>
  <si>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</si>
  <si>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</si>
  <si>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</si>
  <si>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</si>
  <si>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</si>
  <si>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</si>
  <si>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</si>
  <si>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</si>
  <si>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</si>
  <si>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</si>
  <si>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</si>
  <si>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</si>
  <si>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</si>
  <si>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</si>
  <si>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</si>
  <si>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</si>
  <si>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</si>
  <si>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</si>
  <si>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</si>
  <si>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</si>
  <si>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</si>
  <si>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</si>
  <si>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</si>
  <si>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</si>
  <si>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</si>
  <si>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</si>
  <si>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</si>
  <si>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</si>
  <si>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</si>
  <si>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</si>
  <si>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</si>
  <si>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</si>
  <si>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</si>
  <si>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</si>
  <si>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</si>
  <si>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</si>
  <si>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</si>
  <si>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</si>
  <si>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</si>
  <si>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</si>
  <si>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</si>
  <si>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</si>
  <si>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</si>
  <si>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</si>
  <si>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</si>
  <si>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</si>
  <si>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</si>
  <si>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</si>
  <si>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</si>
  <si>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</si>
  <si>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</si>
  <si>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</si>
  <si>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</si>
  <si>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</si>
  <si>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</si>
  <si>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</si>
  <si>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</si>
  <si>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</si>
  <si>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</si>
  <si>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</si>
  <si>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</si>
  <si>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</si>
  <si>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</si>
  <si>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</si>
  <si>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</si>
  <si>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</si>
  <si>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</si>
  <si>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</si>
  <si>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</si>
  <si>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</si>
  <si>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</si>
  <si>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</si>
  <si>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</si>
  <si>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</si>
  <si>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</si>
  <si>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</si>
  <si>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</si>
  <si>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</si>
  <si>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</si>
  <si>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</si>
  <si>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</si>
  <si>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</si>
  <si>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</si>
  <si>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</si>
  <si>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</si>
  <si>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</si>
  <si>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</si>
  <si>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</si>
  <si>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</si>
  <si>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</si>
  <si>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</si>
  <si>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</si>
  <si>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</si>
  <si>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</si>
  <si>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</si>
  <si>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</si>
  <si>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</si>
  <si>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</si>
  <si>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</si>
  <si>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</si>
  <si>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</si>
  <si>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</si>
  <si>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</si>
  <si>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</si>
  <si>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</si>
  <si>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</si>
  <si>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</si>
  <si>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</si>
  <si>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</si>
  <si>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</si>
  <si>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</si>
  <si>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</si>
  <si>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</si>
  <si>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</si>
  <si>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</si>
  <si>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</si>
  <si>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</si>
  <si>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</si>
  <si>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</si>
  <si>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</si>
  <si>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</si>
  <si>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</si>
  <si>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</si>
  <si>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</si>
  <si>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</si>
  <si>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</si>
  <si>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</si>
  <si>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</si>
  <si>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</si>
  <si>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</si>
  <si>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</si>
  <si>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</si>
  <si>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</si>
  <si>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</si>
  <si>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</si>
  <si>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</si>
  <si>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</si>
  <si>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</si>
  <si>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</si>
  <si>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</si>
  <si>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</si>
  <si>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</si>
  <si>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</si>
  <si>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</si>
  <si>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</si>
  <si>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</si>
  <si>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</si>
  <si>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</si>
  <si>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</si>
  <si>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</si>
  <si>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</si>
  <si>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</si>
  <si>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</si>
  <si>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</si>
  <si>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</si>
  <si>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</si>
  <si>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</si>
  <si>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</si>
  <si>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</si>
  <si>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</si>
  <si>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</si>
  <si>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</si>
  <si>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</si>
  <si>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</si>
  <si>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</si>
  <si>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</si>
  <si>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</si>
  <si>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</si>
  <si>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</si>
  <si>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</si>
  <si>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</si>
  <si>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</si>
  <si>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</si>
  <si>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</si>
  <si>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</si>
  <si>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</si>
  <si>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</si>
  <si>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</si>
  <si>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</si>
  <si>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</si>
  <si>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</si>
  <si>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</si>
  <si>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</si>
  <si>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</si>
  <si>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</si>
  <si>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</si>
  <si>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</si>
  <si>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</si>
  <si>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</si>
  <si>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</si>
  <si>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</si>
  <si>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</si>
  <si>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</si>
  <si>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</si>
  <si>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</si>
  <si>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</si>
  <si>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</si>
  <si>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</si>
  <si>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</si>
  <si>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</si>
  <si>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</si>
  <si>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</si>
  <si>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</si>
  <si>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</si>
  <si>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</si>
  <si>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</si>
  <si>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</si>
  <si>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</si>
  <si>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</si>
  <si>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</si>
  <si>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</si>
  <si>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</si>
  <si>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</si>
  <si>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</si>
  <si>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</si>
  <si>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</si>
  <si>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</si>
  <si>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</si>
  <si>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</si>
  <si>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</si>
  <si>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</si>
  <si>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</si>
  <si>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</si>
  <si>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</si>
  <si>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</si>
  <si>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</si>
  <si>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</si>
  <si>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</si>
  <si>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</si>
  <si>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</si>
  <si>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</si>
  <si>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</si>
  <si>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</si>
  <si>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</si>
  <si>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</si>
  <si>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</si>
  <si>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</si>
  <si>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</si>
  <si>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</si>
  <si>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</si>
  <si>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</si>
  <si>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</si>
  <si>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</si>
  <si>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</si>
  <si>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</si>
  <si>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</si>
  <si>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</si>
  <si>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</si>
  <si>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</si>
  <si>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</si>
  <si>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</si>
  <si>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</si>
  <si>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</si>
  <si>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</si>
  <si>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</si>
  <si>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</si>
  <si>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</si>
  <si>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</si>
  <si>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</si>
  <si>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</si>
  <si>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</si>
  <si>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</si>
  <si>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</si>
  <si>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</si>
  <si>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</si>
  <si>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</si>
  <si>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</si>
  <si>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</si>
  <si>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</si>
  <si>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</si>
  <si>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</si>
  <si>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</si>
  <si>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</si>
  <si>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</si>
  <si>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</si>
  <si>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</si>
  <si>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</si>
  <si>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</si>
  <si>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</si>
  <si>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</si>
  <si>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</si>
  <si>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</si>
  <si>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</si>
  <si>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</si>
  <si>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</si>
  <si>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</si>
  <si>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</si>
  <si>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</si>
  <si>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</si>
  <si>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</si>
  <si>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</si>
  <si>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</si>
  <si>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</si>
  <si>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</si>
  <si>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</si>
  <si>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</si>
  <si>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</si>
  <si>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</si>
  <si>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</si>
  <si>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</si>
  <si>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</si>
  <si>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</si>
  <si>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</si>
  <si>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</si>
  <si>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</si>
  <si>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</si>
  <si>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</si>
  <si>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</si>
  <si>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</si>
  <si>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</si>
  <si>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</si>
  <si>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</si>
  <si>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</si>
  <si>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</si>
  <si>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</si>
  <si>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</si>
  <si>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</si>
  <si>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</si>
  <si>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</si>
  <si>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</si>
  <si>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</si>
  <si>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</si>
  <si>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</si>
  <si>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</si>
  <si>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</si>
  <si>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</si>
  <si>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</si>
  <si>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</si>
  <si>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</si>
  <si>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</si>
  <si>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</si>
  <si>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</si>
  <si>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</si>
  <si>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</si>
  <si>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</si>
  <si>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</si>
  <si>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</si>
  <si>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</si>
  <si>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</si>
  <si>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</si>
  <si>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</si>
  <si>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</si>
  <si>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</si>
  <si>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</si>
  <si>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</si>
  <si>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</si>
  <si>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</si>
  <si>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</si>
  <si>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</si>
  <si>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</si>
  <si>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</si>
  <si>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</si>
  <si>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</si>
  <si>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</si>
  <si>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</si>
  <si>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</si>
  <si>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</si>
  <si>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</si>
  <si>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</si>
  <si>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</si>
  <si>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</si>
  <si>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</si>
  <si>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</si>
  <si>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</si>
  <si>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</si>
  <si>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</si>
  <si>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</si>
  <si>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</si>
  <si>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</si>
  <si>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</si>
  <si>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</si>
  <si>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</si>
  <si>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</si>
  <si>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</si>
  <si>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</si>
  <si>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</si>
  <si>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</si>
  <si>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</si>
  <si>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</si>
  <si>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</si>
  <si>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</si>
  <si>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</si>
  <si>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</si>
  <si>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</si>
  <si>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</si>
  <si>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</si>
  <si>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</si>
  <si>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</si>
  <si>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</si>
  <si>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</si>
  <si>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</si>
  <si>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</si>
  <si>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</si>
  <si>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</si>
  <si>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</si>
  <si>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</si>
  <si>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</si>
  <si>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</si>
  <si>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</si>
  <si>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</si>
  <si>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</si>
  <si>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</si>
  <si>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</si>
  <si>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</si>
  <si>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</si>
  <si>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</si>
  <si>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</si>
  <si>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</si>
  <si>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</si>
  <si>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</si>
  <si>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</si>
  <si>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</si>
  <si>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</si>
  <si>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</si>
  <si>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</si>
  <si>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</si>
  <si>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</si>
  <si>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</si>
  <si>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</si>
  <si>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</si>
  <si>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</si>
  <si>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</si>
  <si>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</si>
  <si>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</si>
  <si>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</si>
  <si>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</si>
  <si>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</si>
  <si>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</si>
  <si>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</si>
  <si>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</si>
  <si>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</si>
  <si>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</si>
  <si>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</si>
  <si>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</si>
  <si>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</si>
  <si>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</si>
  <si>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</si>
  <si>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</si>
  <si>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</si>
  <si>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</si>
  <si>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</si>
  <si>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</si>
  <si>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</si>
  <si>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</si>
  <si>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</si>
  <si>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</si>
  <si>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</si>
  <si>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</si>
  <si>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</si>
  <si>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</si>
  <si>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</si>
  <si>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</si>
  <si>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</si>
  <si>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</si>
  <si>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</si>
  <si>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</si>
  <si>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</si>
  <si>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</si>
  <si>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</si>
  <si>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</si>
  <si>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</si>
  <si>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</si>
  <si>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</si>
  <si>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</si>
  <si>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</si>
  <si>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</si>
  <si>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</si>
  <si>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</si>
  <si>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</si>
  <si>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</si>
  <si>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</si>
  <si>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</si>
  <si>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</si>
  <si>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</si>
  <si>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</si>
  <si>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</si>
  <si>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</si>
  <si>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</si>
  <si>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</si>
  <si>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</si>
  <si>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</si>
  <si>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</si>
  <si>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</si>
  <si>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</si>
  <si>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</si>
  <si>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</si>
  <si>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</si>
  <si>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</si>
  <si>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</si>
  <si>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</si>
  <si>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</si>
  <si>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</si>
  <si>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</si>
  <si>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</si>
  <si>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</si>
  <si>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</si>
  <si>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</si>
  <si>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</si>
  <si>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</si>
  <si>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</si>
  <si>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</si>
  <si>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</si>
  <si>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</si>
  <si>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</si>
  <si>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</si>
  <si>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</si>
  <si>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</si>
  <si>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</si>
  <si>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</si>
  <si>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</si>
  <si>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</si>
  <si>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</si>
  <si>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</si>
  <si>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</si>
  <si>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</si>
  <si>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</si>
  <si>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</si>
  <si>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</si>
  <si>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</si>
  <si>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</si>
  <si>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</si>
  <si>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</si>
  <si>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</si>
  <si>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</si>
  <si>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</si>
  <si>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</si>
  <si>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</si>
  <si>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</si>
  <si>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</si>
  <si>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</si>
  <si>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</si>
  <si>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</si>
  <si>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</si>
  <si>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</si>
  <si>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</si>
  <si>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</si>
  <si>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</si>
  <si>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</si>
  <si>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</si>
  <si>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</si>
  <si>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</si>
  <si>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</si>
  <si>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</si>
  <si>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</si>
  <si>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</si>
  <si>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</si>
  <si>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</si>
  <si>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</si>
  <si>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</si>
  <si>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</si>
  <si>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</si>
  <si>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</si>
  <si>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</si>
  <si>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</si>
  <si>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</si>
  <si>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</si>
  <si>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</si>
  <si>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</si>
  <si>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</si>
  <si>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</si>
  <si>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</si>
  <si>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</si>
  <si>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</si>
  <si>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</si>
  <si>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</si>
  <si>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</si>
  <si>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</si>
  <si>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</si>
  <si>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</si>
  <si>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</si>
  <si>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</si>
  <si>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</si>
  <si>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</si>
  <si>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</si>
  <si>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</si>
  <si>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</si>
  <si>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</si>
  <si>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</si>
  <si>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</si>
  <si>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</si>
  <si>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</si>
  <si>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</si>
  <si>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</si>
  <si>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=540+240+0+0+160+180+330+210+70
=6+14+0+0+0+5+17+12+2
=0+8+0+0+0+3+10+9+0
=24+19+0+0+0+8+10+24+3
=102+9+0+0+40+25+34+3+10
=6+3+0+0+0+4+1+0+1
=800+370+260+55+125+310+270+540+360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</si>
</sst>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24"/>
  <sheetViews>
    <sheetView tabSelected="1" workbookViewId="0">
      <pane ySplit="1" topLeftCell="A612" activePane="bottomLeft" state="frozen"/>
      <selection pane="bottomLeft" activeCell="A624" sqref="A62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1343</v>
      </c>
      <c r="B610">
        <v>160</v>
      </c>
      <c r="C610">
        <v>9</v>
      </c>
      <c r="D610">
        <v>1.5</v>
      </c>
      <c r="E610">
        <v>2</v>
      </c>
      <c r="F610">
        <v>16</v>
      </c>
      <c r="G610">
        <v>1</v>
      </c>
      <c r="H610">
        <v>280</v>
      </c>
    </row>
    <row r="611" spans="1:8" x14ac:dyDescent="0.3">
      <c r="A611" s="16" t="s">
        <v>1344</v>
      </c>
      <c r="B611">
        <v>150</v>
      </c>
      <c r="C611">
        <v>8</v>
      </c>
      <c r="D611">
        <v>1.5</v>
      </c>
      <c r="E611">
        <v>2</v>
      </c>
      <c r="F611">
        <v>16</v>
      </c>
      <c r="G611">
        <v>1</v>
      </c>
      <c r="H611">
        <v>170</v>
      </c>
    </row>
    <row r="612" spans="1:8" x14ac:dyDescent="0.3">
      <c r="A612" s="16" t="s">
        <v>1345</v>
      </c>
      <c r="B612" s="17">
        <v>250</v>
      </c>
      <c r="C612" s="17">
        <v>0</v>
      </c>
      <c r="D612" s="17">
        <v>0</v>
      </c>
      <c r="E612" s="17">
        <v>0</v>
      </c>
      <c r="F612" s="17">
        <v>66</v>
      </c>
      <c r="G612" s="17">
        <v>0</v>
      </c>
      <c r="H612" s="17">
        <v>100</v>
      </c>
    </row>
    <row r="613" spans="1:8" x14ac:dyDescent="0.3">
      <c r="A613" s="16" t="s">
        <v>1346</v>
      </c>
      <c r="B613">
        <v>249</v>
      </c>
      <c r="C613">
        <v>5.9</v>
      </c>
      <c r="D613">
        <v>2.9</v>
      </c>
      <c r="E613">
        <v>11</v>
      </c>
      <c r="F613">
        <v>38</v>
      </c>
      <c r="G613">
        <v>1.5</v>
      </c>
      <c r="H613">
        <v>329</v>
      </c>
    </row>
    <row r="614" spans="1:8" x14ac:dyDescent="0.3">
      <c r="A614" s="16" t="s">
        <v>1347</v>
      </c>
      <c r="B614">
        <v>80</v>
      </c>
      <c r="C614">
        <v>1</v>
      </c>
      <c r="D614">
        <v>0</v>
      </c>
      <c r="E614">
        <v>2</v>
      </c>
      <c r="F614">
        <v>15</v>
      </c>
      <c r="G614">
        <v>1</v>
      </c>
      <c r="H614">
        <v>220</v>
      </c>
    </row>
    <row r="615" spans="1:8" x14ac:dyDescent="0.3">
      <c r="A615" s="16" t="s">
        <v>1356</v>
      </c>
      <c r="B615" s="17">
        <v>290</v>
      </c>
      <c r="C615" s="17">
        <v>3.5</v>
      </c>
      <c r="D615" s="17">
        <v>0.5</v>
      </c>
      <c r="E615" s="17">
        <v>9</v>
      </c>
      <c r="F615" s="17">
        <v>53</v>
      </c>
      <c r="G615" s="17">
        <v>2</v>
      </c>
      <c r="H615" s="17">
        <v>410</v>
      </c>
    </row>
    <row r="616" spans="1:8" x14ac:dyDescent="0.3">
      <c r="A616" s="16" t="s">
        <v>1357</v>
      </c>
      <c r="B616">
        <v>0</v>
      </c>
      <c r="C616">
        <v>0</v>
      </c>
      <c r="D616">
        <v>0</v>
      </c>
      <c r="E616">
        <v>0</v>
      </c>
      <c r="F616">
        <v>0</v>
      </c>
      <c r="G616">
        <v>0</v>
      </c>
      <c r="H616">
        <v>260</v>
      </c>
    </row>
    <row r="617" spans="1:8" x14ac:dyDescent="0.3">
      <c r="A617" s="16" t="s">
        <v>1358</v>
      </c>
      <c r="B617">
        <v>80</v>
      </c>
      <c r="C617">
        <v>0</v>
      </c>
      <c r="D617">
        <v>0</v>
      </c>
      <c r="E617">
        <v>1</v>
      </c>
      <c r="F617">
        <v>19</v>
      </c>
      <c r="G617">
        <v>0</v>
      </c>
      <c r="H617">
        <v>20</v>
      </c>
    </row>
    <row r="618" spans="1:8" x14ac:dyDescent="0.3">
      <c r="A618" s="16" t="s">
        <v>1360</v>
      </c>
      <c r="B618" s="17">
        <v>130</v>
      </c>
      <c r="C618" s="17">
        <v>5</v>
      </c>
      <c r="D618" s="17">
        <v>0.5</v>
      </c>
      <c r="E618" s="17">
        <v>2</v>
      </c>
      <c r="F618" s="17">
        <v>21</v>
      </c>
      <c r="G618" s="17">
        <v>2</v>
      </c>
      <c r="H618" s="17">
        <v>220</v>
      </c>
    </row>
    <row r="619" spans="1:8" x14ac:dyDescent="0.3">
      <c r="A619" s="16" t="s">
        <v>1364</v>
      </c>
      <c r="B619">
        <v>90</v>
      </c>
      <c r="C619">
        <v>6</v>
      </c>
      <c r="D619">
        <v>3.5</v>
      </c>
      <c r="E619">
        <v>7</v>
      </c>
      <c r="F619">
        <v>2</v>
      </c>
      <c r="G619">
        <v>0</v>
      </c>
      <c r="H619">
        <v>210</v>
      </c>
    </row>
    <row r="620" spans="1:8" x14ac:dyDescent="0.3">
      <c r="A620" s="16" t="s">
        <v>1365</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1368</v>
      </c>
      <c r="B621">
        <v>190</v>
      </c>
      <c r="C621">
        <v>11</v>
      </c>
      <c r="D621">
        <v>6</v>
      </c>
      <c r="E621">
        <v>16</v>
      </c>
      <c r="F621">
        <v>7</v>
      </c>
      <c r="G621">
        <v>1</v>
      </c>
      <c r="H621">
        <v>310</v>
      </c>
    </row>
    <row r="622" spans="1:8" x14ac:dyDescent="0.3">
      <c r="A622" s="16" t="s">
        <v>1377</v>
      </c>
      <c r="B622" s="17">
        <v>160</v>
      </c>
      <c r="C622" s="17">
        <v>0</v>
      </c>
      <c r="D622" s="17">
        <v>0</v>
      </c>
      <c r="E622" s="17">
        <v>0</v>
      </c>
      <c r="F622" s="17">
        <v>40</v>
      </c>
      <c r="G622" s="17">
        <v>0</v>
      </c>
      <c r="H622" s="17">
        <v>125</v>
      </c>
    </row>
    <row r="623" spans="1:8" x14ac:dyDescent="0.3">
      <c r="A623" s="16" t="s">
        <v>1380</v>
      </c>
      <c r="B623" s="17">
        <v>210</v>
      </c>
      <c r="C623" s="17">
        <v>12</v>
      </c>
      <c r="D623" s="17">
        <v>9</v>
      </c>
      <c r="E623" s="17">
        <v>24</v>
      </c>
      <c r="F623" s="17">
        <v>3</v>
      </c>
      <c r="G623" s="17">
        <v>0</v>
      </c>
      <c r="H623" s="17">
        <v>540</v>
      </c>
    </row>
    <row r="624" spans="1:8" x14ac:dyDescent="0.3">
      <c r="B624">
        <f>B106/5</f>
        <v>70</v>
      </c>
      <c r="C624">
        <f t="shared" ref="C624:H624" si="128">C106/5</f>
        <v>1.5</v>
      </c>
      <c r="D624">
        <f t="shared" si="128"/>
        <v>0</v>
      </c>
      <c r="E624">
        <f t="shared" si="128"/>
        <v>3</v>
      </c>
      <c r="F624">
        <f t="shared" si="128"/>
        <v>10</v>
      </c>
      <c r="G624">
        <f t="shared" si="128"/>
        <v>1</v>
      </c>
      <c r="H624">
        <f t="shared" si="128"/>
        <v>360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7"/>
  <sheetViews>
    <sheetView topLeftCell="T1" zoomScale="74" zoomScaleNormal="85" workbookViewId="0">
      <pane ySplit="1" topLeftCell="A262" activePane="bottomLeft" state="frozen"/>
      <selection activeCell="O1" sqref="O1"/>
      <selection pane="bottomLeft" activeCell="AC270" sqref="AC27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67" si="400">$AC215/$AB215</f>
        <v>4.5635805911879532E-2</v>
      </c>
      <c r="AJ215" s="6">
        <f t="shared" ref="AJ215:AJ267" si="401">$AD215/$AB215</f>
        <v>1.1503067484662576E-2</v>
      </c>
      <c r="AK215" s="6">
        <f t="shared" ref="AK215:AK267" si="402">$AE215/$AB215</f>
        <v>3.1999442275515898E-2</v>
      </c>
      <c r="AL215" s="6">
        <f t="shared" ref="AL215:AL267" si="403">$AF215/$AB215</f>
        <v>0.12529280535415505</v>
      </c>
      <c r="AM215" s="6">
        <f t="shared" ref="AM215:AM267" si="404">$AG215/$AB215</f>
        <v>1.5184049079754602E-2</v>
      </c>
      <c r="AN215" s="6">
        <f t="shared" ref="AN215:AN26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1352</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1349</v>
      </c>
      <c r="AA257" s="10" t="s">
        <v>1348</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1350</v>
      </c>
      <c r="AA258" s="10" t="s">
        <v>1351</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1353</v>
      </c>
      <c r="AA259" s="10" t="s">
        <v>1355</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1354</v>
      </c>
      <c r="AA260" s="10" t="s">
        <v>1359</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1363</v>
      </c>
      <c r="AA261" s="10" t="s">
        <v>1361</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1362</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1306</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1366</v>
      </c>
      <c r="AA262" s="10" t="s">
        <v>1367</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1306</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1369</v>
      </c>
      <c r="AA263" s="10" t="s">
        <v>1370</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1306</v>
      </c>
      <c r="BM263" s="7">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1372</v>
      </c>
      <c r="AA264" s="10" t="s">
        <v>1373</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1371</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1306</v>
      </c>
      <c r="BM264" s="7">
        <v>1</v>
      </c>
    </row>
    <row r="265" spans="1:65" ht="30" customHeight="1" x14ac:dyDescent="0.3">
      <c r="A265" s="3" t="s">
        <v>16</v>
      </c>
      <c r="B265" s="3">
        <v>8</v>
      </c>
      <c r="C265" s="8">
        <v>44474</v>
      </c>
      <c r="D265" s="9">
        <v>0.38472222222222219</v>
      </c>
      <c r="E265" s="4">
        <v>70</v>
      </c>
      <c r="F265" s="3">
        <v>0</v>
      </c>
      <c r="G265" s="3">
        <v>0</v>
      </c>
      <c r="H265" s="3">
        <v>0</v>
      </c>
      <c r="I265" s="3">
        <v>0</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1374</v>
      </c>
      <c r="AA265" s="10" t="s">
        <v>1378</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7">
        <v>0</v>
      </c>
      <c r="AS265" s="7">
        <v>0</v>
      </c>
      <c r="AT265" s="7">
        <v>0</v>
      </c>
      <c r="AU265" s="7">
        <v>0</v>
      </c>
      <c r="AV265" s="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1306</v>
      </c>
      <c r="BM265" s="7">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1375</v>
      </c>
      <c r="AA266" s="10" t="s">
        <v>1379</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7">
        <v>0</v>
      </c>
      <c r="AS266" s="7">
        <v>0</v>
      </c>
      <c r="AT266" s="7">
        <v>0</v>
      </c>
      <c r="AU266" s="7">
        <v>0</v>
      </c>
      <c r="AV266" s="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1306</v>
      </c>
      <c r="BM266" s="7">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1376</v>
      </c>
      <c r="AA267" s="10" t="s">
        <v>1381</v>
      </c>
      <c r="AB267" s="5">
        <f>540+240+0+0+160+180+330+210+70</f>
        <v>1730</v>
      </c>
      <c r="AC267" s="6">
        <f>6+14+0+0+0+5+17+12+2</f>
        <v>56</v>
      </c>
      <c r="AD267" s="6">
        <f>0+8+0+0+0+3+10+9+0</f>
        <v>30</v>
      </c>
      <c r="AE267" s="6">
        <f>24+19+0+0+0+8+10+24+3</f>
        <v>88</v>
      </c>
      <c r="AF267" s="6">
        <f>102+9+0+0+40+25+34+3+10</f>
        <v>223</v>
      </c>
      <c r="AG267" s="6">
        <f>6+3+0+0+0+4+1+0+1</f>
        <v>15</v>
      </c>
      <c r="AH267" s="6">
        <f>800+370+260+55+125+310+270+540+360</f>
        <v>3090</v>
      </c>
      <c r="AI267" s="6">
        <f t="shared" si="400"/>
        <v>3.236994219653179E-2</v>
      </c>
      <c r="AJ267" s="6">
        <f t="shared" si="401"/>
        <v>1.7341040462427744E-2</v>
      </c>
      <c r="AK267" s="6">
        <f t="shared" si="402"/>
        <v>5.086705202312139E-2</v>
      </c>
      <c r="AL267" s="6">
        <f t="shared" si="403"/>
        <v>0.12890173410404623</v>
      </c>
      <c r="AM267" s="6">
        <f t="shared" si="404"/>
        <v>8.670520231213872E-3</v>
      </c>
      <c r="AN267" s="6">
        <f t="shared" si="405"/>
        <v>1.7861271676300579</v>
      </c>
      <c r="AO267" s="7">
        <v>6</v>
      </c>
      <c r="AP267" s="7">
        <v>2</v>
      </c>
      <c r="AQ267" s="7">
        <v>0</v>
      </c>
      <c r="AR267" s="7">
        <v>0</v>
      </c>
      <c r="AS267" s="7">
        <v>0</v>
      </c>
      <c r="AT267" s="7">
        <v>0</v>
      </c>
      <c r="AU267" s="7">
        <v>0</v>
      </c>
      <c r="AV267" s="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1306</v>
      </c>
      <c r="BM267"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2021-10-08T01:39:03Z</dcterms:modified>
</cp:coreProperties>
</file>