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B330E61-B494-4FBD-B8AD-8448BD7186B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97" i="1" l="1"/>
  <c r="AG197" i="1"/>
  <c r="AF197" i="1"/>
  <c r="AE197" i="1"/>
  <c r="AD197" i="1"/>
  <c r="AC197" i="1"/>
  <c r="AB197" i="1"/>
  <c r="M198" i="1" s="1"/>
  <c r="L198" i="1"/>
  <c r="C480" i="4"/>
  <c r="D480" i="4"/>
  <c r="E480" i="4"/>
  <c r="F480" i="4"/>
  <c r="G480" i="4"/>
  <c r="H480" i="4"/>
  <c r="B480" i="4"/>
  <c r="AI196" i="1"/>
  <c r="AJ196" i="1"/>
  <c r="AK196" i="1"/>
  <c r="AL196" i="1"/>
  <c r="AM196" i="1"/>
  <c r="AN196" i="1"/>
  <c r="AH196" i="1"/>
  <c r="AG196" i="1"/>
  <c r="AF196" i="1"/>
  <c r="AE196" i="1"/>
  <c r="AD196" i="1"/>
  <c r="AC196" i="1"/>
  <c r="AB196" i="1"/>
  <c r="L197" i="1"/>
  <c r="M197" i="1"/>
  <c r="L196" i="1"/>
  <c r="M196" i="1"/>
  <c r="AI195" i="1"/>
  <c r="AJ195" i="1"/>
  <c r="AK195" i="1"/>
  <c r="AL195" i="1"/>
  <c r="AM195" i="1"/>
  <c r="AN195" i="1"/>
  <c r="AH195" i="1"/>
  <c r="AG195" i="1"/>
  <c r="AF195" i="1"/>
  <c r="AE195" i="1"/>
  <c r="AD195" i="1"/>
  <c r="AC195" i="1"/>
  <c r="AB195" i="1"/>
  <c r="L195" i="1"/>
  <c r="M195" i="1"/>
  <c r="AH194" i="1"/>
  <c r="AG194" i="1"/>
  <c r="AF194" i="1"/>
  <c r="AE194" i="1"/>
  <c r="AD194" i="1"/>
  <c r="AC194" i="1"/>
  <c r="AB194" i="1"/>
  <c r="AJ194" i="1" s="1"/>
  <c r="AH193" i="1"/>
  <c r="AG193" i="1"/>
  <c r="AM193" i="1" s="1"/>
  <c r="AF193" i="1"/>
  <c r="AE193" i="1"/>
  <c r="AD193" i="1"/>
  <c r="AC193" i="1"/>
  <c r="AB193" i="1"/>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J197" i="1" l="1"/>
  <c r="AN197" i="1"/>
  <c r="AL197" i="1"/>
  <c r="AK197" i="1"/>
  <c r="AI197" i="1"/>
  <c r="AM197" i="1"/>
  <c r="AM194" i="1"/>
  <c r="AN194" i="1"/>
  <c r="AL194" i="1"/>
  <c r="AK194" i="1"/>
  <c r="AI194" i="1"/>
  <c r="AK191" i="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<sst xmlns="http://schemas.openxmlformats.org/spreadsheetml/2006/main" count="4896" uniqueCount="1048">
  <si>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</si>
  <si>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</si>
  <si>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</si>
  <si>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</si>
  <si>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</si>
  <si>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</si>
  <si>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</si>
  <si>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</si>
  <si>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</si>
  <si>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</si>
  <si>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</si>
  <si>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</si>
  <si>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</si>
  <si>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</si>
  <si>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</si>
  <si>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</si>
  <si>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</si>
  <si>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</si>
  <si>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</si>
  <si>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</si>
  <si>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</si>
  <si>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</si>
  <si>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</si>
  <si>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</si>
  <si>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</si>
  <si>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</si>
  <si>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</si>
  <si>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</si>
  <si>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</si>
  <si>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</si>
  <si>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</si>
  <si>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</si>
  <si>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</si>
  <si>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</si>
  <si>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</si>
  <si>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</si>
  <si>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</si>
  <si>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</si>
  <si>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</si>
  <si>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</si>
  <si>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</si>
  <si>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</si>
  <si>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</si>
  <si>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</si>
  <si>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</si>
  <si>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</si>
  <si>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</si>
  <si>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</si>
  <si>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</si>
  <si>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</si>
  <si>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</si>
  <si>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</si>
  <si>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</si>
  <si>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</si>
  <si>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</si>
  <si>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</si>
  <si>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</si>
  <si>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</si>
  <si>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</si>
  <si>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</si>
  <si>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</si>
  <si>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</si>
  <si>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</si>
  <si>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</si>
  <si>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</si>
  <si>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</si>
  <si>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</si>
  <si>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</si>
  <si>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</si>
  <si>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</si>
  <si>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</si>
  <si>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</si>
  <si>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</si>
  <si>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</si>
  <si>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</si>
  <si>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</si>
  <si>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</si>
  <si>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</si>
  <si>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</si>
  <si>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</si>
  <si>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</si>
  <si>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</si>
  <si>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</si>
  <si>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</si>
  <si>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</si>
  <si>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</si>
  <si>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</si>
  <si>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</si>
  <si>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</si>
  <si>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</si>
  <si>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</si>
  <si>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</si>
  <si>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</si>
  <si>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</si>
  <si>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</si>
  <si>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</si>
  <si>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</si>
  <si>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</si>
  <si>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</si>
  <si>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</si>
  <si>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</si>
  <si>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</si>
  <si>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</si>
  <si>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</si>
  <si>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</si>
  <si>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</si>
  <si>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</si>
  <si>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</si>
  <si>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</si>
  <si>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</si>
  <si>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</si>
  <si>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</si>
  <si>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</si>
  <si>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</si>
  <si>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</si>
  <si>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</si>
  <si>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</si>
  <si>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</si>
  <si>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</si>
  <si>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</si>
  <si>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</si>
  <si>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</si>
  <si>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</si>
  <si>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</si>
  <si>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</si>
  <si>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</si>
  <si>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</si>
  <si>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</si>
  <si>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</si>
  <si>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</si>
  <si>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</si>
  <si>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</si>
  <si>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</si>
  <si>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</si>
  <si>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</si>
  <si>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</si>
  <si>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</si>
  <si>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</si>
  <si>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</si>
  <si>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</si>
  <si>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</si>
  <si>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</si>
  <si>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</si>
  <si>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</si>
  <si>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</si>
  <si>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</si>
  <si>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</si>
  <si>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</si>
  <si>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</si>
  <si>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</si>
  <si>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</si>
  <si>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</si>
  <si>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</si>
  <si>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</si>
  <si>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</si>
  <si>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</si>
  <si>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</si>
  <si>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</si>
  <si>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</si>
  <si>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</si>
  <si>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</si>
  <si>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</si>
  <si>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</si>
  <si>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</si>
  <si>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</si>
  <si>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</si>
  <si>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</si>
  <si>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</si>
  <si>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</si>
  <si>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</si>
  <si>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</si>
  <si>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</si>
  <si>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</si>
  <si>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</si>
  <si>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</si>
  <si>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</si>
  <si>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</si>
  <si>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</si>
  <si>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</si>
  <si>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</si>
  <si>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</si>
  <si>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</si>
  <si>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</si>
  <si>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</si>
  <si>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</si>
  <si>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</si>
  <si>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</si>
  <si>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</si>
  <si>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</si>
  <si>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</si>
  <si>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</si>
  <si>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</si>
  <si>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</si>
  <si>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</si>
  <si>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</si>
  <si>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</si>
  <si>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</si>
  <si>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</si>
  <si>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</si>
  <si>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</si>
  <si>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</si>
  <si>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</si>
  <si>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</si>
  <si>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</si>
  <si>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</si>
  <si>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</si>
  <si>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</si>
  <si>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</si>
  <si>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</si>
  <si>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</si>
  <si>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</si>
  <si>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</si>
  <si>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</si>
  <si>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</si>
  <si>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</si>
  <si>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</si>
  <si>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</si>
  <si>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</si>
  <si>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</si>
  <si>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</si>
  <si>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</si>
  <si>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</si>
  <si>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</si>
  <si>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</si>
  <si>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</si>
  <si>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</si>
  <si>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</si>
  <si>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</si>
  <si>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</si>
  <si>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</si>
  <si>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</si>
  <si>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</si>
  <si>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</si>
  <si>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</si>
  <si>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</si>
  <si>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</si>
  <si>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</si>
  <si>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</si>
  <si>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</si>
  <si>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</si>
  <si>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</si>
  <si>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</si>
  <si>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</si>
  <si>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</si>
  <si>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</si>
  <si>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</si>
  <si>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</si>
  <si>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</si>
  <si>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</si>
  <si>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</si>
  <si>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</si>
  <si>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</si>
  <si>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</si>
  <si>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</si>
  <si>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</si>
  <si>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</si>
  <si>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</si>
  <si>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</si>
  <si>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</si>
  <si>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</si>
  <si>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</si>
  <si>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</si>
  <si>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</si>
  <si>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</si>
  <si>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</si>
  <si>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</si>
  <si>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</si>
  <si>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</si>
  <si>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</si>
  <si>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</si>
  <si>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</si>
  <si>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</si>
  <si>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</si>
  <si>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</si>
  <si>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</si>
  <si>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</si>
  <si>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</si>
  <si>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</si>
  <si>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</si>
  <si>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</si>
  <si>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</si>
  <si>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</si>
  <si>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</si>
  <si>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</si>
  <si>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</si>
  <si>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</si>
  <si>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</si>
  <si>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</si>
  <si>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</si>
  <si>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</si>
  <si>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</si>
  <si>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</si>
  <si>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</si>
  <si>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</si>
  <si>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</si>
  <si>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</si>
  <si>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</si>
  <si>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</si>
  <si>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</si>
  <si>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</si>
  <si>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</si>
  <si>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</si>
  <si>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</si>
  <si>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</si>
  <si>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</si>
  <si>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</si>
  <si>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</si>
  <si>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</si>
  <si>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</si>
  <si>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</si>
  <si>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</si>
  <si>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</si>
  <si>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</si>
  <si>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</si>
  <si>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</si>
  <si>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</si>
  <si>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</si>
  <si>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</si>
  <si>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</si>
  <si>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</si>
  <si>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</si>
  <si>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</si>
  <si>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</si>
  <si>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</si>
  <si>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</si>
  <si>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</si>
  <si>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</si>
  <si>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</si>
  <si>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</si>
  <si>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</si>
  <si>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</si>
  <si>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</si>
  <si>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</si>
  <si>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</si>
  <si>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</si>
  <si>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</si>
  <si>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</si>
  <si>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</si>
  <si>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</si>
  <si>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</si>
  <si>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</si>
  <si>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</si>
  <si>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</si>
  <si>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</si>
  <si>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</si>
  <si>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</si>
  <si>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</si>
  <si>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</si>
  <si>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</si>
  <si>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</si>
  <si>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</si>
  <si>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</si>
  <si>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</si>
  <si>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</si>
  <si>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</si>
  <si>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</si>
  <si>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</si>
  <si>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</si>
  <si>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</si>
  <si>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</si>
  <si>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</si>
  <si>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</si>
  <si>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</si>
  <si>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</si>
  <si>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</si>
  <si>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</si>
  <si>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</si>
  <si>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</si>
  <si>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</si>
  <si>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</si>
  <si>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</si>
  <si>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</si>
  <si>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</si>
  <si>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</si>
  <si>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</si>
  <si>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</si>
  <si>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</si>
  <si>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</si>
  <si>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</si>
  <si>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</si>
  <si>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</si>
  <si>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</si>
  <si>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</si>
  <si>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</si>
  <si>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</si>
  <si>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</si>
  <si>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</si>
  <si>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</si>
  <si>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</si>
  <si>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</si>
  <si>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</si>
  <si>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</si>
  <si>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</si>
  <si>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</si>
  <si>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</si>
  <si>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</si>
  <si>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</si>
  <si>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</si>
  <si>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</si>
  <si>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</si>
  <si>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</si>
  <si>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</si>
  <si>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</si>
  <si>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</si>
  <si>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</si>
  <si>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</si>
  <si>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</si>
  <si>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</si>
  <si>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</si>
  <si>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</si>
  <si>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</si>
  <si>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</si>
  <si>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</si>
  <si>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</si>
  <si>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</si>
  <si>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</si>
  <si>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</si>
  <si>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</si>
  <si>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</si>
  <si>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</si>
  <si>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</si>
  <si>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</si>
  <si>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</si>
  <si>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</si>
  <si>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</si>
  <si>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</si>
  <si>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</si>
  <si>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</si>
  <si>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</si>
  <si>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</si>
  <si>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</si>
  <si>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</si>
  <si>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</si>
  <si>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</si>
  <si>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</si>
  <si>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</si>
  <si>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</si>
  <si>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</si>
  <si>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</si>
  <si>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</si>
  <si>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</si>
  <si>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</si>
  <si>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</si>
  <si>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</si>
  <si>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</si>
  <si>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</si>
  <si>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</si>
  <si>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</si>
  <si>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</si>
  <si>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</si>
  <si>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</si>
  <si>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</si>
  <si>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</si>
  <si>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</si>
  <si>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</si>
  <si>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</si>
  <si>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</si>
  <si>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</si>
  <si>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</si>
  <si>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</si>
  <si>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</si>
  <si>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</si>
  <si>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</si>
  <si>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</si>
  <si>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</si>
  <si>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</si>
  <si>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</si>
  <si>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</si>
  <si>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</si>
  <si>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</si>
  <si>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</si>
  <si>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</si>
  <si>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</si>
  <si>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</si>
  <si>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</si>
  <si>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</si>
  <si>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</si>
  <si>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</si>
  <si>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</si>
  <si>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</si>
  <si>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</si>
  <si>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</si>
  <si>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</si>
  <si>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</si>
  <si>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</si>
  <si>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</si>
  <si>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</si>
  <si>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</si>
  <si>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</si>
  <si>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</si>
  <si>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</si>
  <si>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</si>
  <si>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</si>
  <si>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</si>
  <si>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</si>
  <si>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</si>
  <si>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</si>
  <si>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</si>
  <si>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</si>
  <si>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</si>
  <si>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</si>
  <si>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</si>
  <si>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</si>
  <si>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</si>
  <si>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</si>
  <si>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</si>
  <si>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</si>
  <si>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</si>
  <si>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</si>
  <si>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</si>
  <si>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</si>
  <si>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</si>
  <si>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</si>
  <si>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</si>
  <si>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</si>
  <si>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</si>
  <si>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</si>
  <si>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</si>
  <si>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</si>
  <si>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</si>
  <si>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</si>
  <si>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</si>
  <si>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</si>
  <si>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</si>
  <si>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</si>
  <si>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</si>
  <si>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</si>
  <si>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</si>
  <si>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</si>
  <si>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</si>
  <si>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</si>
  <si>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</si>
  <si>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</si>
  <si>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</si>
  <si>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</si>
  <si>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</si>
  <si>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</si>
  <si>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</si>
  <si>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</si>
  <si>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</si>
  <si>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</si>
  <si>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</si>
  <si>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</si>
  <si>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</si>
  <si>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</si>
  <si>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</si>
  <si>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</si>
  <si>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</si>
  <si>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</si>
  <si>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</si>
  <si>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</si>
  <si>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</si>
  <si>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</si>
  <si>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</si>
  <si>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</si>
  <si>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</si>
  <si>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</si>
  <si>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</si>
  <si>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</si>
  <si>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</si>
  <si>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</si>
  <si>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</si>
  <si>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</si>
  <si>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</si>
  <si>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</si>
  <si>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</si>
  <si>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</si>
  <si>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</si>
  <si>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</si>
  <si>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</si>
  <si>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</si>
  <si>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</si>
  <si>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</si>
  <si>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</si>
  <si>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</si>
  <si>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</si>
  <si>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</si>
  <si>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</si>
  <si>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</si>
  <si>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</si>
  <si>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</si>
  <si>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</si>
  <si>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</si>
  <si>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</si>
  <si>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</si>
  <si>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</si>
  <si>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</si>
  <si>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</si>
  <si>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</si>
  <si>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</si>
  <si>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</si>
  <si>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</si>
  <si>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</si>
  <si>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</si>
  <si>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</si>
  <si>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</si>
  <si>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</si>
  <si>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</si>
  <si>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</si>
  <si>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</si>
  <si>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</si>
  <si>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</si>
  <si>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</si>
  <si>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</si>
  <si>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</si>
  <si>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</si>
  <si>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</si>
  <si>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</si>
  <si>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</si>
  <si>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</si>
  <si>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</si>
  <si>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</si>
  <si>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</si>
  <si>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</si>
  <si>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</si>
  <si>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</si>
  <si>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</si>
  <si>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</si>
  <si>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</si>
  <si>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</si>
  <si>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</si>
  <si>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</si>
  <si>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</si>
  <si>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</si>
  <si>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</si>
  <si>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</si>
  <si>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</si>
  <si>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</si>
  <si>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</si>
  <si>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</si>
  <si>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</si>
  <si>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</si>
  <si>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</si>
  <si>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</si>
  <si>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</si>
  <si>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</si>
  <si>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</si>
  <si>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</si>
  <si>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</si>
  <si>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</si>
  <si>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</si>
  <si>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</si>
  <si>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</si>
  <si>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</si>
  <si>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</si>
  <si>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</si>
  <si>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</si>
  <si>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</si>
  <si>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</si>
  <si>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</si>
  <si>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</si>
  <si>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</si>
  <si>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</si>
  <si>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</si>
  <si>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</si>
  <si>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</si>
  <si>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</si>
  <si>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</si>
  <si>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</si>
  <si>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</si>
  <si>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</si>
  <si>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</si>
  <si>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</si>
  <si>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</si>
  <si>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</si>
  <si>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</si>
  <si>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</si>
  <si>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</si>
  <si>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</si>
  <si>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</si>
  <si>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</si>
  <si>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</si>
  <si>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</si>
  <si>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</si>
  <si>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</si>
  <si>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</si>
  <si>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</si>
  <si>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</si>
  <si>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</si>
  <si>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</si>
  <si>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</si>
  <si>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</si>
  <si>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</si>
  <si>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</si>
  <si>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</si>
  <si>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</si>
  <si>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</si>
  <si>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</si>
  <si>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</si>
  <si>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</si>
  <si>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</si>
  <si>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</si>
  <si>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</si>
  <si>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</si>
  <si>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</si>
  <si>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</si>
  <si>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</si>
  <si>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</si>
  <si>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</si>
  <si>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</si>
  <si>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</si>
  <si>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</si>
  <si>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</si>
  <si>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</si>
  <si>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</si>
  <si>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</si>
  <si>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</si>
  <si>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</si>
  <si>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</si>
  <si>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</si>
  <si>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</si>
  <si>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</si>
  <si>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</si>
  <si>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</si>
  <si>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</si>
  <si>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</si>
  <si>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</si>
  <si>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</si>
  <si>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</si>
  <si>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</si>
  <si>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</si>
  <si>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</si>
  <si>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</si>
  <si>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</si>
  <si>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</si>
  <si>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</si>
  <si>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</si>
  <si>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</si>
  <si>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</si>
  <si>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</si>
  <si>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</si>
  <si>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</si>
  <si>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</si>
  <si>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</si>
  <si>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</si>
  <si>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</si>
  <si>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</si>
  <si>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</si>
  <si>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</si>
  <si>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</si>
  <si>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</si>
  <si>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</si>
  <si>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</si>
  <si>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</si>
  <si>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</si>
  <si>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</si>
  <si>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</si>
  <si>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</si>
  <si>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</si>
  <si>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</si>
  <si>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</si>
  <si>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</si>
  <si>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</si>
  <si>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</si>
  <si>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</si>
  <si>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</si>
  <si>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</si>
  <si>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</si>
  <si>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</si>
  <si>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</si>
  <si>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</si>
  <si>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</si>
  <si>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</si>
  <si>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</si>
  <si>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</si>
  <si>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</si>
  <si>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</si>
  <si>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</si>
  <si>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</si>
  <si>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</si>
  <si>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</si>
  <si>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</si>
  <si>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</si>
  <si>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</si>
  <si>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</si>
  <si>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</si>
  <si>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</si>
  <si>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</si>
  <si>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</si>
  <si>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</si>
  <si>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</si>
  <si>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</si>
  <si>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</si>
  <si>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</si>
  <si>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</si>
  <si>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</si>
  <si>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</si>
  <si>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</si>
  <si>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</si>
  <si>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</si>
  <si>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</si>
  <si>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</si>
  <si>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</si>
  <si>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</si>
  <si>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</si>
  <si>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</si>
  <si>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</si>
  <si>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</si>
  <si>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</si>
  <si>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</si>
  <si>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</si>
  <si>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</si>
  <si>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</si>
  <si>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</si>
  <si>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</si>
  <si>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</si>
  <si>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</si>
  <si>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</si>
  <si>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</si>
  <si>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</si>
  <si>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</si>
  <si>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</si>
  <si>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</si>
  <si>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</si>
  <si>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</si>
  <si>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</si>
  <si>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</si>
  <si>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</si>
  <si>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</si>
  <si>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</si>
  <si>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</si>
  <si>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</si>
  <si>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</si>
  <si>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</si>
  <si>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</si>
  <si>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</si>
  <si>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</si>
  <si>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</si>
  <si>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</si>
  <si>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</si>
  <si>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</si>
  <si>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</si>
  <si>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</si>
  <si>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</si>
  <si>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</si>
  <si>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</si>
  <si>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</si>
  <si>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</si>
  <si>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</si>
  <si>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</si>
  <si>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</si>
  <si>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</si>
  <si>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</si>
  <si>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</si>
  <si>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</si>
  <si>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</si>
  <si>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</si>
  <si>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</si>
  <si>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</si>
  <si>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</si>
  <si>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</si>
  <si>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</si>
  <si>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</si>
  <si>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</si>
  <si>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</si>
  <si>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</si>
  <si>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</si>
  <si>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</si>
  <si>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</si>
  <si>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</si>
  <si>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</si>
  <si>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</si>
  <si>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</si>
  <si>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</si>
  <si>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</si>
  <si>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</si>
  <si>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</si>
  <si>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</si>
  <si>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</si>
  <si>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</si>
  <si>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</si>
  <si>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</si>
  <si>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</si>
  <si>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</si>
  <si>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</si>
  <si>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</si>
  <si>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</si>
  <si>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</si>
  <si>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</si>
  <si>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</si>
  <si>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</si>
  <si>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</si>
  <si>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</si>
  <si>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</si>
  <si>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</si>
  <si>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</si>
  <si>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</si>
  <si>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</si>
  <si>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</si>
  <si>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</si>
  <si>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</si>
  <si>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</si>
  <si>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</si>
  <si>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</si>
  <si>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</si>
  <si>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</si>
  <si>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</si>
  <si>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</si>
  <si>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</si>
  <si>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</si>
  <si>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</si>
  <si>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</si>
  <si>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</si>
  <si>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</si>
  <si>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</si>
  <si>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</si>
  <si>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</si>
  <si>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</si>
  <si>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</si>
  <si>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</si>
  <si>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</si>
  <si>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</si>
  <si>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</si>
  <si>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</si>
  <si>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</si>
  <si>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</si>
  <si>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</si>
  <si>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</si>
  <si>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</si>
  <si>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</si>
  <si>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</si>
  <si>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</si>
  <si>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</si>
  <si>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</si>
  <si>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</si>
  <si>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</si>
  <si>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</si>
  <si>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</si>
  <si>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</si>
  <si>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</si>
  <si>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</si>
  <si>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</si>
  <si>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</si>
  <si>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</si>
  <si>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</si>
  <si>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</si>
  <si>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</si>
  <si>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</si>
  <si>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</si>
  <si>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</si>
  <si>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</si>
  <si>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</si>
  <si>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</si>
  <si>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</si>
  <si>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</si>
  <si>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</si>
  <si>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</si>
  <si>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</si>
  <si>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</si>
  <si>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</si>
  <si>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</si>
  <si>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</si>
  <si>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</si>
  <si>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</si>
  <si>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</si>
  <si>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</si>
  <si>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</si>
  <si>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</si>
  <si>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</si>
  <si>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</si>
  <si>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</si>
  <si>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</si>
  <si>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</si>
  <si>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</si>
  <si>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</si>
  <si>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</si>
  <si>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</si>
  <si>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</si>
  <si>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</si>
  <si>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</si>
  <si>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</si>
  <si>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</si>
  <si>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</si>
  <si>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</si>
  <si>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</si>
  <si>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</si>
  <si>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</si>
  <si>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</si>
  <si>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</si>
  <si>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</si>
  <si>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</si>
  <si>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</si>
  <si>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</si>
  <si>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</si>
  <si>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</si>
  <si>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</si>
  <si>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</si>
  <si>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</si>
  <si>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</si>
  <si>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</si>
  <si>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</si>
  <si>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</si>
  <si>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</si>
  <si>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</si>
  <si>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</si>
  <si>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</si>
  <si>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</si>
  <si>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</si>
  <si>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</si>
  <si>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</si>
  <si>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</si>
  <si>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</si>
  <si>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</si>
  <si>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</si>
  <si>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</si>
  <si>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</si>
  <si>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</si>
  <si>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</si>
  <si>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</si>
  <si>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</si>
  <si>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</si>
  <si>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</si>
  <si>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</si>
  <si>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</si>
  <si>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</si>
  <si>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</si>
  <si>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</si>
  <si>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</si>
  <si>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</si>
  <si>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</si>
  <si>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</si>
  <si>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</si>
  <si>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</si>
  <si>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</si>
  <si>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</si>
  <si>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</si>
  <si>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</si>
  <si>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</si>
  <si>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</si>
  <si>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</si>
  <si>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</si>
  <si>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</si>
  <si>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</si>
  <si>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</si>
  <si>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</si>
  <si>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</si>
  <si>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</si>
  <si>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</si>
  <si>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</si>
  <si>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</si>
  <si>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</si>
  <si>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</si>
  <si>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</si>
  <si>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</si>
  <si>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</si>
  <si>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2 gardein vegan beef patties
(420.00	22.00	18.00	40.00	14.00	2.00	900.00)
4 slices bread
(440.00	6.00	0.00	12.00	80.00	4.00	760.00)
2 tbs parm
(20	1.5	1	2	0	0	100)
1 serving pineapple
(25	0	0	0	6	1	0)
1/2 mango
(53.50	0.00	0.00	0.50	14.00	1.50	1.50)
</t>
  </si>
  <si>
    <t>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</si>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</sst>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67" activePane="bottomLeft" state="frozen"/>
      <selection pane="bottomLeft" activeCell="B476" sqref="B476:H47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B480" s="17">
        <f>B52/2</f>
        <v>53.5</v>
      </c>
      <c r="C480" s="17">
        <f t="shared" ref="C480:H480" si="110">C52/2</f>
        <v>0</v>
      </c>
      <c r="D480" s="17">
        <f t="shared" si="110"/>
        <v>0</v>
      </c>
      <c r="E480" s="17">
        <f t="shared" si="110"/>
        <v>0.5</v>
      </c>
      <c r="F480" s="17">
        <f t="shared" si="110"/>
        <v>14</v>
      </c>
      <c r="G480" s="17">
        <f t="shared" si="110"/>
        <v>1.5</v>
      </c>
      <c r="H480" s="17">
        <f t="shared" si="110"/>
        <v>1.5</v>
      </c>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6"/>
  <sheetViews>
    <sheetView tabSelected="1" topLeftCell="X1" zoomScale="85" zoomScaleNormal="85" workbookViewId="0">
      <pane ySplit="1" topLeftCell="A189" activePane="bottomLeft" state="frozen"/>
      <selection activeCell="O1" sqref="O1"/>
      <selection pane="bottomLeft" activeCell="AC199" sqref="AC199"/>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7" si="218">$AC129/$AB129</f>
        <v>5.1953375176123993E-2</v>
      </c>
      <c r="AJ129" s="6">
        <f t="shared" ref="AJ129:AJ197" si="219">$AD129/$AB129</f>
        <v>3.0600742923017805E-2</v>
      </c>
      <c r="AK129" s="6">
        <f t="shared" ref="AK129:AK197" si="220">$AE129/$AB129</f>
        <v>2.2769309593954144E-2</v>
      </c>
      <c r="AL129" s="6">
        <f t="shared" ref="AL129:AL197" si="221">$AF129/$AB129</f>
        <v>0.10213398232355576</v>
      </c>
      <c r="AM129" s="6">
        <f t="shared" ref="AM129:AM197" si="222">$AG129/$AB129</f>
        <v>3.607019341616498E-3</v>
      </c>
      <c r="AN129" s="6">
        <f t="shared" ref="AN129:AN197"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1047</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1046</v>
      </c>
      <c r="AA198" s="10" t="s">
        <v>1045</v>
      </c>
      <c r="AO198" s="7">
        <v>5</v>
      </c>
      <c r="AP198" s="7">
        <v>1</v>
      </c>
      <c r="AQ198" s="7">
        <v>1</v>
      </c>
    </row>
    <row r="199" spans="1:64" ht="19.95" customHeight="1" x14ac:dyDescent="0.3"/>
    <row r="200" spans="1:64" ht="19.95" customHeight="1" x14ac:dyDescent="0.3"/>
    <row r="201" spans="1:64" ht="19.95" customHeight="1" x14ac:dyDescent="0.3"/>
    <row r="202" spans="1:64" ht="19.95" customHeight="1" x14ac:dyDescent="0.3"/>
    <row r="203" spans="1:64" ht="19.95" customHeight="1" x14ac:dyDescent="0.3"/>
    <row r="204" spans="1:64" ht="19.95" customHeight="1" x14ac:dyDescent="0.3"/>
    <row r="205" spans="1:64" ht="19.95" customHeight="1" x14ac:dyDescent="0.3"/>
    <row r="206"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2021-07-30T14:13:10Z</dcterms:modified>
</cp:coreProperties>
</file>