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9AA1CF3-79CE-4B02-A2F9-BF4A623AE2D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4" i="1" l="1"/>
  <c r="M164" i="1"/>
  <c r="AH163" i="1"/>
  <c r="AG163" i="1"/>
  <c r="AF163" i="1"/>
  <c r="AE163" i="1"/>
  <c r="AD163" i="1"/>
  <c r="AC163" i="1"/>
  <c r="AB163" i="1"/>
  <c r="AK163" i="1" s="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N163" i="1" l="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<sst xmlns="http://schemas.openxmlformats.org/spreadsheetml/2006/main" count="4634" uniqueCount="893">
  <si>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</si>
  <si>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</si>
  <si>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</si>
  <si>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</si>
  <si>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</si>
  <si>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</si>
  <si>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</si>
  <si>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</si>
  <si>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</si>
  <si>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</si>
  <si>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</si>
  <si>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</si>
  <si>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</si>
  <si>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</si>
  <si>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</si>
  <si>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</si>
  <si>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</si>
  <si>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</si>
  <si>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</si>
  <si>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</si>
  <si>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</si>
  <si>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</si>
  <si>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</si>
  <si>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</si>
  <si>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</si>
  <si>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</si>
  <si>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</si>
  <si>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</si>
  <si>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</si>
  <si>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</si>
  <si>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</si>
  <si>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</si>
  <si>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</si>
  <si>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</si>
  <si>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</si>
  <si>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</si>
  <si>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</si>
  <si>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</si>
  <si>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</si>
  <si>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</si>
  <si>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</si>
  <si>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</si>
  <si>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</si>
  <si>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</si>
  <si>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</si>
  <si>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</si>
  <si>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</si>
  <si>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</si>
  <si>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</si>
  <si>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</si>
  <si>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</si>
  <si>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</si>
  <si>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</si>
  <si>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</si>
  <si>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</si>
  <si>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</si>
  <si>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</si>
  <si>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</si>
  <si>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</si>
  <si>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</si>
  <si>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</si>
  <si>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</si>
  <si>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</si>
  <si>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</si>
  <si>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</si>
  <si>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</si>
  <si>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</si>
  <si>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</si>
  <si>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</si>
  <si>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</si>
  <si>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</si>
  <si>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</si>
  <si>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</si>
  <si>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</si>
  <si>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</si>
  <si>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</si>
  <si>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</si>
  <si>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</si>
  <si>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</si>
  <si>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</si>
  <si>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</si>
  <si>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</si>
  <si>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</si>
  <si>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</si>
  <si>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</si>
  <si>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</si>
  <si>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</si>
  <si>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</si>
  <si>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</si>
  <si>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</si>
  <si>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</si>
  <si>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</si>
  <si>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</si>
  <si>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</si>
  <si>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</si>
  <si>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</si>
  <si>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</si>
  <si>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</si>
  <si>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</si>
  <si>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</si>
  <si>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</si>
  <si>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</si>
  <si>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</si>
  <si>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</si>
  <si>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</si>
  <si>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</si>
  <si>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</si>
  <si>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</si>
  <si>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</si>
  <si>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</si>
  <si>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</si>
  <si>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</si>
  <si>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</si>
  <si>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</si>
  <si>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</si>
  <si>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</si>
  <si>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</si>
  <si>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</si>
  <si>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</si>
  <si>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</si>
  <si>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</si>
  <si>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</si>
  <si>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</si>
  <si>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</si>
  <si>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</si>
  <si>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</si>
  <si>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</si>
  <si>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</si>
  <si>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</si>
  <si>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</si>
  <si>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</si>
  <si>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</si>
  <si>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</si>
  <si>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</si>
  <si>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</si>
  <si>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</si>
  <si>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</si>
  <si>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</si>
  <si>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</si>
  <si>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</si>
  <si>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</si>
  <si>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</si>
  <si>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</si>
  <si>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</si>
  <si>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</si>
  <si>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</si>
  <si>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</si>
  <si>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</si>
  <si>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</si>
  <si>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</si>
  <si>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</si>
  <si>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</si>
  <si>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</si>
  <si>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</si>
  <si>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</si>
  <si>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</si>
  <si>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</si>
  <si>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</si>
  <si>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</si>
  <si>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</si>
  <si>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</si>
  <si>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</si>
  <si>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</si>
  <si>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</si>
  <si>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</si>
  <si>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</si>
  <si>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</si>
  <si>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</si>
  <si>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</si>
  <si>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</si>
  <si>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</si>
  <si>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</si>
  <si>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</si>
  <si>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</si>
  <si>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</si>
  <si>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</si>
  <si>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</si>
  <si>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</si>
  <si>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</si>
  <si>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</si>
  <si>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</si>
  <si>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</si>
  <si>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</si>
  <si>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</si>
  <si>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</si>
  <si>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</si>
  <si>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</si>
  <si>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</si>
  <si>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</si>
  <si>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</si>
  <si>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</si>
  <si>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</si>
  <si>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</si>
  <si>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</si>
  <si>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</si>
  <si>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</si>
  <si>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</si>
  <si>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</si>
  <si>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</si>
  <si>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</si>
  <si>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</si>
  <si>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</si>
  <si>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</si>
  <si>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</si>
  <si>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</si>
  <si>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</si>
  <si>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</si>
  <si>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</si>
  <si>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</si>
  <si>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</si>
  <si>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</si>
  <si>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</si>
  <si>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</si>
  <si>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</si>
  <si>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</si>
  <si>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</si>
  <si>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</si>
  <si>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</si>
  <si>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</si>
  <si>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</si>
  <si>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</si>
  <si>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</si>
  <si>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</si>
  <si>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</si>
  <si>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</si>
  <si>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</si>
  <si>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</si>
  <si>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</si>
  <si>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</si>
  <si>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</si>
  <si>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</si>
  <si>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</si>
  <si>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</si>
  <si>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</si>
  <si>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</si>
  <si>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</si>
  <si>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</si>
  <si>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</si>
  <si>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</si>
  <si>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</si>
  <si>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</si>
  <si>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</si>
  <si>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</si>
  <si>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</si>
  <si>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</si>
  <si>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</si>
  <si>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</si>
  <si>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</si>
  <si>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</si>
  <si>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</si>
  <si>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</si>
  <si>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</si>
  <si>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</si>
  <si>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</si>
  <si>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</si>
  <si>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</si>
  <si>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</si>
  <si>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</si>
  <si>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</si>
  <si>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</si>
  <si>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</si>
  <si>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</si>
  <si>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</si>
  <si>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</si>
  <si>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</si>
  <si>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</si>
  <si>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</si>
  <si>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</si>
  <si>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</si>
  <si>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</si>
  <si>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</si>
  <si>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</si>
  <si>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</si>
  <si>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</si>
  <si>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</si>
  <si>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</si>
  <si>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</si>
  <si>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</si>
  <si>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</si>
  <si>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</si>
  <si>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</si>
  <si>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</si>
  <si>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</si>
  <si>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</si>
  <si>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</si>
  <si>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</si>
  <si>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</si>
  <si>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</si>
  <si>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</si>
  <si>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</si>
  <si>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</si>
  <si>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</si>
  <si>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</si>
  <si>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</si>
  <si>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</si>
  <si>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</si>
  <si>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</si>
  <si>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</si>
  <si>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</si>
  <si>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</si>
  <si>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</si>
  <si>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</si>
  <si>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</si>
  <si>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</si>
  <si>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</si>
  <si>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</si>
  <si>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</si>
  <si>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</si>
  <si>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</si>
  <si>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</si>
  <si>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</si>
  <si>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</si>
  <si>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</si>
  <si>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</si>
  <si>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</si>
  <si>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</si>
  <si>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</si>
  <si>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</si>
  <si>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</si>
  <si>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</si>
  <si>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</si>
  <si>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</si>
  <si>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</si>
  <si>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</si>
  <si>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</si>
  <si>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</si>
  <si>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</si>
  <si>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</si>
  <si>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</si>
  <si>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</si>
  <si>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</si>
  <si>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</si>
  <si>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</si>
  <si>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</si>
  <si>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</si>
  <si>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</si>
  <si>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</si>
  <si>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</si>
  <si>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</si>
  <si>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</si>
  <si>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</si>
  <si>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</si>
  <si>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</si>
  <si>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</si>
  <si>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</si>
  <si>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</si>
  <si>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</si>
  <si>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</si>
  <si>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</si>
  <si>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</si>
  <si>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</si>
  <si>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</si>
  <si>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</si>
  <si>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</si>
  <si>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</si>
  <si>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</si>
  <si>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</si>
  <si>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</si>
  <si>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</si>
  <si>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</si>
  <si>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</si>
  <si>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</si>
  <si>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</si>
  <si>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</si>
  <si>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</si>
  <si>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</si>
  <si>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</si>
  <si>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</si>
  <si>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</si>
  <si>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</si>
  <si>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</si>
  <si>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</si>
  <si>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</si>
  <si>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</si>
  <si>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</si>
  <si>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</si>
  <si>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</si>
  <si>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</si>
  <si>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</si>
  <si>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</si>
  <si>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</si>
  <si>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</si>
  <si>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</si>
  <si>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</si>
  <si>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</si>
  <si>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</si>
  <si>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</si>
  <si>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</si>
  <si>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</si>
  <si>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</si>
  <si>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</si>
  <si>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</si>
  <si>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</si>
  <si>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</si>
  <si>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</si>
  <si>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</si>
  <si>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</si>
  <si>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</si>
  <si>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</si>
  <si>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</si>
  <si>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</si>
  <si>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</si>
  <si>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</si>
  <si>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</si>
  <si>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</si>
  <si>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</si>
  <si>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</si>
  <si>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</si>
  <si>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</si>
  <si>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</si>
  <si>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</si>
  <si>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</si>
  <si>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</si>
  <si>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</si>
  <si>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</si>
  <si>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</si>
  <si>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</si>
  <si>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</si>
  <si>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</si>
  <si>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</si>
  <si>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</si>
  <si>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</si>
  <si>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</si>
  <si>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</si>
  <si>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</si>
  <si>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</si>
  <si>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</si>
  <si>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</si>
  <si>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</si>
  <si>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</si>
  <si>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</si>
  <si>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</si>
  <si>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</si>
  <si>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</si>
  <si>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</si>
  <si>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</si>
  <si>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</si>
  <si>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</si>
  <si>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</si>
  <si>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</si>
  <si>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</si>
  <si>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</si>
  <si>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</si>
  <si>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</si>
  <si>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</si>
  <si>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</si>
  <si>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</si>
  <si>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</si>
  <si>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</si>
  <si>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</si>
  <si>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</si>
  <si>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</si>
  <si>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</si>
  <si>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</si>
  <si>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</si>
  <si>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</si>
  <si>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</si>
  <si>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</si>
  <si>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</si>
  <si>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</si>
  <si>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</si>
  <si>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</si>
  <si>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</si>
  <si>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</si>
  <si>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</si>
  <si>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</si>
  <si>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</si>
  <si>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</si>
  <si>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</si>
  <si>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</si>
  <si>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</si>
  <si>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</si>
  <si>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</si>
  <si>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</si>
  <si>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</si>
  <si>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</si>
  <si>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</si>
  <si>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</si>
  <si>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</si>
  <si>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</si>
  <si>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</si>
  <si>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</si>
  <si>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</si>
  <si>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</si>
  <si>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</si>
  <si>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</si>
  <si>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</si>
  <si>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</si>
  <si>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</si>
  <si>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</si>
  <si>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</si>
  <si>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</si>
  <si>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</si>
  <si>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</si>
  <si>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</si>
  <si>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</si>
  <si>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</si>
  <si>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</si>
  <si>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</si>
  <si>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</si>
  <si>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</si>
  <si>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</si>
  <si>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</si>
  <si>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</si>
  <si>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</si>
  <si>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</si>
  <si>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</si>
  <si>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</si>
  <si>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</si>
  <si>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</si>
  <si>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</si>
  <si>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</si>
  <si>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</si>
  <si>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</si>
  <si>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</si>
  <si>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</si>
  <si>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</si>
  <si>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</si>
  <si>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</si>
  <si>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</si>
  <si>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</si>
  <si>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</si>
  <si>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</si>
  <si>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</si>
  <si>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</si>
  <si>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</si>
  <si>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</si>
  <si>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</si>
  <si>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</si>
  <si>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</si>
  <si>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</si>
  <si>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</si>
  <si>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</si>
  <si>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</si>
  <si>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</si>
  <si>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</si>
  <si>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</si>
  <si>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</si>
  <si>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</si>
  <si>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</si>
  <si>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</si>
  <si>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</si>
  <si>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</si>
  <si>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</si>
  <si>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</si>
  <si>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</si>
  <si>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</si>
  <si>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</si>
  <si>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</si>
  <si>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</si>
  <si>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</si>
  <si>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</si>
  <si>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</si>
  <si>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</si>
  <si>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</si>
  <si>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</si>
  <si>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</si>
  <si>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</si>
  <si>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</si>
  <si>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</si>
  <si>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</si>
  <si>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</si>
  <si>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</si>
  <si>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</si>
  <si>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</si>
  <si>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</si>
  <si>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</si>
  <si>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</si>
  <si>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</si>
  <si>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</si>
  <si>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</si>
  <si>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</si>
  <si>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</si>
  <si>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</si>
  <si>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</si>
  <si>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</si>
  <si>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</si>
  <si>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</si>
  <si>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</si>
  <si>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</si>
  <si>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</si>
  <si>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</si>
  <si>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</si>
  <si>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</si>
  <si>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</si>
  <si>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</si>
  <si>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</si>
  <si>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</si>
  <si>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</si>
  <si>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</si>
  <si>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</si>
  <si>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</si>
  <si>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</si>
  <si>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</si>
  <si>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</si>
  <si>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</si>
  <si>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</si>
  <si>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</si>
  <si>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</si>
  <si>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</si>
  <si>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</si>
  <si>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</si>
  <si>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</si>
  <si>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</si>
  <si>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</si>
  <si>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</si>
  <si>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</si>
  <si>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</si>
  <si>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</si>
  <si>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</si>
  <si>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</si>
  <si>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</si>
  <si>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</si>
  <si>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</si>
  <si>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</si>
  <si>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</si>
  <si>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</si>
  <si>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</si>
  <si>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</si>
  <si>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</si>
  <si>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</si>
  <si>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</si>
  <si>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</si>
  <si>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</si>
  <si>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</si>
  <si>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</si>
  <si>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</si>
  <si>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</si>
  <si>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</si>
  <si>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</si>
  <si>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</si>
  <si>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</si>
  <si>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</si>
  <si>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</si>
  <si>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</si>
  <si>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</si>
  <si>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</si>
  <si>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</si>
  <si>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</si>
  <si>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</si>
  <si>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</si>
  <si>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</si>
  <si>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</si>
  <si>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</si>
  <si>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</si>
  <si>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</si>
  <si>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</si>
  <si>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</si>
  <si>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</si>
  <si>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</si>
  <si>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</si>
  <si>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</si>
  <si>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</si>
  <si>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</si>
  <si>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</si>
  <si>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</si>
  <si>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</si>
  <si>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</si>
  <si>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</si>
  <si>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</si>
  <si>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</si>
  <si>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</si>
  <si>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</si>
  <si>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</si>
  <si>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</si>
  <si>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</si>
  <si>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</si>
  <si>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</si>
  <si>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</si>
  <si>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</si>
  <si>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</si>
  <si>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</si>
  <si>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</si>
  <si>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</si>
  <si>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</si>
  <si>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</si>
  <si>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</si>
  <si>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</si>
  <si>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</si>
  <si>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</si>
  <si>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</si>
  <si>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</si>
  <si>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</si>
  <si>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</si>
  <si>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</si>
  <si>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</si>
  <si>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</si>
  <si>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</si>
  <si>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</si>
  <si>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</si>
  <si>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</si>
  <si>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</si>
  <si>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</si>
  <si>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</si>
  <si>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</si>
  <si>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</si>
  <si>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</si>
  <si>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</si>
  <si>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</si>
  <si>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</si>
  <si>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</si>
  <si>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</si>
  <si>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</si>
  <si>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</si>
  <si>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</si>
  <si>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</si>
  <si>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</si>
  <si>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</si>
  <si>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</si>
  <si>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</si>
  <si>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</si>
  <si>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</si>
  <si>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</si>
  <si>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</si>
  <si>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</si>
  <si>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</si>
  <si>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</si>
  <si>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</si>
  <si>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</si>
  <si>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</si>
  <si>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</si>
  <si>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</si>
  <si>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</si>
  <si>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</si>
  <si>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</si>
  <si>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</si>
  <si>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</si>
  <si>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</si>
  <si>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</si>
  <si>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</si>
  <si>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</si>
  <si>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</si>
  <si>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</si>
  <si>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</si>
  <si>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</si>
  <si>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</si>
  <si>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</si>
  <si>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</si>
  <si>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</si>
  <si>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</si>
  <si>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</si>
  <si>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</si>
  <si>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</si>
  <si>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</si>
  <si>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</si>
  <si>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</si>
  <si>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</si>
  <si>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</si>
  <si>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</si>
  <si>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</si>
  <si>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</si>
  <si>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</si>
  <si>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</si>
  <si>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</si>
  <si>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</si>
  <si>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</si>
  <si>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</si>
  <si>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</si>
  <si>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</si>
  <si>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</si>
  <si>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</si>
  <si>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</si>
  <si>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</si>
  <si>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</si>
  <si>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</si>
  <si>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</si>
  <si>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</si>
  <si>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</si>
  <si>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</si>
  <si>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</si>
  <si>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</si>
  <si>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</si>
  <si>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</si>
  <si>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</si>
  <si>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</si>
  <si>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</si>
  <si>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</si>
  <si>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</si>
  <si>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</si>
  <si>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</si>
  <si>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</si>
  <si>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</si>
  <si>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</si>
  <si>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</si>
  <si>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</si>
  <si>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</si>
  <si>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</si>
  <si>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</si>
  <si>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</si>
  <si>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</si>
  <si>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</si>
  <si>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</si>
  <si>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</si>
  <si>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</si>
  <si>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</si>
  <si>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</si>
  <si>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</si>
  <si>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</si>
  <si>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</si>
  <si>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</si>
  <si>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</si>
  <si>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</si>
  <si>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</si>
  <si>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</si>
  <si>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</si>
  <si>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</si>
  <si>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</si>
  <si>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</si>
  <si>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</si>
  <si>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</si>
  <si>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</si>
  <si>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</si>
  <si>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</si>
  <si>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</si>
  <si>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</si>
  <si>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</si>
  <si>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</si>
  <si>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</si>
  <si>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</si>
  <si>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</si>
  <si>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</si>
  <si>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</si>
  <si>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</si>
  <si>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</si>
  <si>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</si>
  <si>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</si>
  <si>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</si>
  <si>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</si>
  <si>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</si>
  <si>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</si>
  <si>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</si>
  <si>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</si>
  <si>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</si>
  <si>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</si>
  <si>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</si>
  <si>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</si>
  <si>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</si>
  <si>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</si>
  <si>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</si>
  <si>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</si>
  <si>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</si>
  <si>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</si>
  <si>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</si>
  <si>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</si>
  <si>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</si>
  <si>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</si>
  <si>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</si>
  <si>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</si>
  <si>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</si>
  <si>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</si>
  <si>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</si>
  <si>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</si>
  <si>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</si>
  <si>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</si>
  <si>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</si>
  <si>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</si>
  <si>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</si>
  <si>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</si>
  <si>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</si>
  <si>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</si>
  <si>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</si>
  <si>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</si>
  <si>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</si>
  <si>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</si>
  <si>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</si>
  <si>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</si>
  <si>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</si>
  <si>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</si>
  <si>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</si>
  <si>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</si>
  <si>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</si>
  <si>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</si>
  <si>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</si>
  <si>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</si>
  <si>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</si>
  <si>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</si>
  <si>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</si>
  <si>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</si>
  <si>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</si>
  <si>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</si>
  <si>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</si>
  <si>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</si>
  <si>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</si>
  <si>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</si>
  <si>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</si>
  <si>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</si>
  <si>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</si>
  <si>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</si>
  <si>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</si>
  <si>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</si>
  <si>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</si>
  <si>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=390+90+160+400+32.5+280+62+168+120+3.38+4+8+140+290
=13.5+1.5+10+22.5+1.13+24+0.1+4+10+0.08+0.2+0.1+6+5
=7.5+0+7+2.5+0.13+14+0+1+7+0.01+0.2+0.1+0+3
=16.5+3+12+7.5+0.5+20+0.3+4+2+0.26+0.6+0.5+0+9
=49.5+15+2+40+4.75+0+14.9+27+4+0.6+0.4+1.5+20+52
=3+3+0+7.5+0.25+0+2.5+1+0+0.23+0.2+0.5+0+1
=690+750+380+525+62.5+680+0+301+30+0.68+2+4+60+210
</t>
  </si>
  <si>
    <t xml:space="preserve">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</si>
</sst>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04" activePane="bottomLeft" state="frozen"/>
      <selection pane="bottomLeft" activeCell="B423" sqref="B423:H42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B424" s="17"/>
      <c r="C424" s="17"/>
      <c r="D424" s="17"/>
      <c r="E424" s="17"/>
      <c r="F424" s="17"/>
      <c r="G424" s="17"/>
      <c r="H424" s="17"/>
    </row>
    <row r="425" spans="1:8" x14ac:dyDescent="0.3">
      <c r="B425" s="17"/>
      <c r="C425" s="17"/>
      <c r="D425" s="17"/>
      <c r="E425" s="17"/>
      <c r="F425" s="17"/>
      <c r="G425" s="17"/>
      <c r="H425" s="17"/>
    </row>
    <row r="426" spans="1:8" x14ac:dyDescent="0.3">
      <c r="B426" s="17"/>
      <c r="C426" s="17"/>
      <c r="D426" s="17"/>
      <c r="E426" s="17"/>
      <c r="F426" s="17"/>
      <c r="G426" s="17"/>
      <c r="H426" s="17"/>
    </row>
    <row r="427" spans="1:8" x14ac:dyDescent="0.3">
      <c r="B427" s="17"/>
      <c r="C427" s="17"/>
      <c r="D427" s="17"/>
      <c r="E427" s="17"/>
      <c r="F427" s="17"/>
      <c r="G427" s="17"/>
      <c r="H427" s="17"/>
    </row>
    <row r="428" spans="1:8" x14ac:dyDescent="0.3">
      <c r="B428" s="17"/>
      <c r="C428" s="17"/>
      <c r="D428" s="17"/>
      <c r="E428" s="17"/>
      <c r="F428" s="17"/>
      <c r="G428" s="17"/>
      <c r="H428" s="17"/>
    </row>
    <row r="429" spans="1:8" x14ac:dyDescent="0.3">
      <c r="B429" s="17"/>
      <c r="C429" s="17"/>
      <c r="D429" s="17"/>
      <c r="E429" s="17"/>
      <c r="F429" s="17"/>
      <c r="G429" s="17"/>
      <c r="H429" s="17"/>
    </row>
    <row r="430" spans="1:8" x14ac:dyDescent="0.3">
      <c r="B430" s="17"/>
      <c r="C430" s="17"/>
      <c r="D430" s="17"/>
      <c r="E430" s="17"/>
      <c r="F430" s="17"/>
      <c r="G430" s="17"/>
      <c r="H430" s="17"/>
    </row>
    <row r="431" spans="1:8" x14ac:dyDescent="0.3">
      <c r="B431" s="17"/>
      <c r="C431" s="17"/>
      <c r="D431" s="17"/>
      <c r="E431" s="17"/>
      <c r="F431" s="17"/>
      <c r="G431" s="17"/>
      <c r="H431" s="17"/>
    </row>
    <row r="432" spans="1: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62" activePane="bottomLeft" state="frozen"/>
      <selection activeCell="O1" sqref="O1"/>
      <selection pane="bottomLeft" activeCell="Z165" sqref="Z16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3" si="218">$AC129/$AB129</f>
        <v>5.1953375176123993E-2</v>
      </c>
      <c r="AJ129" s="6">
        <f t="shared" ref="AJ129:AJ163" si="219">$AD129/$AB129</f>
        <v>3.0600742923017805E-2</v>
      </c>
      <c r="AK129" s="6">
        <f t="shared" ref="AK129:AK163" si="220">$AE129/$AB129</f>
        <v>2.2769309593954144E-2</v>
      </c>
      <c r="AL129" s="6">
        <f t="shared" ref="AL129:AL163" si="221">$AF129/$AB129</f>
        <v>0.10213398232355576</v>
      </c>
      <c r="AM129" s="6">
        <f t="shared" ref="AM129:AM163" si="222">$AG129/$AB129</f>
        <v>3.607019341616498E-3</v>
      </c>
      <c r="AN129" s="6">
        <f t="shared" ref="AN129:AN163"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891</v>
      </c>
      <c r="AB163" s="5">
        <f>390+90+160+400+32.5+280+62+168+120+3.38+4+8+140+290</f>
        <v>2147.88</v>
      </c>
      <c r="AC163" s="6">
        <f>13.5+1.5+10+22.5+1.13+24+0.1+4+10+0.08+0.2+0.1+6+5</f>
        <v>98.109999999999985</v>
      </c>
      <c r="AD163" s="6">
        <f>7.5+0+7+2.5+0.13+14+0+1+7+0.01+0.2+0.1+0+3</f>
        <v>42.44</v>
      </c>
      <c r="AE163" s="6">
        <f>16.5+3+12+7.5+0.5+20+0.3+4+2+0.26+0.6+0.5+0+9</f>
        <v>76.16</v>
      </c>
      <c r="AF163" s="6">
        <f>49.5+15+2+40+4.75+0+14.9+27+4+0.6+0.4+1.5+20+52</f>
        <v>231.65</v>
      </c>
      <c r="AG163" s="6">
        <f>3+3+0+7.5+0.25+0+2.5+1+0+0.23+0.2+0.5+0+1</f>
        <v>19.18</v>
      </c>
      <c r="AH163" s="6">
        <f>690+750+380+525+62.5+680+0+301+30+0.68+2+4+60+210</f>
        <v>3695.18</v>
      </c>
      <c r="AI163" s="6">
        <f t="shared" si="218"/>
        <v>4.5677598376073145E-2</v>
      </c>
      <c r="AJ163" s="6">
        <f t="shared" si="219"/>
        <v>1.975901819468499E-2</v>
      </c>
      <c r="AK163" s="6">
        <f t="shared" si="220"/>
        <v>3.5458219267370611E-2</v>
      </c>
      <c r="AL163" s="6">
        <f t="shared" si="221"/>
        <v>0.10785053168705887</v>
      </c>
      <c r="AM163" s="6">
        <f t="shared" si="222"/>
        <v>8.9297353669664965E-3</v>
      </c>
      <c r="AN163" s="6">
        <f t="shared" si="223"/>
        <v>1.7203847514758737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2147.88</v>
      </c>
      <c r="N164" s="11">
        <v>31</v>
      </c>
      <c r="O164" s="11">
        <v>32.5</v>
      </c>
      <c r="P164" s="11">
        <v>10.625</v>
      </c>
      <c r="Q164" s="11">
        <v>10.625</v>
      </c>
      <c r="R164" s="11">
        <v>19.5</v>
      </c>
      <c r="S164" s="11">
        <v>19.625</v>
      </c>
      <c r="T164" s="11">
        <v>15</v>
      </c>
      <c r="U164" s="11">
        <v>15</v>
      </c>
      <c r="V164" s="11">
        <v>15</v>
      </c>
      <c r="W164" s="11">
        <v>15</v>
      </c>
      <c r="X164" s="11">
        <v>7</v>
      </c>
      <c r="Y164" s="11">
        <v>7</v>
      </c>
      <c r="Z164" s="3" t="s">
        <v>892</v>
      </c>
      <c r="AO164" s="7">
        <v>5</v>
      </c>
      <c r="AQ164" s="7">
        <v>0</v>
      </c>
      <c r="AR164" s="10">
        <v>0</v>
      </c>
      <c r="AS164" s="7">
        <v>0</v>
      </c>
      <c r="AT164" s="7">
        <v>0</v>
      </c>
      <c r="AU164" s="7">
        <v>0</v>
      </c>
      <c r="AV164" s="7">
        <v>0</v>
      </c>
      <c r="AW164" s="7">
        <v>31</v>
      </c>
      <c r="AX164" s="7">
        <v>1</v>
      </c>
      <c r="AY164" s="5">
        <v>7</v>
      </c>
      <c r="AZ164" s="7">
        <v>0</v>
      </c>
      <c r="BA164" s="7">
        <v>1</v>
      </c>
      <c r="BB164" s="7">
        <v>0</v>
      </c>
      <c r="BC164" s="7">
        <v>1</v>
      </c>
      <c r="BD164" s="7">
        <v>1</v>
      </c>
      <c r="BE164" s="7">
        <v>0</v>
      </c>
      <c r="BF164" s="7">
        <v>0</v>
      </c>
      <c r="BG164" s="7">
        <v>0</v>
      </c>
      <c r="BH164" s="7">
        <v>0</v>
      </c>
      <c r="BI164" s="7">
        <v>0</v>
      </c>
      <c r="BJ164" s="7">
        <v>1</v>
      </c>
    </row>
    <row r="165" spans="1:62" ht="20.100000000000001" customHeight="1" x14ac:dyDescent="0.3"/>
    <row r="166" spans="1:62" ht="20.100000000000001" customHeight="1" x14ac:dyDescent="0.3"/>
    <row r="167" spans="1:62" ht="20.100000000000001" customHeight="1" x14ac:dyDescent="0.3"/>
    <row r="168" spans="1:62" ht="20.100000000000001" customHeight="1" x14ac:dyDescent="0.3"/>
    <row r="169" spans="1:62" ht="20.100000000000001" customHeight="1" x14ac:dyDescent="0.3"/>
    <row r="170" spans="1:62" ht="20.100000000000001" customHeight="1" x14ac:dyDescent="0.3"/>
    <row r="171" spans="1:62" ht="20.100000000000001" customHeight="1" x14ac:dyDescent="0.3"/>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2021-06-26T13:34:34Z</dcterms:modified>
</cp:coreProperties>
</file>