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9E07038-33EA-41F6-A8DD-7322A09969B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89" i="1" l="1"/>
  <c r="AJ189" i="1"/>
  <c r="AK189" i="1"/>
  <c r="AL189" i="1"/>
  <c r="AM189" i="1"/>
  <c r="AN189" i="1"/>
  <c r="AI190" i="1"/>
  <c r="AJ190" i="1"/>
  <c r="AK190" i="1"/>
  <c r="AL190" i="1"/>
  <c r="AM190" i="1"/>
  <c r="AN190" i="1"/>
  <c r="AH189" i="1"/>
  <c r="AG189" i="1"/>
  <c r="AF189" i="1"/>
  <c r="AE189" i="1"/>
  <c r="AD189" i="1"/>
  <c r="AC189" i="1"/>
  <c r="AB189" i="1"/>
  <c r="M190" i="1" s="1"/>
  <c r="L190" i="1"/>
  <c r="AI188" i="1" l="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<sst xmlns="http://schemas.openxmlformats.org/spreadsheetml/2006/main" count="4852" uniqueCount="1014">
  <si>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</si>
  <si>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</si>
  <si>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</si>
  <si>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</si>
  <si>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</si>
  <si>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</si>
  <si>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</si>
  <si>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</si>
  <si>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</si>
  <si>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</si>
  <si>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</si>
  <si>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</si>
  <si>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</si>
  <si>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</si>
  <si>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</si>
  <si>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</si>
  <si>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</si>
  <si>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</si>
  <si>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</si>
  <si>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</si>
  <si>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</si>
  <si>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</si>
  <si>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</si>
  <si>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</si>
  <si>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</si>
  <si>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</si>
  <si>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</si>
  <si>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</si>
  <si>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</si>
  <si>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</si>
  <si>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</si>
  <si>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</si>
  <si>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</si>
  <si>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</si>
  <si>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</si>
  <si>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</si>
  <si>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</si>
  <si>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</si>
  <si>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</si>
  <si>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</si>
  <si>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</si>
  <si>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</si>
  <si>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</si>
  <si>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</si>
  <si>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</si>
  <si>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</si>
  <si>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</si>
  <si>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</si>
  <si>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</si>
  <si>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</si>
  <si>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</si>
  <si>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</si>
  <si>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</si>
  <si>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</si>
  <si>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</si>
  <si>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</si>
  <si>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</si>
  <si>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</si>
  <si>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</si>
  <si>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</si>
  <si>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</si>
  <si>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</si>
  <si>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</si>
  <si>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</si>
  <si>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</si>
  <si>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</si>
  <si>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</si>
  <si>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</si>
  <si>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</si>
  <si>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</si>
  <si>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</si>
  <si>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</si>
  <si>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</si>
  <si>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</si>
  <si>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</si>
  <si>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</si>
  <si>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</si>
  <si>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</si>
  <si>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</si>
  <si>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</si>
  <si>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</si>
  <si>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</si>
  <si>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</si>
  <si>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</si>
  <si>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</si>
  <si>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</si>
  <si>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</si>
  <si>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</si>
  <si>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</si>
  <si>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</si>
  <si>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</si>
  <si>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</si>
  <si>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</si>
  <si>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</si>
  <si>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</si>
  <si>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</si>
  <si>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</si>
  <si>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</si>
  <si>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</si>
  <si>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</si>
  <si>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</si>
  <si>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</si>
  <si>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</si>
  <si>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</si>
  <si>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</si>
  <si>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</si>
  <si>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</si>
  <si>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</si>
  <si>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</si>
  <si>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</si>
  <si>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</si>
  <si>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</si>
  <si>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</si>
  <si>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</si>
  <si>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</si>
  <si>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</si>
  <si>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</si>
  <si>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</si>
  <si>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</si>
  <si>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</si>
  <si>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</si>
  <si>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</si>
  <si>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</si>
  <si>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</si>
  <si>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</si>
  <si>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</si>
  <si>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</si>
  <si>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</si>
  <si>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</si>
  <si>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</si>
  <si>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</si>
  <si>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</si>
  <si>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</si>
  <si>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</si>
  <si>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</si>
  <si>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</si>
  <si>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</si>
  <si>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</si>
  <si>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</si>
  <si>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</si>
  <si>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</si>
  <si>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</si>
  <si>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</si>
  <si>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</si>
  <si>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</si>
  <si>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</si>
  <si>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</si>
  <si>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</si>
  <si>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</si>
  <si>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</si>
  <si>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</si>
  <si>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</si>
  <si>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</si>
  <si>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</si>
  <si>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</si>
  <si>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</si>
  <si>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</si>
  <si>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</si>
  <si>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</si>
  <si>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</si>
  <si>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</si>
  <si>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</si>
  <si>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</si>
  <si>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</si>
  <si>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</si>
  <si>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</si>
  <si>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</si>
  <si>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</si>
  <si>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</si>
  <si>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</si>
  <si>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</si>
  <si>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</si>
  <si>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</si>
  <si>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</si>
  <si>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</si>
  <si>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</si>
  <si>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</si>
  <si>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</si>
  <si>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</si>
  <si>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</si>
  <si>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</si>
  <si>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</si>
  <si>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</si>
  <si>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</si>
  <si>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</si>
  <si>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</si>
  <si>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</si>
  <si>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</si>
  <si>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</si>
  <si>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</si>
  <si>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</si>
  <si>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</si>
  <si>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</si>
  <si>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</si>
  <si>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</si>
  <si>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</si>
  <si>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</si>
  <si>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</si>
  <si>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</si>
  <si>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</si>
  <si>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</si>
  <si>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</si>
  <si>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</si>
  <si>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</si>
  <si>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</si>
  <si>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</si>
  <si>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</si>
  <si>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</si>
  <si>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</si>
  <si>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</si>
  <si>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</si>
  <si>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</si>
  <si>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</si>
  <si>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</si>
  <si>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</si>
  <si>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</si>
  <si>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</si>
  <si>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</si>
  <si>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</si>
  <si>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</si>
  <si>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</si>
  <si>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</si>
  <si>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</si>
  <si>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</si>
  <si>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</si>
  <si>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</si>
  <si>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</si>
  <si>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</si>
  <si>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</si>
  <si>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</si>
  <si>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</si>
  <si>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</si>
  <si>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</si>
  <si>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</si>
  <si>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</si>
  <si>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</si>
  <si>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</si>
  <si>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</si>
  <si>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</si>
  <si>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</si>
  <si>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</si>
  <si>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</si>
  <si>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</si>
  <si>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</si>
  <si>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</si>
  <si>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</si>
  <si>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</si>
  <si>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</si>
  <si>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</si>
  <si>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</si>
  <si>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</si>
  <si>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</si>
  <si>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</si>
  <si>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</si>
  <si>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</si>
  <si>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</si>
  <si>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</si>
  <si>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</si>
  <si>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</si>
  <si>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</si>
  <si>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</si>
  <si>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</si>
  <si>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</si>
  <si>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</si>
  <si>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</si>
  <si>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</si>
  <si>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</si>
  <si>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</si>
  <si>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</si>
  <si>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</si>
  <si>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</si>
  <si>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</si>
  <si>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</si>
  <si>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</si>
  <si>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</si>
  <si>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</si>
  <si>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</si>
  <si>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</si>
  <si>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</si>
  <si>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</si>
  <si>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</si>
  <si>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</si>
  <si>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</si>
  <si>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</si>
  <si>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</si>
  <si>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</si>
  <si>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</si>
  <si>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</si>
  <si>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</si>
  <si>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</si>
  <si>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</si>
  <si>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</si>
  <si>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</si>
  <si>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</si>
  <si>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</si>
  <si>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</si>
  <si>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</si>
  <si>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</si>
  <si>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</si>
  <si>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</si>
  <si>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</si>
  <si>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</si>
  <si>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</si>
  <si>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</si>
  <si>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</si>
  <si>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</si>
  <si>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</si>
  <si>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</si>
  <si>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</si>
  <si>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</si>
  <si>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</si>
  <si>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</si>
  <si>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</si>
  <si>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</si>
  <si>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</si>
  <si>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</si>
  <si>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</si>
  <si>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</si>
  <si>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</si>
  <si>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</si>
  <si>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</si>
  <si>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</si>
  <si>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</si>
  <si>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</si>
  <si>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</si>
  <si>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</si>
  <si>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</si>
  <si>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</si>
  <si>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</si>
  <si>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</si>
  <si>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</si>
  <si>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</si>
  <si>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</si>
  <si>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</si>
  <si>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</si>
  <si>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</si>
  <si>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</si>
  <si>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</si>
  <si>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</si>
  <si>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</si>
  <si>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</si>
  <si>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</si>
  <si>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</si>
  <si>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</si>
  <si>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</si>
  <si>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</si>
  <si>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</si>
  <si>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</si>
  <si>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</si>
  <si>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</si>
  <si>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</si>
  <si>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</si>
  <si>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</si>
  <si>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</si>
  <si>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</si>
  <si>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</si>
  <si>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</si>
  <si>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</si>
  <si>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</si>
  <si>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</si>
  <si>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</si>
  <si>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</si>
  <si>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</si>
  <si>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</si>
  <si>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</si>
  <si>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</si>
  <si>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</si>
  <si>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</si>
  <si>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</si>
  <si>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</si>
  <si>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</si>
  <si>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</si>
  <si>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</si>
  <si>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</si>
  <si>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</si>
  <si>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</si>
  <si>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</si>
  <si>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</si>
  <si>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</si>
  <si>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</si>
  <si>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</si>
  <si>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</si>
  <si>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</si>
  <si>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</si>
  <si>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</si>
  <si>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</si>
  <si>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</si>
  <si>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</si>
  <si>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</si>
  <si>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</si>
  <si>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</si>
  <si>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</si>
  <si>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</si>
  <si>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</si>
  <si>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</si>
  <si>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</si>
  <si>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</si>
  <si>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</si>
  <si>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</si>
  <si>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</si>
  <si>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</si>
  <si>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</si>
  <si>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</si>
  <si>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</si>
  <si>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</si>
  <si>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</si>
  <si>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</si>
  <si>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</si>
  <si>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</si>
  <si>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</si>
  <si>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</si>
  <si>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</si>
  <si>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</si>
  <si>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</si>
  <si>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</si>
  <si>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</si>
  <si>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</si>
  <si>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</si>
  <si>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</si>
  <si>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</si>
  <si>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</si>
  <si>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</si>
  <si>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</si>
  <si>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</si>
  <si>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</si>
  <si>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</si>
  <si>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</si>
  <si>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</si>
  <si>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</si>
  <si>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</si>
  <si>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</si>
  <si>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</si>
  <si>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</si>
  <si>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</si>
  <si>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</si>
  <si>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</si>
  <si>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</si>
  <si>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</si>
  <si>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</si>
  <si>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</si>
  <si>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</si>
  <si>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</si>
  <si>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</si>
  <si>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</si>
  <si>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</si>
  <si>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</si>
  <si>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</si>
  <si>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</si>
  <si>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</si>
  <si>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</si>
  <si>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</si>
  <si>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</si>
  <si>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</si>
  <si>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</si>
  <si>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</si>
  <si>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</si>
  <si>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</si>
  <si>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</si>
  <si>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</si>
  <si>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</si>
  <si>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</si>
  <si>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</si>
  <si>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</si>
  <si>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</si>
  <si>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</si>
  <si>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</si>
  <si>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</si>
  <si>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</si>
  <si>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</si>
  <si>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</si>
  <si>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</si>
  <si>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</si>
  <si>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</si>
  <si>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</si>
  <si>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</si>
  <si>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</si>
  <si>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</si>
  <si>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</si>
  <si>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</si>
  <si>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</si>
  <si>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</si>
  <si>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</si>
  <si>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</si>
  <si>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</si>
  <si>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</si>
  <si>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</si>
  <si>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</si>
  <si>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</si>
  <si>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</si>
  <si>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</si>
  <si>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</si>
  <si>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</si>
  <si>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</si>
  <si>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</si>
  <si>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</si>
  <si>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</si>
  <si>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</si>
  <si>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</si>
  <si>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</si>
  <si>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</si>
  <si>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</si>
  <si>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</si>
  <si>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</si>
  <si>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</si>
  <si>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</si>
  <si>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</si>
  <si>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</si>
  <si>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</si>
  <si>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</si>
  <si>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</si>
  <si>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</si>
  <si>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</si>
  <si>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</si>
  <si>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</si>
  <si>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</si>
  <si>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</si>
  <si>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</si>
  <si>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</si>
  <si>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</si>
  <si>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</si>
  <si>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</si>
  <si>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</si>
  <si>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</si>
  <si>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</si>
  <si>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</si>
  <si>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</si>
  <si>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</si>
  <si>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</si>
  <si>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</si>
  <si>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</si>
  <si>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</si>
  <si>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</si>
  <si>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</si>
  <si>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</si>
  <si>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</si>
  <si>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</si>
  <si>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</si>
  <si>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</si>
  <si>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</si>
  <si>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</si>
  <si>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</si>
  <si>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</si>
  <si>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</si>
  <si>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</si>
  <si>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</si>
  <si>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</si>
  <si>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</si>
  <si>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</si>
  <si>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</si>
  <si>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</si>
  <si>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</si>
  <si>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</si>
  <si>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</si>
  <si>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</si>
  <si>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</si>
  <si>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</si>
  <si>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</si>
  <si>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</si>
  <si>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</si>
  <si>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</si>
  <si>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</si>
  <si>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</si>
  <si>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</si>
  <si>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</si>
  <si>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</si>
  <si>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</si>
  <si>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</si>
  <si>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</si>
  <si>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</si>
  <si>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</si>
  <si>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</si>
  <si>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</si>
  <si>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</si>
  <si>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</si>
  <si>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</si>
  <si>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</si>
  <si>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</si>
  <si>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</si>
  <si>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</si>
  <si>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</si>
  <si>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</si>
  <si>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</si>
  <si>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</si>
  <si>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</si>
  <si>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</si>
  <si>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</si>
  <si>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</si>
  <si>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</si>
  <si>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</si>
  <si>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</si>
  <si>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</si>
  <si>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</si>
  <si>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</si>
  <si>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</si>
  <si>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</si>
  <si>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</si>
  <si>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</si>
  <si>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</si>
  <si>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</si>
  <si>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</si>
  <si>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</si>
  <si>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</si>
  <si>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</si>
  <si>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</si>
  <si>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</si>
  <si>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</si>
  <si>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</si>
  <si>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</si>
  <si>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</si>
  <si>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</si>
  <si>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</si>
  <si>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</si>
  <si>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</si>
  <si>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</si>
  <si>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</si>
  <si>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</si>
  <si>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</si>
  <si>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</si>
  <si>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</si>
  <si>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</si>
  <si>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</si>
  <si>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</si>
  <si>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</si>
  <si>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</si>
  <si>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</si>
  <si>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</si>
  <si>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</si>
  <si>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</si>
  <si>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</si>
  <si>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</si>
  <si>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</si>
  <si>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</si>
  <si>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</si>
  <si>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</si>
  <si>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</si>
  <si>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</si>
  <si>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</si>
  <si>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</si>
  <si>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</si>
  <si>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</si>
  <si>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</si>
  <si>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</si>
  <si>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</si>
  <si>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</si>
  <si>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</si>
  <si>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</si>
  <si>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</si>
  <si>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</si>
  <si>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</si>
  <si>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</si>
  <si>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</si>
  <si>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</si>
  <si>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</si>
  <si>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</si>
  <si>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</si>
  <si>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</si>
  <si>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</si>
  <si>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</si>
  <si>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</si>
  <si>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</si>
  <si>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</si>
  <si>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</si>
  <si>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</si>
  <si>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</si>
  <si>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</si>
  <si>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</si>
  <si>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</si>
  <si>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</si>
  <si>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</si>
  <si>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</si>
  <si>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</si>
  <si>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</si>
  <si>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</si>
  <si>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</si>
  <si>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</si>
  <si>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</si>
  <si>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</si>
  <si>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</si>
  <si>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</si>
  <si>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</si>
  <si>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</si>
  <si>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</si>
  <si>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</si>
  <si>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</si>
  <si>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</si>
  <si>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</si>
  <si>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</si>
  <si>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</si>
  <si>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</si>
  <si>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</si>
  <si>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</si>
  <si>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</si>
  <si>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</si>
  <si>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</si>
  <si>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</si>
  <si>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</si>
  <si>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</si>
  <si>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</si>
  <si>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</si>
  <si>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</si>
  <si>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</si>
  <si>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</si>
  <si>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</si>
  <si>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</si>
  <si>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</si>
  <si>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</si>
  <si>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</si>
  <si>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</si>
  <si>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</si>
  <si>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</si>
  <si>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</si>
  <si>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</si>
  <si>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</si>
  <si>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</si>
  <si>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</si>
  <si>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</si>
  <si>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</si>
  <si>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</si>
  <si>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</si>
  <si>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</si>
  <si>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</si>
  <si>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</si>
  <si>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</si>
  <si>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</si>
  <si>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</si>
  <si>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</si>
  <si>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</si>
  <si>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</si>
  <si>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</si>
  <si>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</si>
  <si>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</si>
  <si>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</si>
  <si>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</si>
  <si>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</si>
  <si>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</si>
  <si>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</si>
  <si>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</si>
  <si>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</si>
  <si>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</si>
  <si>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</si>
  <si>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</si>
  <si>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</si>
  <si>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</si>
  <si>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</si>
  <si>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</si>
  <si>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</si>
  <si>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</si>
  <si>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</si>
  <si>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</si>
  <si>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</si>
  <si>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</si>
  <si>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</si>
  <si>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</si>
  <si>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</si>
  <si>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</si>
  <si>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</si>
  <si>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</si>
  <si>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</si>
  <si>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</si>
  <si>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</si>
  <si>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</si>
  <si>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</si>
  <si>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</si>
  <si>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</si>
  <si>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</si>
  <si>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</si>
  <si>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</si>
  <si>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</si>
  <si>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</si>
  <si>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</si>
  <si>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</si>
  <si>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</si>
  <si>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</si>
  <si>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</si>
  <si>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</si>
  <si>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</si>
  <si>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</si>
  <si>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</si>
  <si>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</si>
  <si>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</si>
  <si>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</si>
  <si>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</si>
  <si>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</si>
  <si>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</si>
  <si>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</si>
  <si>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</si>
  <si>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</si>
  <si>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</si>
  <si>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</si>
  <si>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</si>
  <si>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</si>
  <si>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</si>
  <si>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</si>
  <si>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</si>
  <si>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</si>
  <si>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</si>
  <si>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</si>
  <si>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</si>
  <si>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</si>
  <si>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</si>
  <si>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</si>
  <si>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</si>
  <si>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</si>
  <si>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</si>
  <si>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</si>
  <si>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</si>
  <si>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</si>
  <si>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</si>
  <si>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</si>
  <si>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</si>
  <si>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</si>
  <si>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</si>
  <si>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</si>
  <si>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</si>
  <si>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</si>
  <si>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</si>
  <si>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</si>
  <si>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</si>
  <si>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</si>
  <si>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</si>
  <si>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</si>
  <si>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</si>
  <si>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</si>
  <si>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</si>
  <si>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</si>
  <si>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</si>
  <si>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</si>
  <si>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</si>
  <si>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</si>
  <si>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</si>
  <si>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</si>
  <si>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</si>
  <si>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</si>
  <si>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</si>
  <si>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</si>
  <si>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</si>
  <si>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</si>
  <si>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</si>
  <si>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</si>
  <si>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</si>
  <si>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</si>
  <si>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</si>
  <si>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</si>
  <si>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</si>
  <si>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</si>
  <si>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</si>
  <si>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</si>
  <si>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</si>
  <si>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</si>
  <si>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</si>
  <si>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</si>
  <si>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</si>
  <si>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</si>
  <si>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</si>
  <si>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</si>
  <si>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</si>
  <si>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</si>
  <si>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</si>
  <si>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</si>
  <si>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</si>
  <si>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</si>
  <si>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</si>
  <si>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</si>
  <si>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</si>
  <si>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</si>
  <si>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</si>
  <si>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</si>
  <si>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</si>
  <si>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</si>
  <si>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</si>
  <si>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</si>
  <si>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</si>
  <si>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</si>
  <si>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</si>
  <si>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</si>
  <si>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</si>
  <si>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</si>
  <si>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</si>
  <si>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</si>
  <si>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</si>
  <si>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</si>
  <si>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</si>
  <si>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</si>
  <si>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</si>
  <si>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</si>
  <si>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</si>
  <si>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</si>
  <si>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</si>
  <si>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</si>
  <si>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</si>
  <si>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</si>
  <si>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</si>
  <si>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</si>
  <si>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</si>
  <si>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</si>
  <si>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</si>
  <si>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</si>
  <si>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</si>
  <si>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</si>
  <si>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</si>
  <si>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</si>
  <si>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</si>
  <si>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</si>
  <si>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</si>
  <si>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</si>
  <si>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</si>
  <si>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</si>
  <si>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</si>
  <si>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</si>
  <si>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</si>
  <si>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</si>
  <si>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</si>
  <si>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</si>
  <si>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</si>
  <si>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</si>
  <si>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</si>
  <si>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</si>
  <si>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</si>
  <si>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</si>
  <si>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</si>
  <si>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</si>
  <si>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</si>
  <si>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</si>
  <si>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</si>
  <si>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</si>
  <si>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</si>
  <si>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</si>
  <si>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</si>
  <si>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</si>
  <si>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</si>
  <si>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</si>
  <si>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</si>
  <si>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</si>
  <si>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</si>
  <si>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</si>
  <si>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</si>
  <si>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</si>
  <si>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</si>
  <si>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</si>
  <si>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</si>
  <si>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</si>
  <si>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</si>
  <si>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</si>
  <si>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</si>
  <si>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</si>
  <si>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</si>
  <si>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</si>
  <si>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</si>
  <si>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</si>
  <si>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</si>
  <si>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</si>
  <si>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</si>
  <si>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</si>
  <si>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</si>
  <si>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</si>
  <si>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</si>
  <si>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</si>
  <si>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</si>
  <si>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</si>
  <si>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</si>
  <si>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</si>
  <si>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</si>
  <si>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</si>
  <si>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</si>
  <si>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</si>
  <si>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</si>
  <si>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</si>
  <si>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</si>
  <si>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</si>
  <si>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</si>
  <si>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</si>
  <si>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</si>
  <si>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</si>
  <si>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</si>
  <si>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</si>
  <si>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</si>
  <si>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</si>
  <si>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</si>
  <si>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</si>
  <si>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</si>
  <si>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</si>
  <si>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</si>
  <si>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</si>
  <si>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</si>
  <si>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</si>
  <si>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</si>
  <si>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</si>
  <si>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</si>
  <si>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</si>
  <si>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</si>
  <si>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</si>
  <si>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</si>
  <si>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</si>
  <si>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</si>
  <si>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</si>
  <si>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</si>
  <si>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</si>
  <si>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</si>
  <si>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</si>
  <si>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</si>
  <si>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</si>
  <si>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</si>
  <si>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</si>
  <si>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</si>
  <si>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</si>
  <si>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</si>
  <si>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</si>
  <si>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</si>
  <si>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</si>
  <si>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</si>
  <si>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</si>
  <si>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</si>
  <si>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 xml:space="preserve">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t>
  </si>
  <si>
    <t>3 impossible patties
()
3 buns artesano
()
3/4 mozz
()
3/4 hersheys candy bar
()
2 applesauce pouches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</si>
</sst>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4" activePane="bottomLeft" state="frozen"/>
      <selection pane="bottomLeft" activeCell="A466" sqref="A46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1006</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918</v>
      </c>
      <c r="B433" s="17">
        <v>130</v>
      </c>
      <c r="C433" s="17">
        <v>7</v>
      </c>
      <c r="D433" s="17">
        <v>1</v>
      </c>
      <c r="E433" s="17">
        <v>3</v>
      </c>
      <c r="F433" s="17">
        <v>15</v>
      </c>
      <c r="G433" s="17">
        <v>2</v>
      </c>
      <c r="H433" s="17">
        <v>310</v>
      </c>
      <c r="I433" s="17"/>
    </row>
    <row r="434" spans="1:9" x14ac:dyDescent="0.3">
      <c r="A434" s="16" t="s">
        <v>919</v>
      </c>
      <c r="B434" s="17">
        <v>440</v>
      </c>
      <c r="C434" s="17">
        <v>11</v>
      </c>
      <c r="D434" s="17">
        <v>2</v>
      </c>
      <c r="E434" s="17">
        <v>6</v>
      </c>
      <c r="F434" s="17">
        <v>78</v>
      </c>
      <c r="G434" s="17">
        <v>6</v>
      </c>
      <c r="H434" s="17">
        <v>1660</v>
      </c>
    </row>
    <row r="435" spans="1:9" x14ac:dyDescent="0.3">
      <c r="A435" s="16" t="s">
        <v>920</v>
      </c>
      <c r="B435" s="17">
        <v>180</v>
      </c>
      <c r="C435" s="17">
        <v>3.5</v>
      </c>
      <c r="D435" s="17">
        <v>2.5</v>
      </c>
      <c r="E435" s="17">
        <v>5</v>
      </c>
      <c r="F435" s="17">
        <v>32</v>
      </c>
      <c r="G435" s="17">
        <v>0</v>
      </c>
      <c r="H435" s="17">
        <v>120</v>
      </c>
    </row>
    <row r="436" spans="1:9" x14ac:dyDescent="0.3">
      <c r="A436" s="16" t="s">
        <v>924</v>
      </c>
      <c r="B436" s="17">
        <v>140</v>
      </c>
      <c r="C436" s="17">
        <v>5</v>
      </c>
      <c r="D436" s="17">
        <f t="shared" ref="D436" si="96">D429*6</f>
        <v>0</v>
      </c>
      <c r="E436" s="17">
        <v>1</v>
      </c>
      <c r="F436" s="17">
        <v>24</v>
      </c>
      <c r="G436" s="17">
        <v>3</v>
      </c>
      <c r="H436" s="17">
        <v>140</v>
      </c>
    </row>
    <row r="437" spans="1:9" x14ac:dyDescent="0.3">
      <c r="A437" s="16" t="s">
        <v>926</v>
      </c>
      <c r="B437" s="17">
        <v>134</v>
      </c>
      <c r="C437" s="17">
        <v>0.2</v>
      </c>
      <c r="D437" s="17">
        <v>0.1</v>
      </c>
      <c r="E437" s="17">
        <v>3.6</v>
      </c>
      <c r="F437" s="17">
        <v>29.6</v>
      </c>
      <c r="G437" s="17">
        <v>3.2</v>
      </c>
      <c r="H437" s="17">
        <v>11</v>
      </c>
    </row>
    <row r="438" spans="1:9" x14ac:dyDescent="0.3">
      <c r="A438" s="16" t="s">
        <v>925</v>
      </c>
      <c r="B438" s="17">
        <v>0</v>
      </c>
      <c r="C438" s="17">
        <v>0</v>
      </c>
      <c r="D438" s="17">
        <v>0</v>
      </c>
      <c r="E438" s="17">
        <v>0</v>
      </c>
      <c r="F438" s="17">
        <v>0</v>
      </c>
      <c r="G438" s="17">
        <v>0</v>
      </c>
      <c r="H438" s="17">
        <v>2325</v>
      </c>
    </row>
    <row r="439" spans="1:9" x14ac:dyDescent="0.3">
      <c r="A439" s="16" t="s">
        <v>927</v>
      </c>
      <c r="B439" s="17">
        <v>102</v>
      </c>
      <c r="C439" s="17">
        <v>11.5</v>
      </c>
      <c r="D439" s="17">
        <v>7.3</v>
      </c>
      <c r="E439" s="17">
        <v>0.1</v>
      </c>
      <c r="F439" s="17">
        <v>0.1</v>
      </c>
      <c r="G439" s="17">
        <v>0</v>
      </c>
      <c r="H439" s="17">
        <v>82</v>
      </c>
    </row>
    <row r="440" spans="1:9" x14ac:dyDescent="0.3">
      <c r="A440" s="16" t="s">
        <v>928</v>
      </c>
      <c r="B440" s="17">
        <v>192</v>
      </c>
      <c r="C440" s="17">
        <v>10.3</v>
      </c>
      <c r="D440" s="17">
        <v>2.7</v>
      </c>
      <c r="E440" s="17">
        <v>2.2999999999999998</v>
      </c>
      <c r="F440" s="17">
        <v>22.9</v>
      </c>
      <c r="G440" s="17">
        <v>0.7</v>
      </c>
      <c r="H440" s="17">
        <v>181</v>
      </c>
    </row>
    <row r="441" spans="1:9" x14ac:dyDescent="0.3">
      <c r="A441" s="16" t="s">
        <v>930</v>
      </c>
      <c r="B441" s="17">
        <v>400</v>
      </c>
      <c r="C441" s="17">
        <v>11</v>
      </c>
      <c r="D441" s="17">
        <v>1</v>
      </c>
      <c r="E441" s="17">
        <v>12</v>
      </c>
      <c r="F441" s="17">
        <v>63</v>
      </c>
      <c r="G441" s="17">
        <v>2</v>
      </c>
      <c r="H441" s="17">
        <v>890</v>
      </c>
    </row>
    <row r="442" spans="1:9" x14ac:dyDescent="0.3">
      <c r="A442" s="16" t="s">
        <v>935</v>
      </c>
      <c r="B442" s="17">
        <v>2</v>
      </c>
      <c r="C442" s="17">
        <v>0.1</v>
      </c>
      <c r="D442" s="17">
        <v>0.1</v>
      </c>
      <c r="E442" s="17">
        <v>0.2</v>
      </c>
      <c r="F442" s="17">
        <v>0.3</v>
      </c>
      <c r="G442" s="17">
        <v>0.2</v>
      </c>
      <c r="H442" s="17">
        <v>1</v>
      </c>
    </row>
    <row r="443" spans="1:9" x14ac:dyDescent="0.3">
      <c r="A443" s="16" t="s">
        <v>936</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940</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941</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943</v>
      </c>
      <c r="B446" s="17">
        <v>240</v>
      </c>
      <c r="C446" s="17">
        <v>27.2</v>
      </c>
      <c r="D446" s="17">
        <v>3.9</v>
      </c>
      <c r="E446" s="17">
        <v>0</v>
      </c>
      <c r="F446" s="17">
        <v>0</v>
      </c>
      <c r="G446" s="17">
        <v>0</v>
      </c>
      <c r="H446" s="17">
        <v>0</v>
      </c>
    </row>
    <row r="447" spans="1:9" x14ac:dyDescent="0.3">
      <c r="A447" s="16" t="s">
        <v>944</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945</v>
      </c>
      <c r="B448" s="17">
        <v>50</v>
      </c>
      <c r="C448" s="17">
        <v>0</v>
      </c>
      <c r="D448" s="17">
        <v>0</v>
      </c>
      <c r="E448" s="17">
        <v>1</v>
      </c>
      <c r="F448" s="17">
        <v>12</v>
      </c>
      <c r="G448" s="17">
        <v>2</v>
      </c>
      <c r="H448" s="17">
        <v>140</v>
      </c>
    </row>
    <row r="449" spans="1:8" x14ac:dyDescent="0.3">
      <c r="A449" s="16" t="s">
        <v>947</v>
      </c>
      <c r="B449" s="17">
        <f>180*4.5</f>
        <v>810</v>
      </c>
      <c r="C449" s="17">
        <f>1.5*4.5</f>
        <v>6.75</v>
      </c>
      <c r="D449" s="17">
        <f>0*4.5</f>
        <v>0</v>
      </c>
      <c r="E449" s="17">
        <f>13*4.5</f>
        <v>58.5</v>
      </c>
      <c r="F449" s="17">
        <f>34*4.5</f>
        <v>153</v>
      </c>
      <c r="G449" s="17">
        <f>6*4.5</f>
        <v>27</v>
      </c>
      <c r="H449" s="17">
        <f>0*4.5</f>
        <v>0</v>
      </c>
    </row>
    <row r="450" spans="1:8" x14ac:dyDescent="0.3">
      <c r="A450" s="16" t="s">
        <v>946</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948</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955</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956</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959</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990</v>
      </c>
      <c r="B455" s="17">
        <v>7</v>
      </c>
      <c r="C455" s="17">
        <v>0</v>
      </c>
      <c r="D455" s="17">
        <v>0</v>
      </c>
      <c r="E455" s="17">
        <v>0.7</v>
      </c>
      <c r="F455" s="17">
        <v>1</v>
      </c>
      <c r="G455" s="17">
        <v>0.2</v>
      </c>
      <c r="H455" s="17">
        <v>17</v>
      </c>
    </row>
    <row r="456" spans="1:8" x14ac:dyDescent="0.3">
      <c r="A456" s="16" t="s">
        <v>991</v>
      </c>
      <c r="B456" s="17">
        <v>25</v>
      </c>
      <c r="C456" s="17">
        <v>0</v>
      </c>
      <c r="D456" s="17">
        <v>0</v>
      </c>
      <c r="E456" s="17">
        <v>3</v>
      </c>
      <c r="F456" s="17">
        <v>1</v>
      </c>
      <c r="G456" s="17">
        <v>0</v>
      </c>
      <c r="H456" s="17">
        <v>350</v>
      </c>
    </row>
    <row r="457" spans="1:8" x14ac:dyDescent="0.3">
      <c r="A457" s="16" t="s">
        <v>992</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995</v>
      </c>
      <c r="B458" s="17">
        <v>50</v>
      </c>
      <c r="C458" s="17">
        <v>1</v>
      </c>
      <c r="D458" s="17">
        <v>0</v>
      </c>
      <c r="E458" s="17">
        <v>2</v>
      </c>
      <c r="F458" s="17">
        <v>7</v>
      </c>
      <c r="G458" s="17">
        <v>2</v>
      </c>
      <c r="H458" s="17">
        <v>260</v>
      </c>
    </row>
    <row r="459" spans="1:8" x14ac:dyDescent="0.3">
      <c r="A459" s="16" t="s">
        <v>996</v>
      </c>
      <c r="B459" s="17">
        <v>120</v>
      </c>
      <c r="C459" s="17">
        <v>0</v>
      </c>
      <c r="D459" s="17">
        <v>0</v>
      </c>
      <c r="E459" s="17">
        <v>0</v>
      </c>
      <c r="F459" s="17">
        <v>29</v>
      </c>
      <c r="G459" s="17">
        <v>0</v>
      </c>
      <c r="H459" s="17">
        <v>16</v>
      </c>
    </row>
    <row r="460" spans="1:8" x14ac:dyDescent="0.3">
      <c r="A460" s="16" t="s">
        <v>997</v>
      </c>
      <c r="B460" s="17">
        <v>104</v>
      </c>
      <c r="C460" s="17">
        <v>0</v>
      </c>
      <c r="D460" s="17">
        <v>0</v>
      </c>
      <c r="E460" s="17">
        <v>0</v>
      </c>
      <c r="F460" s="17">
        <v>26</v>
      </c>
      <c r="G460" s="17">
        <v>0</v>
      </c>
      <c r="H460" s="17">
        <v>14</v>
      </c>
    </row>
    <row r="461" spans="1:8" x14ac:dyDescent="0.3">
      <c r="A461" s="16" t="s">
        <v>998</v>
      </c>
      <c r="B461" s="17">
        <v>663</v>
      </c>
      <c r="C461" s="17">
        <v>3.9</v>
      </c>
      <c r="D461" s="17">
        <v>0.7</v>
      </c>
      <c r="E461" s="17">
        <v>24.4</v>
      </c>
      <c r="F461" s="17">
        <v>129.6</v>
      </c>
      <c r="G461" s="17">
        <v>7.6</v>
      </c>
      <c r="H461" s="17">
        <v>4</v>
      </c>
    </row>
    <row r="462" spans="1:8" x14ac:dyDescent="0.3">
      <c r="A462" s="16" t="s">
        <v>999</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1002</v>
      </c>
      <c r="B463" s="17">
        <v>45</v>
      </c>
      <c r="C463" s="17">
        <v>0</v>
      </c>
      <c r="D463" s="17">
        <v>0</v>
      </c>
      <c r="E463" s="17">
        <v>0</v>
      </c>
      <c r="F463" s="17">
        <v>11</v>
      </c>
      <c r="G463" s="17">
        <v>1</v>
      </c>
      <c r="H463" s="17">
        <v>0</v>
      </c>
    </row>
    <row r="464" spans="1:8" x14ac:dyDescent="0.3">
      <c r="A464" s="16" t="s">
        <v>1010</v>
      </c>
      <c r="B464" s="17">
        <v>240</v>
      </c>
      <c r="C464" s="17">
        <v>14</v>
      </c>
      <c r="D464" s="17">
        <v>8</v>
      </c>
      <c r="E464" s="17">
        <v>19</v>
      </c>
      <c r="F464" s="17">
        <v>9</v>
      </c>
      <c r="G464" s="17">
        <v>3</v>
      </c>
      <c r="H464" s="17">
        <v>370</v>
      </c>
    </row>
    <row r="465" spans="1:8" x14ac:dyDescent="0.3">
      <c r="A465" s="16" t="s">
        <v>1011</v>
      </c>
      <c r="B465" s="17">
        <v>190</v>
      </c>
      <c r="C465" s="17">
        <v>2</v>
      </c>
      <c r="D465" s="17">
        <v>0.5</v>
      </c>
      <c r="E465" s="17">
        <v>6</v>
      </c>
      <c r="F465" s="17">
        <v>36</v>
      </c>
      <c r="G465" s="17">
        <v>1</v>
      </c>
      <c r="H465" s="17">
        <v>380</v>
      </c>
    </row>
    <row r="466" spans="1:8" x14ac:dyDescent="0.3">
      <c r="B466" s="17"/>
      <c r="C466" s="17"/>
      <c r="D466" s="17"/>
      <c r="E466" s="17"/>
      <c r="F466" s="17"/>
      <c r="G466" s="17"/>
      <c r="H466" s="17"/>
    </row>
    <row r="467" spans="1:8" x14ac:dyDescent="0.3">
      <c r="B467" s="17"/>
      <c r="C467" s="17"/>
      <c r="D467" s="17"/>
      <c r="E467" s="17"/>
      <c r="F467" s="17"/>
      <c r="G467" s="17"/>
      <c r="H467" s="17"/>
    </row>
    <row r="468" spans="1:8" x14ac:dyDescent="0.3">
      <c r="B468" s="17"/>
      <c r="C468" s="17"/>
      <c r="D468" s="17"/>
      <c r="E468" s="17"/>
      <c r="F468" s="17"/>
      <c r="G468" s="17"/>
      <c r="H468" s="17"/>
    </row>
    <row r="469" spans="1:8" x14ac:dyDescent="0.3">
      <c r="B469" s="17"/>
      <c r="C469" s="17"/>
      <c r="D469" s="17"/>
      <c r="E469" s="17"/>
      <c r="F469" s="17"/>
      <c r="G469" s="17"/>
      <c r="H469" s="17"/>
    </row>
    <row r="470" spans="1:8" x14ac:dyDescent="0.3">
      <c r="B470" s="17"/>
      <c r="C470" s="17"/>
      <c r="D470" s="17"/>
      <c r="E470" s="17"/>
      <c r="F470" s="17"/>
      <c r="G470" s="17"/>
      <c r="H470" s="17"/>
    </row>
    <row r="471" spans="1:8" x14ac:dyDescent="0.3">
      <c r="B471" s="17"/>
      <c r="C471" s="17"/>
      <c r="D471" s="17"/>
      <c r="E471" s="17"/>
      <c r="F471" s="17"/>
      <c r="G471" s="17"/>
      <c r="H471" s="17"/>
    </row>
    <row r="472" spans="1:8" x14ac:dyDescent="0.3">
      <c r="B472" s="17"/>
      <c r="C472" s="17"/>
      <c r="D472" s="17"/>
      <c r="E472" s="17"/>
      <c r="F472" s="17"/>
      <c r="G472" s="17"/>
      <c r="H472" s="17"/>
    </row>
    <row r="473" spans="1:8" x14ac:dyDescent="0.3">
      <c r="B473" s="17"/>
      <c r="C473" s="17"/>
      <c r="D473" s="17"/>
      <c r="E473" s="17"/>
      <c r="F473" s="17"/>
      <c r="G473" s="17"/>
      <c r="H473" s="17"/>
    </row>
    <row r="474" spans="1:8" x14ac:dyDescent="0.3">
      <c r="B474" s="17"/>
      <c r="C474" s="17"/>
      <c r="D474" s="17"/>
      <c r="E474" s="17"/>
      <c r="F474" s="17"/>
      <c r="G474" s="17"/>
      <c r="H474" s="17"/>
    </row>
    <row r="475" spans="1:8" x14ac:dyDescent="0.3">
      <c r="B475" s="17"/>
      <c r="C475" s="17"/>
      <c r="D475" s="17"/>
      <c r="E475" s="17"/>
      <c r="F475" s="17"/>
      <c r="G475" s="17"/>
      <c r="H475" s="17"/>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zoomScale="85" zoomScaleNormal="85" workbookViewId="0">
      <pane ySplit="1" topLeftCell="A181" activePane="bottomLeft" state="frozen"/>
      <selection activeCell="O1" sqref="O1"/>
      <selection pane="bottomLeft" activeCell="AD192" sqref="AD19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964</v>
      </c>
      <c r="BL1" s="3" t="s">
        <v>965</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973</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973</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972</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967</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968</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971</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969</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969</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966</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970</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970</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974</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968</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968</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975</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976</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976</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968</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977</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977</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977</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978</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978</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978</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977</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977</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977</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977</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977</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979</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979</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979</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979</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979</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979</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979</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977</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0" si="218">$AC129/$AB129</f>
        <v>5.1953375176123993E-2</v>
      </c>
      <c r="AJ129" s="6">
        <f t="shared" ref="AJ129:AJ190" si="219">$AD129/$AB129</f>
        <v>3.0600742923017805E-2</v>
      </c>
      <c r="AK129" s="6">
        <f t="shared" ref="AK129:AK190" si="220">$AE129/$AB129</f>
        <v>2.2769309593954144E-2</v>
      </c>
      <c r="AL129" s="6">
        <f t="shared" ref="AL129:AL190" si="221">$AF129/$AB129</f>
        <v>0.10213398232355576</v>
      </c>
      <c r="AM129" s="6">
        <f t="shared" ref="AM129:AM190" si="222">$AG129/$AB129</f>
        <v>3.607019341616498E-3</v>
      </c>
      <c r="AN129" s="6">
        <f t="shared" ref="AN129:AN19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977</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977</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977</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977</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977</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977</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977</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980</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980</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980</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980</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980</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981</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982</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983</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983</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983</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983</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983</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982</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982</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982</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982</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984</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977</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977</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977</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977</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977</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977</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985</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985</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985</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981</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981</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981</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981</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981</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981</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917</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986</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922</v>
      </c>
      <c r="AA173" s="10" t="s">
        <v>921</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986</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923</v>
      </c>
      <c r="AA174" s="10" t="s">
        <v>929</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934</v>
      </c>
      <c r="AA175" s="10" t="s">
        <v>931</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986</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933</v>
      </c>
      <c r="AA176" s="10" t="s">
        <v>932</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986</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938</v>
      </c>
      <c r="AA177" s="10" t="s">
        <v>937</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986</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939</v>
      </c>
      <c r="AA178" s="10" t="s">
        <v>942</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986</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949</v>
      </c>
      <c r="AA179" s="10" t="s">
        <v>950</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986</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951</v>
      </c>
      <c r="AA180" s="10" t="s">
        <v>952</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986</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954</v>
      </c>
      <c r="AA181" s="10" t="s">
        <v>953</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977</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958</v>
      </c>
      <c r="AA182" s="10" t="s">
        <v>957</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977</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961</v>
      </c>
      <c r="AA183" s="10" t="s">
        <v>960</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977</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962</v>
      </c>
      <c r="AA184" s="10" t="s">
        <v>963</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994</v>
      </c>
      <c r="AA185" s="10" t="s">
        <v>993</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977</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1001</v>
      </c>
      <c r="AA186" s="10" t="s">
        <v>1000</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977</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1004</v>
      </c>
      <c r="AA187" s="10" t="s">
        <v>1003</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1005</v>
      </c>
      <c r="AA188" s="10" t="s">
        <v>1007</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977</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1008</v>
      </c>
      <c r="AA189" s="10" t="s">
        <v>1009</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1012</v>
      </c>
      <c r="AA190" s="10" t="s">
        <v>1013</v>
      </c>
      <c r="AI190" s="6" t="e">
        <f t="shared" si="218"/>
        <v>#DIV/0!</v>
      </c>
      <c r="AJ190" s="6" t="e">
        <f t="shared" si="219"/>
        <v>#DIV/0!</v>
      </c>
      <c r="AK190" s="6" t="e">
        <f t="shared" si="220"/>
        <v>#DIV/0!</v>
      </c>
      <c r="AL190" s="6" t="e">
        <f t="shared" si="221"/>
        <v>#DIV/0!</v>
      </c>
      <c r="AM190" s="6" t="e">
        <f t="shared" si="222"/>
        <v>#DIV/0!</v>
      </c>
      <c r="AN190" s="6" t="e">
        <f t="shared" si="223"/>
        <v>#DIV/0!</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1</v>
      </c>
      <c r="BL190" s="3" t="s">
        <v>977</v>
      </c>
    </row>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987</v>
      </c>
      <c r="B63" t="s">
        <v>989</v>
      </c>
    </row>
    <row r="64" spans="1:2" x14ac:dyDescent="0.3">
      <c r="A64" s="13" t="s">
        <v>965</v>
      </c>
      <c r="B64" t="s">
        <v>988</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2021-07-23T05:15:41Z</dcterms:modified>
</cp:coreProperties>
</file>