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6906C3CD-E20A-453E-8A17-8237BF8FB1C7}"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7" i="1" l="1"/>
  <c r="M107" i="1"/>
  <c r="AI106" i="1"/>
  <c r="AJ106" i="1"/>
  <c r="AK106" i="1"/>
  <c r="AL106" i="1"/>
  <c r="AM106" i="1"/>
  <c r="AN106" i="1"/>
  <c r="AH106" i="1"/>
  <c r="AG106" i="1"/>
  <c r="AF106" i="1"/>
  <c r="AE106" i="1"/>
  <c r="AD106" i="1"/>
  <c r="AC106" i="1"/>
  <c r="AB106" i="1"/>
  <c r="C292" i="4"/>
  <c r="D292" i="4"/>
  <c r="E292" i="4"/>
  <c r="F292" i="4"/>
  <c r="G292" i="4"/>
  <c r="H292" i="4"/>
  <c r="B292" i="4"/>
  <c r="C291" i="4"/>
  <c r="D291" i="4"/>
  <c r="E291" i="4"/>
  <c r="F291" i="4"/>
  <c r="G291" i="4"/>
  <c r="H291" i="4"/>
  <c r="B291" i="4"/>
  <c r="C290" i="4"/>
  <c r="D290" i="4"/>
  <c r="E290" i="4"/>
  <c r="F290" i="4"/>
  <c r="G290" i="4"/>
  <c r="H290" i="4"/>
  <c r="B290" i="4"/>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C286" i="4"/>
  <c r="D286" i="4"/>
  <c r="E286" i="4"/>
  <c r="F286" i="4"/>
  <c r="G286" i="4"/>
  <c r="H286" i="4"/>
  <c r="B286" i="4"/>
  <c r="H285" i="4"/>
  <c r="C285" i="4"/>
  <c r="D285" i="4"/>
  <c r="E285" i="4"/>
  <c r="F285" i="4"/>
  <c r="G285" i="4"/>
  <c r="B285" i="4"/>
  <c r="L104" i="1"/>
  <c r="M104" i="1"/>
  <c r="AI103" i="1"/>
  <c r="AJ103" i="1"/>
  <c r="AK103" i="1"/>
  <c r="AL103" i="1"/>
  <c r="AM103" i="1"/>
  <c r="AN103" i="1"/>
  <c r="AH103" i="1"/>
  <c r="AG103" i="1"/>
  <c r="AF103" i="1"/>
  <c r="AE103" i="1"/>
  <c r="AD103" i="1"/>
  <c r="AC103" i="1"/>
  <c r="AB103" i="1"/>
  <c r="C284" i="4"/>
  <c r="D284" i="4"/>
  <c r="E284" i="4"/>
  <c r="F284" i="4"/>
  <c r="G284" i="4"/>
  <c r="H284" i="4"/>
  <c r="B284" i="4"/>
  <c r="H282" i="4"/>
  <c r="C282" i="4"/>
  <c r="D282" i="4"/>
  <c r="E282" i="4"/>
  <c r="F282" i="4"/>
  <c r="G282" i="4"/>
  <c r="B282" i="4"/>
  <c r="C281" i="4"/>
  <c r="D281" i="4"/>
  <c r="E281" i="4"/>
  <c r="F281" i="4"/>
  <c r="G281" i="4"/>
  <c r="H281" i="4"/>
  <c r="B281" i="4"/>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3" i="4"/>
  <c r="F273" i="4"/>
  <c r="D273" i="4"/>
  <c r="B273" i="4"/>
  <c r="H272" i="4"/>
  <c r="G272" i="4"/>
  <c r="G273" i="4" s="1"/>
  <c r="F272" i="4"/>
  <c r="E272" i="4"/>
  <c r="E273" i="4" s="1"/>
  <c r="D272" i="4"/>
  <c r="C272" i="4"/>
  <c r="C273" i="4" s="1"/>
  <c r="B272" i="4"/>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H263" i="4"/>
  <c r="C262" i="4"/>
  <c r="C263" i="4" s="1"/>
  <c r="D262" i="4"/>
  <c r="E262" i="4"/>
  <c r="E263" i="4" s="1"/>
  <c r="F262" i="4"/>
  <c r="G262" i="4"/>
  <c r="G263" i="4" s="1"/>
  <c r="H262" i="4"/>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<sst xmlns="http://schemas.openxmlformats.org/spreadsheetml/2006/main" count="4333" uniqueCount="649">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</sst>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92"/>
  <sheetViews>
    <sheetView workbookViewId="0">
      <pane ySplit="1" topLeftCell="A278" activePane="bottomLeft" state="frozen"/>
      <selection pane="bottomLeft" activeCell="B292" sqref="B292:H292"/>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 t="shared" ref="B237:G237" si="53">SUM(B40*2,B39,B37*4.5,B330*5,B115*5)</f>
        <v>1637</v>
      </c>
      <c r="C237">
        <f t="shared" si="53"/>
        <v>88.5</v>
      </c>
      <c r="D237">
        <f t="shared" si="53"/>
        <v>25</v>
      </c>
      <c r="E237">
        <f t="shared" si="53"/>
        <v>103</v>
      </c>
      <c r="F237">
        <f t="shared" si="53"/>
        <v>104.5</v>
      </c>
      <c r="G237">
        <f t="shared" si="53"/>
        <v>22</v>
      </c>
      <c r="H237">
        <f t="shared" ref="H237" si="54">SUM(H40*2,H39,H37*4.5,H329*5,H115*5)</f>
        <v>3980</v>
      </c>
    </row>
    <row r="238" spans="1:8" x14ac:dyDescent="0.25">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25">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9">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A253" s="16" t="s">
        <v>587</v>
      </c>
      <c r="B253" s="17">
        <v>380</v>
      </c>
      <c r="C253" s="17">
        <v>14</v>
      </c>
      <c r="D253" s="17">
        <v>2</v>
      </c>
      <c r="E253" s="17">
        <v>6</v>
      </c>
      <c r="F253" s="17">
        <v>60</v>
      </c>
      <c r="G253" s="17">
        <v>3</v>
      </c>
      <c r="H253" s="17">
        <v>950</v>
      </c>
    </row>
    <row r="254" spans="1:8" x14ac:dyDescent="0.25">
      <c r="A254" s="16" t="s">
        <v>588</v>
      </c>
      <c r="B254">
        <v>380</v>
      </c>
      <c r="C254">
        <v>14</v>
      </c>
      <c r="D254">
        <v>1.5</v>
      </c>
      <c r="E254">
        <v>6</v>
      </c>
      <c r="F254">
        <v>61</v>
      </c>
      <c r="G254">
        <v>3</v>
      </c>
      <c r="H254">
        <v>960</v>
      </c>
    </row>
    <row r="255" spans="1:8" x14ac:dyDescent="0.25">
      <c r="A255" s="16" t="s">
        <v>589</v>
      </c>
      <c r="B255">
        <v>60</v>
      </c>
      <c r="C255">
        <v>0.5</v>
      </c>
      <c r="D255">
        <v>0</v>
      </c>
      <c r="E255">
        <v>0</v>
      </c>
      <c r="F255">
        <v>15</v>
      </c>
      <c r="G255">
        <v>5</v>
      </c>
      <c r="H255">
        <v>0</v>
      </c>
    </row>
    <row r="256" spans="1:8" x14ac:dyDescent="0.25">
      <c r="A256" s="16" t="s">
        <v>590</v>
      </c>
      <c r="B256">
        <v>70</v>
      </c>
      <c r="C256">
        <v>1</v>
      </c>
      <c r="D256">
        <v>0</v>
      </c>
      <c r="E256">
        <v>0</v>
      </c>
      <c r="F256">
        <v>19</v>
      </c>
      <c r="G256">
        <v>4</v>
      </c>
      <c r="H256">
        <v>0</v>
      </c>
    </row>
    <row r="257" spans="1:8" x14ac:dyDescent="0.25">
      <c r="A257" s="16" t="s">
        <v>591</v>
      </c>
      <c r="B257">
        <v>90</v>
      </c>
      <c r="C257">
        <v>0.5</v>
      </c>
      <c r="D257">
        <v>0</v>
      </c>
      <c r="E257">
        <v>1</v>
      </c>
      <c r="F257">
        <v>20</v>
      </c>
      <c r="G257">
        <v>2</v>
      </c>
      <c r="H257">
        <v>0</v>
      </c>
    </row>
    <row r="258" spans="1:8" x14ac:dyDescent="0.25">
      <c r="A258" s="16" t="s">
        <v>592</v>
      </c>
      <c r="B258">
        <v>30</v>
      </c>
      <c r="C258">
        <v>2.5</v>
      </c>
      <c r="D258">
        <v>0</v>
      </c>
      <c r="E258">
        <v>1</v>
      </c>
      <c r="F258">
        <v>1</v>
      </c>
      <c r="G258">
        <v>1</v>
      </c>
      <c r="H258">
        <v>170</v>
      </c>
    </row>
    <row r="259" spans="1:8" x14ac:dyDescent="0.25">
      <c r="A259" s="16" t="s">
        <v>593</v>
      </c>
      <c r="B259">
        <v>680</v>
      </c>
      <c r="C259">
        <v>25</v>
      </c>
      <c r="D259">
        <v>7</v>
      </c>
      <c r="E259">
        <v>18</v>
      </c>
      <c r="F259">
        <v>98</v>
      </c>
      <c r="G259">
        <v>5</v>
      </c>
      <c r="H259">
        <v>1040</v>
      </c>
    </row>
    <row r="260" spans="1:8" x14ac:dyDescent="0.25">
      <c r="A260" s="16" t="s">
        <v>598</v>
      </c>
      <c r="B260">
        <v>130</v>
      </c>
      <c r="C260">
        <v>14</v>
      </c>
      <c r="D260">
        <v>2</v>
      </c>
      <c r="E260">
        <v>0</v>
      </c>
      <c r="F260">
        <v>0</v>
      </c>
      <c r="G260">
        <v>0</v>
      </c>
      <c r="H260">
        <v>0</v>
      </c>
    </row>
    <row r="261" spans="1:8" x14ac:dyDescent="0.25">
      <c r="A261" s="16" t="s">
        <v>597</v>
      </c>
      <c r="B261" s="17">
        <v>38</v>
      </c>
      <c r="C261" s="17">
        <v>0.7</v>
      </c>
      <c r="D261" s="17">
        <v>0.2</v>
      </c>
      <c r="E261" s="17">
        <v>2.7</v>
      </c>
      <c r="F261" s="17">
        <v>7.9</v>
      </c>
      <c r="G261" s="17">
        <v>2.2999999999999998</v>
      </c>
      <c r="H261" s="17">
        <v>18</v>
      </c>
    </row>
    <row r="262" spans="1:8" x14ac:dyDescent="0.25">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25">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25">
      <c r="A264" s="17" t="s">
        <v>603</v>
      </c>
      <c r="B264" s="17">
        <v>52</v>
      </c>
      <c r="C264" s="17">
        <v>1</v>
      </c>
      <c r="D264" s="17">
        <v>0</v>
      </c>
      <c r="E264" s="17">
        <v>1</v>
      </c>
      <c r="F264" s="17">
        <v>10</v>
      </c>
      <c r="G264" s="17">
        <v>1</v>
      </c>
      <c r="H264" s="17">
        <v>26</v>
      </c>
    </row>
    <row r="265" spans="1:8" x14ac:dyDescent="0.25">
      <c r="A265" s="16" t="s">
        <v>605</v>
      </c>
      <c r="B265" s="17">
        <v>70</v>
      </c>
      <c r="C265" s="17">
        <v>1</v>
      </c>
      <c r="D265" s="17">
        <v>0.2</v>
      </c>
      <c r="E265" s="17">
        <v>14.3</v>
      </c>
      <c r="F265" s="17">
        <v>0</v>
      </c>
      <c r="G265" s="17">
        <v>0</v>
      </c>
      <c r="H265" s="17">
        <v>80</v>
      </c>
    </row>
    <row r="266" spans="1:8" x14ac:dyDescent="0.25">
      <c r="A266" s="16" t="s">
        <v>606</v>
      </c>
      <c r="B266" s="17">
        <v>370</v>
      </c>
      <c r="C266" s="17">
        <v>15</v>
      </c>
      <c r="D266" s="17">
        <v>15</v>
      </c>
      <c r="E266" s="17">
        <v>0</v>
      </c>
      <c r="F266" s="17">
        <v>60</v>
      </c>
      <c r="G266" s="17">
        <v>0</v>
      </c>
      <c r="H266" s="17">
        <v>25</v>
      </c>
    </row>
    <row r="267" spans="1:8" x14ac:dyDescent="0.25">
      <c r="A267" s="16" t="s">
        <v>607</v>
      </c>
      <c r="B267" s="17">
        <v>140</v>
      </c>
      <c r="C267" s="17">
        <v>7</v>
      </c>
      <c r="D267" s="17">
        <v>0.5</v>
      </c>
      <c r="E267" s="17">
        <v>2</v>
      </c>
      <c r="F267" s="17">
        <v>16</v>
      </c>
      <c r="G267" s="17">
        <v>1</v>
      </c>
      <c r="H267" s="17">
        <v>120</v>
      </c>
    </row>
    <row r="268" spans="1:8" x14ac:dyDescent="0.25">
      <c r="A268" s="16" t="s">
        <v>608</v>
      </c>
      <c r="B268" s="17">
        <v>140</v>
      </c>
      <c r="C268" s="17">
        <v>7</v>
      </c>
      <c r="D268" s="17">
        <v>0.5</v>
      </c>
      <c r="E268" s="17">
        <v>2</v>
      </c>
      <c r="F268" s="17">
        <v>16</v>
      </c>
      <c r="G268" s="17">
        <v>1</v>
      </c>
      <c r="H268" s="17">
        <v>80</v>
      </c>
    </row>
    <row r="269" spans="1:8" x14ac:dyDescent="0.25">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25">
      <c r="A270" s="16" t="s">
        <v>610</v>
      </c>
      <c r="B270" s="17">
        <v>96</v>
      </c>
      <c r="C270" s="17">
        <v>4.5</v>
      </c>
      <c r="D270" s="17">
        <v>1.5</v>
      </c>
      <c r="E270" s="17">
        <v>1.1000000000000001</v>
      </c>
      <c r="F270" s="17">
        <v>13.4</v>
      </c>
      <c r="G270" s="17">
        <v>0.5</v>
      </c>
      <c r="H270" s="17">
        <v>63</v>
      </c>
    </row>
    <row r="271" spans="1:8" x14ac:dyDescent="0.25">
      <c r="A271" s="16" t="s">
        <v>613</v>
      </c>
      <c r="B271" s="17">
        <v>20</v>
      </c>
      <c r="C271" s="17">
        <v>0.2</v>
      </c>
      <c r="D271" s="17">
        <v>0.1</v>
      </c>
      <c r="E271" s="17">
        <v>0.8</v>
      </c>
      <c r="F271" s="17">
        <v>4.7</v>
      </c>
      <c r="G271" s="17">
        <v>2.8</v>
      </c>
      <c r="H271" s="17">
        <v>2</v>
      </c>
    </row>
    <row r="272" spans="1:8" x14ac:dyDescent="0.25">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25">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25">
      <c r="A274" s="16" t="s">
        <v>616</v>
      </c>
      <c r="B274">
        <v>254</v>
      </c>
      <c r="C274">
        <v>0</v>
      </c>
      <c r="D274">
        <v>0</v>
      </c>
      <c r="E274">
        <v>1</v>
      </c>
      <c r="F274">
        <v>22.8</v>
      </c>
      <c r="G274">
        <v>0</v>
      </c>
      <c r="H274">
        <v>0</v>
      </c>
    </row>
    <row r="275" spans="1:8" x14ac:dyDescent="0.25">
      <c r="A275" s="16" t="s">
        <v>620</v>
      </c>
      <c r="B275" s="17">
        <v>113</v>
      </c>
      <c r="C275" s="17">
        <v>6.1</v>
      </c>
      <c r="D275" s="17">
        <v>0.8</v>
      </c>
      <c r="E275" s="17">
        <v>4.5</v>
      </c>
      <c r="F275" s="17">
        <v>10.8</v>
      </c>
      <c r="G275" s="17">
        <v>1.2</v>
      </c>
      <c r="H275" s="17">
        <v>100</v>
      </c>
    </row>
    <row r="276" spans="1:8" x14ac:dyDescent="0.25">
      <c r="A276" s="16" t="s">
        <v>621</v>
      </c>
      <c r="B276">
        <v>435</v>
      </c>
      <c r="C276">
        <v>21.1</v>
      </c>
      <c r="D276">
        <v>2.8</v>
      </c>
      <c r="E276">
        <v>12</v>
      </c>
      <c r="F276">
        <v>49.5</v>
      </c>
      <c r="G276">
        <v>9.8000000000000007</v>
      </c>
      <c r="H276">
        <v>595</v>
      </c>
    </row>
    <row r="277" spans="1:8" x14ac:dyDescent="0.25">
      <c r="A277" s="16" t="s">
        <v>624</v>
      </c>
      <c r="B277">
        <v>80</v>
      </c>
      <c r="C277">
        <v>6</v>
      </c>
      <c r="D277">
        <v>3</v>
      </c>
      <c r="E277">
        <v>6</v>
      </c>
      <c r="F277">
        <v>2</v>
      </c>
      <c r="G277">
        <v>0</v>
      </c>
      <c r="H277">
        <v>180</v>
      </c>
    </row>
    <row r="278" spans="1:8" x14ac:dyDescent="0.25">
      <c r="A278" s="16" t="s">
        <v>625</v>
      </c>
      <c r="B278">
        <v>120</v>
      </c>
      <c r="C278">
        <v>8.5</v>
      </c>
      <c r="D278">
        <v>0</v>
      </c>
      <c r="E278">
        <v>2</v>
      </c>
      <c r="F278">
        <v>22</v>
      </c>
      <c r="G278">
        <v>1</v>
      </c>
      <c r="H278">
        <v>160</v>
      </c>
    </row>
    <row r="279" spans="1:8" x14ac:dyDescent="0.25">
      <c r="A279" s="16" t="s">
        <v>626</v>
      </c>
      <c r="B279">
        <v>180</v>
      </c>
      <c r="C279">
        <v>12</v>
      </c>
      <c r="D279">
        <v>5</v>
      </c>
      <c r="E279">
        <v>4</v>
      </c>
      <c r="F279">
        <v>14</v>
      </c>
      <c r="G279">
        <v>2</v>
      </c>
      <c r="H279">
        <v>20</v>
      </c>
    </row>
    <row r="280" spans="1:8" x14ac:dyDescent="0.25">
      <c r="A280" s="16" t="s">
        <v>629</v>
      </c>
      <c r="B280">
        <v>70</v>
      </c>
      <c r="C280">
        <v>2.8</v>
      </c>
      <c r="D280">
        <v>0</v>
      </c>
      <c r="E280">
        <v>6</v>
      </c>
      <c r="F280">
        <v>5.3</v>
      </c>
      <c r="G280">
        <v>5.5</v>
      </c>
      <c r="H280">
        <v>4</v>
      </c>
    </row>
    <row r="281" spans="1:8" x14ac:dyDescent="0.25">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25">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25">
      <c r="A283" s="16" t="s">
        <v>630</v>
      </c>
      <c r="B283">
        <v>22</v>
      </c>
      <c r="C283">
        <v>0</v>
      </c>
      <c r="D283">
        <v>0</v>
      </c>
      <c r="E283">
        <v>1.5</v>
      </c>
      <c r="F283">
        <v>4.5</v>
      </c>
      <c r="G283">
        <v>1.5</v>
      </c>
      <c r="H283">
        <v>7</v>
      </c>
    </row>
    <row r="284" spans="1:8" x14ac:dyDescent="0.25">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25">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25">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25">
      <c r="A287" s="16" t="s">
        <v>635</v>
      </c>
      <c r="B287" s="17">
        <v>120</v>
      </c>
      <c r="C287" s="17">
        <v>3.5</v>
      </c>
      <c r="D287" s="17">
        <v>3.5</v>
      </c>
      <c r="E287" s="17">
        <v>0</v>
      </c>
      <c r="F287" s="17">
        <v>22</v>
      </c>
      <c r="G287" s="17">
        <v>0</v>
      </c>
      <c r="H287" s="17">
        <v>210</v>
      </c>
    </row>
    <row r="288" spans="1:8" x14ac:dyDescent="0.25">
      <c r="A288" s="16" t="s">
        <v>638</v>
      </c>
      <c r="B288">
        <f>8*15</f>
        <v>120</v>
      </c>
      <c r="C288">
        <f>8*0</f>
        <v>0</v>
      </c>
      <c r="D288">
        <f>8*0</f>
        <v>0</v>
      </c>
      <c r="E288">
        <f>8*1</f>
        <v>8</v>
      </c>
      <c r="F288">
        <f>8*22</f>
        <v>176</v>
      </c>
      <c r="G288">
        <f>8*0</f>
        <v>0</v>
      </c>
      <c r="H288">
        <f>8*25</f>
        <v>200</v>
      </c>
    </row>
    <row r="289" spans="1:8" x14ac:dyDescent="0.25">
      <c r="A289" s="16" t="s">
        <v>639</v>
      </c>
      <c r="B289">
        <v>440</v>
      </c>
      <c r="C289">
        <v>28</v>
      </c>
      <c r="D289">
        <v>10</v>
      </c>
      <c r="E289">
        <v>6</v>
      </c>
      <c r="F289">
        <v>48</v>
      </c>
      <c r="G289">
        <v>2</v>
      </c>
      <c r="H289">
        <v>230</v>
      </c>
    </row>
    <row r="290" spans="1:8" x14ac:dyDescent="0.25">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25">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25">
      <c r="B292">
        <f>B258/4</f>
        <v>7.5</v>
      </c>
      <c r="C292">
        <f t="shared" ref="C292:H292" si="72">C258/4</f>
        <v>0.625</v>
      </c>
      <c r="D292">
        <f t="shared" si="72"/>
        <v>0</v>
      </c>
      <c r="E292">
        <f t="shared" si="72"/>
        <v>0.25</v>
      </c>
      <c r="F292">
        <f t="shared" si="72"/>
        <v>0.25</v>
      </c>
      <c r="G292">
        <f t="shared" si="72"/>
        <v>0.25</v>
      </c>
      <c r="H292">
        <f t="shared" si="72"/>
        <v>42.5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01" activePane="bottomLeft" state="frozen"/>
      <selection activeCell="O1" sqref="O1"/>
      <selection pane="bottomLeft" activeCell="A107" sqref="A10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2"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06" si="1">$AC3/$AB3</f>
        <v>1.8795539033457251E-2</v>
      </c>
      <c r="AJ3" s="6">
        <f t="shared" ref="AJ3:AJ106" si="2">$AD3/$AB3</f>
        <v>1.3085501858736059E-2</v>
      </c>
      <c r="AK3" s="6">
        <f t="shared" ref="AK3:AK106" si="3">$AE3/$AB3</f>
        <v>3.0810408921933083E-2</v>
      </c>
      <c r="AL3" s="6">
        <f t="shared" ref="AL3:AL106" si="4">$AF3/$AB3</f>
        <v>0.16981412639405205</v>
      </c>
      <c r="AM3" s="6">
        <f t="shared" ref="AM3:AM106" si="5">$AG3/$AB3</f>
        <v>1.6773234200743493E-2</v>
      </c>
      <c r="AN3" s="6">
        <f t="shared" ref="AN3:AN10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25">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25">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25">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25">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25">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25">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25">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25">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25">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25">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25">
      <c r="A107" s="3" t="s">
        <v>137</v>
      </c>
      <c r="B107" s="3">
        <v>12</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O107" s="7">
        <v>4</v>
      </c>
      <c r="AP107" s="7">
        <v>1</v>
      </c>
      <c r="AQ107" s="7">
        <v>0</v>
      </c>
      <c r="AR107" s="10">
        <v>0</v>
      </c>
      <c r="AS107" s="7">
        <v>0</v>
      </c>
      <c r="AT107" s="7">
        <v>0</v>
      </c>
      <c r="AU107" s="7">
        <v>0</v>
      </c>
      <c r="AV107" s="7">
        <v>0</v>
      </c>
      <c r="AW107" s="7">
        <v>31</v>
      </c>
      <c r="AX107" s="7">
        <v>1</v>
      </c>
      <c r="AY107" s="5">
        <v>7.5</v>
      </c>
      <c r="AZ107" s="7">
        <v>1</v>
      </c>
      <c r="BA107" s="7">
        <v>1</v>
      </c>
      <c r="BB107" s="7">
        <v>1</v>
      </c>
      <c r="BC107" s="7">
        <v>1</v>
      </c>
      <c r="BD107" s="7">
        <v>1</v>
      </c>
      <c r="BE107" s="7">
        <v>0</v>
      </c>
      <c r="BF107" s="7">
        <v>0</v>
      </c>
      <c r="BG107" s="7">
        <v>0</v>
      </c>
      <c r="BH107" s="7">
        <v>0</v>
      </c>
      <c r="BI107" s="7">
        <v>0</v>
      </c>
      <c r="BJ107" s="7">
        <v>1</v>
      </c>
    </row>
    <row r="108" spans="1:62" ht="20.100000000000001" customHeight="1" x14ac:dyDescent="0.25"/>
    <row r="109" spans="1:62" ht="20.100000000000001" customHeight="1" x14ac:dyDescent="0.25"/>
    <row r="110" spans="1:62" ht="20.100000000000001" customHeight="1" x14ac:dyDescent="0.25"/>
    <row r="111" spans="1:62" ht="20.100000000000001" customHeight="1" x14ac:dyDescent="0.25"/>
    <row r="112" spans="1:6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62" spans="1:2" x14ac:dyDescent="0.25">
      <c r="A62" s="13" t="s">
        <v>641</v>
      </c>
      <c r="B62" t="s">
        <v>642</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2021-04-30T13:30:28Z</dcterms:modified>
</cp:coreProperties>
</file>