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633CE5A4-2452-4588-84F6-C07CD25617AD}"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5" i="1" l="1"/>
  <c r="AJ55" i="1"/>
  <c r="AK55" i="1"/>
  <c r="AL55" i="1"/>
  <c r="AM55" i="1"/>
  <c r="AN55" i="1"/>
  <c r="AH55" i="1"/>
  <c r="AG55" i="1"/>
  <c r="AF55" i="1"/>
  <c r="AE55" i="1"/>
  <c r="AD55" i="1"/>
  <c r="AC55" i="1"/>
  <c r="AB55" i="1"/>
  <c r="C145" i="4"/>
  <c r="D145" i="4"/>
  <c r="E145" i="4"/>
  <c r="F145" i="4"/>
  <c r="G145" i="4"/>
  <c r="H145" i="4"/>
  <c r="B145" i="4"/>
  <c r="L55" i="1" l="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<sst xmlns="http://schemas.openxmlformats.org/spreadsheetml/2006/main" count="4029" uniqueCount="398">
  <si>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</si>
  <si>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</si>
  <si>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</si>
  <si>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</si>
  <si>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</si>
  <si>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</si>
  <si>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</si>
  <si>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</si>
  <si>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</si>
  <si>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</si>
  <si>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</si>
  <si>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</si>
  <si>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</si>
  <si>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</si>
  <si>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</si>
  <si>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</si>
  <si>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</si>
  <si>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</si>
  <si>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</si>
  <si>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</si>
  <si>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</si>
  <si>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</si>
  <si>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</si>
  <si>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</si>
  <si>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</si>
  <si>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</si>
  <si>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</si>
  <si>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</si>
  <si>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</si>
  <si>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</si>
  <si>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</si>
  <si>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</si>
  <si>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</si>
  <si>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</si>
  <si>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</si>
  <si>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</si>
  <si>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</si>
  <si>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</si>
  <si>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</si>
  <si>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</si>
  <si>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</si>
  <si>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</si>
  <si>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</si>
  <si>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</si>
  <si>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</si>
  <si>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</si>
  <si>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</si>
  <si>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</si>
  <si>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</si>
  <si>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</si>
  <si>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</si>
  <si>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</si>
  <si>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</si>
  <si>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</si>
  <si>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</si>
  <si>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</si>
  <si>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</si>
  <si>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</si>
  <si>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</si>
  <si>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</si>
  <si>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</si>
  <si>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</si>
  <si>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</si>
  <si>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</si>
  <si>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</si>
  <si>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</si>
  <si>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</si>
  <si>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</si>
  <si>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</si>
  <si>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</si>
  <si>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</si>
  <si>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</si>
  <si>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</si>
  <si>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</si>
  <si>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</si>
  <si>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</si>
  <si>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</si>
  <si>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</si>
  <si>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</si>
  <si>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</si>
  <si>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</si>
  <si>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</si>
  <si>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</si>
  <si>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</si>
  <si>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</si>
  <si>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</si>
  <si>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</si>
  <si>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</si>
  <si>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</si>
  <si>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</si>
  <si>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</si>
  <si>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</si>
  <si>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</si>
  <si>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</si>
  <si>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</si>
  <si>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</si>
  <si>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</si>
  <si>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</si>
  <si>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</si>
  <si>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</si>
  <si>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</si>
  <si>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</si>
  <si>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</si>
  <si>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</si>
  <si>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</si>
  <si>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</si>
  <si>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</si>
  <si>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</si>
  <si>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</si>
  <si>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</si>
  <si>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</si>
  <si>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</si>
  <si>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</si>
  <si>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</si>
  <si>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</si>
  <si>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</si>
  <si>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</si>
  <si>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</si>
  <si>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</si>
  <si>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</si>
  <si>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</si>
  <si>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</si>
  <si>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</si>
  <si>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</si>
  <si>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</si>
  <si>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</si>
  <si>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</si>
  <si>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</si>
  <si>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</si>
  <si>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</si>
  <si>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</si>
  <si>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</si>
  <si>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</si>
  <si>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</si>
  <si>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</si>
  <si>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</si>
  <si>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</si>
  <si>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</si>
  <si>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</si>
  <si>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</si>
  <si>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</si>
  <si>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</si>
  <si>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</si>
  <si>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</si>
  <si>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</si>
  <si>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</si>
  <si>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</si>
  <si>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</si>
  <si>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</si>
  <si>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</si>
  <si>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</si>
  <si>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</si>
  <si>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</si>
  <si>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</si>
  <si>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</si>
  <si>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</si>
  <si>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</si>
  <si>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</si>
  <si>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</si>
  <si>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</si>
  <si>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</si>
  <si>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</si>
  <si>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</si>
  <si>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</si>
  <si>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</si>
  <si>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</si>
  <si>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</si>
  <si>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</si>
  <si>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</si>
  <si>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</si>
  <si>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</si>
  <si>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</si>
  <si>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</si>
  <si>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</si>
  <si>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</si>
  <si>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</si>
  <si>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</si>
  <si>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</si>
  <si>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</si>
  <si>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</si>
  <si>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</si>
  <si>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</si>
  <si>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</si>
  <si>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</si>
  <si>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</si>
  <si>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</si>
  <si>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</si>
  <si>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</si>
  <si>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</si>
  <si>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</si>
  <si>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</si>
  <si>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</si>
  <si>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</si>
  <si>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</si>
  <si>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</si>
  <si>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</si>
  <si>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</si>
  <si>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</si>
  <si>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</si>
  <si>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</si>
  <si>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</si>
  <si>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</si>
  <si>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</si>
  <si>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</si>
  <si>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</si>
  <si>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</si>
  <si>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</si>
  <si>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</si>
  <si>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</si>
  <si>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</si>
  <si>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</si>
  <si>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</si>
  <si>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</si>
  <si>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</si>
  <si>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</si>
  <si>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</si>
  <si>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</si>
  <si>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</si>
  <si>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</si>
  <si>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</si>
  <si>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</si>
  <si>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</si>
  <si>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</si>
  <si>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</si>
  <si>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</si>
  <si>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</si>
  <si>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</si>
  <si>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</si>
  <si>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</si>
  <si>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</si>
  <si>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</si>
  <si>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</si>
  <si>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</si>
  <si>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</si>
  <si>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</si>
  <si>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</si>
  <si>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</si>
  <si>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</si>
  <si>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</si>
  <si>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</si>
  <si>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</si>
  <si>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</si>
  <si>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</si>
  <si>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</si>
  <si>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</si>
  <si>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</si>
  <si>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</si>
  <si>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</si>
  <si>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</si>
  <si>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</si>
  <si>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</si>
  <si>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</si>
  <si>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</si>
  <si>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</si>
  <si>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</si>
  <si>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</si>
  <si>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</si>
  <si>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</si>
  <si>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</si>
  <si>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</si>
  <si>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</si>
  <si>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</si>
  <si>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</si>
  <si>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</si>
  <si>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</si>
  <si>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</si>
  <si>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</si>
  <si>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</si>
  <si>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</si>
  <si>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</si>
  <si>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</si>
  <si>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</si>
  <si>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</si>
  <si>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</si>
  <si>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</si>
  <si>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</si>
  <si>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</si>
  <si>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</si>
  <si>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</si>
  <si>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</si>
  <si>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</si>
  <si>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</si>
  <si>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</si>
  <si>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</si>
  <si>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</si>
  <si>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</si>
  <si>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</si>
  <si>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</si>
  <si>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</si>
  <si>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</si>
  <si>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</si>
  <si>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</si>
  <si>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</si>
  <si>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</si>
  <si>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</si>
  <si>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</si>
  <si>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</si>
  <si>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</si>
  <si>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</si>
  <si>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</si>
  <si>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</si>
  <si>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</si>
  <si>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</si>
  <si>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</si>
  <si>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</si>
  <si>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</si>
  <si>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</si>
  <si>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</si>
  <si>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</si>
  <si>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</si>
  <si>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</si>
  <si>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</si>
  <si>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</si>
  <si>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</si>
  <si>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</si>
  <si>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</si>
  <si>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</si>
  <si>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</si>
  <si>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</si>
  <si>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</si>
  <si>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</si>
  <si>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</si>
  <si>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</si>
  <si>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</si>
  <si>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</si>
  <si>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</si>
  <si>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</si>
  <si>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</si>
  <si>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</si>
  <si>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</si>
  <si>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</si>
  <si>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</si>
  <si>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</si>
  <si>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</si>
  <si>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</si>
  <si>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</si>
  <si>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</si>
  <si>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</si>
  <si>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</si>
  <si>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</si>
  <si>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</si>
  <si>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</si>
  <si>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</si>
  <si>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</si>
  <si>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Olly pea protein plant based protein powder gluten free, 2 rounded scoops is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</si>
  <si>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</si>
  <si>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</si>
  <si>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</si>
  <si>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</si>
  <si>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</si>
  <si>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</si>
  <si>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</si>
  <si>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</si>
  <si>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</si>
  <si>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</si>
  <si>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</si>
  <si>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</si>
  <si>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</si>
  <si>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</si>
  <si>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</si>
  <si>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</si>
  <si>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</si>
  <si>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</si>
  <si>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</si>
  <si>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</si>
  <si>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</si>
  <si>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</si>
  <si>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</si>
  <si>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</si>
  <si>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</si>
  <si>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</si>
  <si>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</si>
  <si>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</si>
  <si>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</si>
  <si>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</si>
  <si>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</si>
  <si>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</si>
  <si>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</si>
  <si>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</si>
  <si>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</si>
  <si>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</si>
  <si>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</si>
  <si>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</si>
  <si>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</si>
  <si>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</si>
  <si>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</si>
  <si>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</si>
  <si>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</si>
  <si>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</si>
  <si>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</si>
  <si>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</si>
  <si>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</si>
  <si>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</si>
  <si>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730 AM</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</si>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</sst>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F1" zoomScale="85" zoomScaleNormal="85" workbookViewId="0">
      <pane ySplit="1" topLeftCell="A48" activePane="bottomLeft" state="frozen"/>
      <selection activeCell="O1" sqref="O1"/>
      <selection pane="bottomLeft" activeCell="AN56" sqref="AN5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383</v>
      </c>
      <c r="BF1" s="3" t="s">
        <v>384</v>
      </c>
      <c r="BG1" s="3" t="s">
        <v>385</v>
      </c>
      <c r="BH1" s="3" t="s">
        <v>386</v>
      </c>
      <c r="BI1" s="3" t="s">
        <v>387</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55" si="1">$AC3/$AB3</f>
        <v>1.8795539033457251E-2</v>
      </c>
      <c r="AJ3" s="6">
        <f t="shared" ref="AJ3:AJ55" si="2">$AD3/$AB3</f>
        <v>1.3085501858736059E-2</v>
      </c>
      <c r="AK3" s="6">
        <f t="shared" ref="AK3:AK55" si="3">$AE3/$AB3</f>
        <v>3.0810408921933083E-2</v>
      </c>
      <c r="AL3" s="6">
        <f t="shared" ref="AL3:AL55" si="4">$AF3/$AB3</f>
        <v>0.16981412639405205</v>
      </c>
      <c r="AM3" s="6">
        <f t="shared" ref="AM3:AM55" si="5">$AG3/$AB3</f>
        <v>1.6773234200743493E-2</v>
      </c>
      <c r="AN3" s="6">
        <f t="shared" ref="AN3:AN5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346</v>
      </c>
      <c r="AA47" s="10" t="s">
        <v>345</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353</v>
      </c>
      <c r="AA48" s="10" t="s">
        <v>347</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357</v>
      </c>
      <c r="AA49" s="10" t="s">
        <v>356</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360</v>
      </c>
      <c r="AA50" s="10" t="s">
        <v>359</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358</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365</v>
      </c>
      <c r="AA51" s="10" t="s">
        <v>364</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368</v>
      </c>
      <c r="AA52" s="10" t="s">
        <v>367</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370</v>
      </c>
      <c r="AA53" s="10" t="s">
        <v>371</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394</v>
      </c>
      <c r="AA54" s="10" t="s">
        <v>380</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382</v>
      </c>
      <c r="AS54" s="7">
        <v>0</v>
      </c>
      <c r="AT54" s="7" t="s">
        <v>381</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3" t="s">
        <v>393</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397</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row r="57" spans="1:61" ht="20.100000000000001" customHeight="1" x14ac:dyDescent="0.25"/>
    <row r="58" spans="1:61" ht="20.100000000000001" customHeight="1" x14ac:dyDescent="0.25"/>
    <row r="59" spans="1:61" ht="20.100000000000001" customHeight="1" x14ac:dyDescent="0.25"/>
    <row r="60" spans="1:61" ht="20.100000000000001" customHeight="1" x14ac:dyDescent="0.25"/>
    <row r="61" spans="1:61" ht="20.100000000000001" customHeight="1" x14ac:dyDescent="0.25"/>
    <row r="62" spans="1:61" ht="20.100000000000001" customHeight="1" x14ac:dyDescent="0.25"/>
    <row r="63" spans="1:61" ht="20.100000000000001" customHeight="1" x14ac:dyDescent="0.25"/>
    <row r="64" spans="1:61"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383</v>
      </c>
      <c r="B57" t="s">
        <v>388</v>
      </c>
    </row>
    <row r="58" spans="1:2" x14ac:dyDescent="0.25">
      <c r="A58" s="3" t="s">
        <v>384</v>
      </c>
      <c r="B58" t="s">
        <v>389</v>
      </c>
    </row>
    <row r="59" spans="1:2" x14ac:dyDescent="0.25">
      <c r="A59" s="3" t="s">
        <v>385</v>
      </c>
      <c r="B59" t="s">
        <v>390</v>
      </c>
    </row>
    <row r="60" spans="1:2" x14ac:dyDescent="0.25">
      <c r="A60" s="3" t="s">
        <v>386</v>
      </c>
      <c r="B60" t="s">
        <v>391</v>
      </c>
    </row>
    <row r="61" spans="1:2" x14ac:dyDescent="0.25">
      <c r="A61" s="3" t="s">
        <v>387</v>
      </c>
      <c r="B61" t="s">
        <v>392</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383</v>
      </c>
    </row>
    <row r="1032250" spans="1:1" x14ac:dyDescent="0.25">
      <c r="A1032250" s="3" t="s">
        <v>384</v>
      </c>
    </row>
    <row r="1032251" spans="1:1" x14ac:dyDescent="0.25">
      <c r="A1032251" s="3" t="s">
        <v>385</v>
      </c>
    </row>
    <row r="1032252" spans="1:1" x14ac:dyDescent="0.25">
      <c r="A1032252" s="3" t="s">
        <v>386</v>
      </c>
    </row>
    <row r="1032253" spans="1:1" x14ac:dyDescent="0.25">
      <c r="A1032253" s="3" t="s">
        <v>387</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45"/>
  <sheetViews>
    <sheetView workbookViewId="0">
      <pane ySplit="1" topLeftCell="A135" activePane="bottomLeft" state="frozen"/>
      <selection pane="bottomLeft" activeCell="B145" sqref="B145:H145"/>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369</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344</v>
      </c>
      <c r="B124">
        <v>130</v>
      </c>
      <c r="C124">
        <v>2</v>
      </c>
      <c r="D124">
        <v>0</v>
      </c>
      <c r="E124">
        <v>18</v>
      </c>
      <c r="F124">
        <v>9</v>
      </c>
      <c r="G124">
        <v>2</v>
      </c>
      <c r="H124">
        <v>320</v>
      </c>
    </row>
    <row r="125" spans="1:8" x14ac:dyDescent="0.25">
      <c r="A125" s="16" t="s">
        <v>348</v>
      </c>
      <c r="B125">
        <v>570</v>
      </c>
      <c r="C125">
        <v>24</v>
      </c>
      <c r="D125">
        <v>6</v>
      </c>
      <c r="E125">
        <v>37</v>
      </c>
      <c r="F125">
        <v>58</v>
      </c>
      <c r="G125">
        <v>5</v>
      </c>
      <c r="H125">
        <v>480</v>
      </c>
    </row>
    <row r="126" spans="1:8" x14ac:dyDescent="0.25">
      <c r="A126" s="16" t="s">
        <v>349</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350</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351</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352</v>
      </c>
      <c r="B129" s="17">
        <f>150/3</f>
        <v>50</v>
      </c>
      <c r="C129" s="17">
        <f>6/3</f>
        <v>2</v>
      </c>
      <c r="D129" s="17">
        <f>3.5/3</f>
        <v>1.1666666666666667</v>
      </c>
      <c r="E129" s="17">
        <f>1/3</f>
        <v>0.33333333333333331</v>
      </c>
      <c r="F129" s="17">
        <f>24/3</f>
        <v>8</v>
      </c>
      <c r="G129" s="17">
        <f>0</f>
        <v>0</v>
      </c>
      <c r="H129" s="17">
        <f>85/3</f>
        <v>28.333333333333332</v>
      </c>
    </row>
    <row r="130" spans="1:8" x14ac:dyDescent="0.25">
      <c r="A130" s="16" t="s">
        <v>354</v>
      </c>
      <c r="B130">
        <v>270</v>
      </c>
      <c r="C130">
        <v>24</v>
      </c>
      <c r="D130">
        <v>2</v>
      </c>
      <c r="E130">
        <v>9</v>
      </c>
      <c r="F130">
        <v>9</v>
      </c>
      <c r="G130">
        <v>6</v>
      </c>
      <c r="H130">
        <v>180</v>
      </c>
    </row>
    <row r="131" spans="1:8" x14ac:dyDescent="0.25">
      <c r="A131" s="16" t="s">
        <v>355</v>
      </c>
      <c r="B131">
        <v>130</v>
      </c>
      <c r="C131">
        <v>8</v>
      </c>
      <c r="D131">
        <v>5</v>
      </c>
      <c r="E131">
        <v>2</v>
      </c>
      <c r="F131">
        <v>28</v>
      </c>
      <c r="G131">
        <v>3</v>
      </c>
      <c r="H131">
        <v>1</v>
      </c>
    </row>
    <row r="132" spans="1:8" x14ac:dyDescent="0.25">
      <c r="A132" s="16" t="s">
        <v>361</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362</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363</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366</v>
      </c>
      <c r="B135">
        <v>130</v>
      </c>
      <c r="C135">
        <v>4.5</v>
      </c>
      <c r="D135">
        <v>2.5</v>
      </c>
      <c r="E135">
        <v>1</v>
      </c>
      <c r="F135">
        <v>22</v>
      </c>
      <c r="G135">
        <v>0</v>
      </c>
      <c r="H135">
        <v>70</v>
      </c>
    </row>
    <row r="136" spans="1:8" x14ac:dyDescent="0.25">
      <c r="A136" s="16" t="s">
        <v>372</v>
      </c>
      <c r="B136">
        <v>164</v>
      </c>
      <c r="C136">
        <v>13.5</v>
      </c>
      <c r="D136">
        <v>2.5</v>
      </c>
      <c r="E136">
        <v>4.7</v>
      </c>
      <c r="F136">
        <v>8.4</v>
      </c>
      <c r="G136">
        <v>0.9</v>
      </c>
      <c r="H136">
        <v>4</v>
      </c>
    </row>
    <row r="137" spans="1:8" x14ac:dyDescent="0.25">
      <c r="A137" s="16" t="s">
        <v>373</v>
      </c>
      <c r="B137">
        <v>120</v>
      </c>
      <c r="C137">
        <v>2</v>
      </c>
      <c r="D137">
        <v>0</v>
      </c>
      <c r="E137">
        <v>7</v>
      </c>
      <c r="F137">
        <v>20</v>
      </c>
      <c r="G137">
        <v>4</v>
      </c>
      <c r="H137">
        <v>420</v>
      </c>
    </row>
    <row r="138" spans="1:8" x14ac:dyDescent="0.25">
      <c r="A138" s="16" t="s">
        <v>374</v>
      </c>
      <c r="B138">
        <v>40</v>
      </c>
      <c r="C138">
        <v>0</v>
      </c>
      <c r="D138">
        <v>0</v>
      </c>
      <c r="E138">
        <v>1</v>
      </c>
      <c r="F138">
        <v>8</v>
      </c>
      <c r="G138">
        <v>1</v>
      </c>
      <c r="H138">
        <v>140</v>
      </c>
    </row>
    <row r="139" spans="1:8" x14ac:dyDescent="0.25">
      <c r="A139" s="16" t="s">
        <v>375</v>
      </c>
      <c r="B139">
        <v>120</v>
      </c>
      <c r="C139">
        <v>14</v>
      </c>
      <c r="D139">
        <v>1</v>
      </c>
      <c r="E139">
        <v>0</v>
      </c>
      <c r="F139">
        <v>0</v>
      </c>
      <c r="G139">
        <v>0</v>
      </c>
      <c r="H139">
        <v>0</v>
      </c>
    </row>
    <row r="140" spans="1:8" x14ac:dyDescent="0.25">
      <c r="A140" s="16" t="s">
        <v>376</v>
      </c>
      <c r="B140">
        <v>2</v>
      </c>
      <c r="C140">
        <v>0</v>
      </c>
      <c r="D140">
        <v>0</v>
      </c>
      <c r="E140">
        <v>0</v>
      </c>
      <c r="F140">
        <v>0</v>
      </c>
      <c r="G140">
        <v>0</v>
      </c>
      <c r="H140">
        <v>25</v>
      </c>
    </row>
    <row r="141" spans="1:8" x14ac:dyDescent="0.25">
      <c r="A141" s="16" t="s">
        <v>377</v>
      </c>
      <c r="B141">
        <v>180</v>
      </c>
      <c r="C141">
        <v>16</v>
      </c>
      <c r="D141">
        <v>3</v>
      </c>
      <c r="E141">
        <v>7</v>
      </c>
      <c r="F141">
        <v>3</v>
      </c>
      <c r="G141">
        <v>1</v>
      </c>
      <c r="H141">
        <v>70</v>
      </c>
    </row>
    <row r="142" spans="1:8" x14ac:dyDescent="0.25">
      <c r="A142" s="16" t="s">
        <v>378</v>
      </c>
      <c r="B142">
        <v>200</v>
      </c>
      <c r="C142">
        <v>2.5</v>
      </c>
      <c r="D142">
        <v>0</v>
      </c>
      <c r="E142">
        <v>14</v>
      </c>
      <c r="F142">
        <v>31</v>
      </c>
      <c r="G142">
        <v>13</v>
      </c>
      <c r="H142">
        <v>590</v>
      </c>
    </row>
    <row r="143" spans="1:8" x14ac:dyDescent="0.25">
      <c r="A143" s="16" t="s">
        <v>379</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396</v>
      </c>
      <c r="B144">
        <v>100</v>
      </c>
      <c r="C144">
        <v>1</v>
      </c>
      <c r="D144">
        <v>0</v>
      </c>
      <c r="E144">
        <v>2</v>
      </c>
      <c r="F144">
        <v>20</v>
      </c>
      <c r="G144">
        <v>2</v>
      </c>
      <c r="H144">
        <v>20</v>
      </c>
    </row>
    <row r="145" spans="2:8" x14ac:dyDescent="0.25">
      <c r="B145">
        <f>B144*8</f>
        <v>800</v>
      </c>
      <c r="C145">
        <f t="shared" ref="C145:H145" si="22">C144*8</f>
        <v>8</v>
      </c>
      <c r="D145">
        <f t="shared" si="22"/>
        <v>0</v>
      </c>
      <c r="E145">
        <f t="shared" si="22"/>
        <v>16</v>
      </c>
      <c r="F145">
        <f t="shared" si="22"/>
        <v>160</v>
      </c>
      <c r="G145">
        <f t="shared" si="22"/>
        <v>16</v>
      </c>
      <c r="H145">
        <f t="shared" si="22"/>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2021-03-10T01:53:27Z</dcterms:modified>
</cp:coreProperties>
</file>