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3655E2A3-58DA-4479-86E8-F7297213C78C}"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0" i="1" l="1"/>
  <c r="AG50" i="1"/>
  <c r="AF50" i="1"/>
  <c r="AE50" i="1"/>
  <c r="AD50" i="1"/>
  <c r="AC50" i="1"/>
  <c r="AB50" i="1"/>
  <c r="AJ50" i="1" s="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N50" i="1" l="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<sst xmlns="http://schemas.openxmlformats.org/spreadsheetml/2006/main" count="3978" uniqueCount="362">
  <si>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</si>
  <si>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</si>
  <si>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</si>
  <si>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</si>
  <si>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</si>
  <si>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</si>
  <si>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</si>
  <si>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</si>
  <si>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</si>
  <si>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</si>
  <si>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</si>
  <si>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</si>
  <si>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</si>
  <si>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</si>
  <si>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</si>
  <si>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</si>
  <si>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</si>
  <si>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</si>
  <si>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</si>
  <si>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</si>
  <si>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</si>
  <si>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</si>
  <si>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</si>
  <si>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</si>
  <si>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</si>
  <si>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</si>
  <si>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</si>
  <si>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</si>
  <si>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</si>
  <si>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</si>
  <si>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</si>
  <si>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</si>
  <si>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</si>
  <si>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</si>
  <si>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</si>
  <si>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</si>
  <si>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</si>
  <si>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</si>
  <si>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</si>
  <si>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</si>
  <si>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</si>
  <si>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</si>
  <si>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</si>
  <si>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</si>
  <si>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</si>
  <si>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</si>
  <si>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</si>
  <si>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</si>
  <si>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</si>
  <si>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</si>
  <si>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</si>
  <si>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</si>
  <si>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</si>
  <si>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</si>
  <si>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</si>
  <si>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</si>
  <si>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</si>
  <si>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</si>
  <si>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</si>
  <si>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</si>
  <si>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</si>
  <si>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</si>
  <si>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</si>
  <si>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</si>
  <si>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</si>
  <si>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</si>
  <si>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</si>
  <si>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</si>
  <si>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</si>
  <si>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</si>
  <si>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</si>
  <si>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</si>
  <si>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</si>
  <si>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</si>
  <si>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</si>
  <si>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</si>
  <si>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</si>
  <si>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</si>
  <si>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</si>
  <si>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</si>
  <si>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</si>
  <si>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</si>
  <si>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</si>
  <si>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</si>
  <si>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</si>
  <si>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</si>
  <si>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</si>
  <si>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</si>
  <si>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</si>
  <si>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</si>
  <si>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</si>
  <si>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</si>
  <si>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</si>
  <si>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</si>
  <si>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</si>
  <si>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</si>
  <si>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</si>
  <si>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</si>
  <si>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</si>
  <si>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</si>
  <si>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</si>
  <si>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</si>
  <si>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</si>
  <si>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</si>
  <si>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</si>
  <si>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</si>
  <si>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</si>
  <si>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</si>
  <si>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</si>
  <si>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</si>
  <si>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</si>
  <si>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</si>
  <si>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</si>
  <si>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</si>
  <si>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</si>
  <si>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</si>
  <si>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</si>
  <si>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</si>
  <si>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</si>
  <si>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</si>
  <si>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</si>
  <si>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</si>
  <si>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</si>
  <si>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</si>
  <si>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</si>
  <si>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</si>
  <si>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</si>
  <si>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</si>
  <si>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</si>
  <si>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</si>
  <si>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</si>
  <si>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</si>
  <si>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</si>
  <si>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</si>
  <si>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</si>
  <si>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</si>
  <si>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</si>
  <si>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</si>
  <si>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</si>
  <si>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</si>
  <si>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</si>
  <si>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</si>
  <si>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</si>
  <si>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</si>
  <si>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</si>
  <si>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</si>
  <si>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</si>
  <si>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</si>
  <si>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</si>
  <si>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</si>
  <si>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</si>
  <si>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</si>
  <si>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</si>
  <si>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</si>
  <si>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</si>
  <si>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</si>
  <si>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</si>
  <si>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</si>
  <si>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</si>
  <si>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</si>
  <si>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</si>
  <si>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</si>
  <si>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</si>
  <si>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</si>
  <si>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</si>
  <si>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</si>
  <si>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</si>
  <si>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</si>
  <si>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</si>
  <si>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</si>
  <si>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</si>
  <si>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</si>
  <si>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</si>
  <si>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</si>
  <si>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</si>
  <si>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</si>
  <si>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</si>
  <si>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</si>
  <si>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</si>
  <si>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</si>
  <si>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</si>
  <si>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</si>
  <si>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</si>
  <si>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</si>
  <si>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</si>
  <si>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</si>
  <si>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</si>
  <si>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</si>
  <si>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</si>
  <si>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</si>
  <si>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</si>
  <si>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</si>
  <si>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</si>
  <si>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</si>
  <si>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</si>
  <si>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</si>
  <si>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</si>
  <si>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</si>
  <si>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</si>
  <si>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</si>
  <si>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</si>
  <si>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</si>
  <si>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</si>
  <si>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</si>
  <si>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</si>
  <si>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</si>
  <si>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</si>
  <si>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</si>
  <si>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</si>
  <si>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</si>
  <si>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</si>
  <si>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</si>
  <si>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</si>
  <si>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</si>
  <si>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</si>
  <si>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</si>
  <si>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</si>
  <si>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</si>
  <si>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</si>
  <si>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</si>
  <si>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</si>
  <si>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</si>
  <si>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</si>
  <si>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</si>
  <si>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</si>
  <si>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</si>
  <si>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</si>
  <si>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</si>
  <si>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</si>
  <si>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</si>
  <si>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</si>
  <si>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</si>
  <si>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</si>
  <si>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</si>
  <si>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</si>
  <si>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</si>
  <si>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</si>
  <si>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</si>
  <si>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</si>
  <si>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</si>
  <si>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</si>
  <si>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</si>
  <si>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</si>
  <si>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</si>
  <si>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</si>
  <si>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</si>
  <si>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</si>
  <si>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</si>
  <si>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</si>
  <si>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</si>
  <si>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</si>
  <si>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</si>
  <si>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</si>
  <si>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</si>
  <si>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</si>
  <si>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</si>
  <si>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</si>
  <si>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</si>
  <si>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</si>
  <si>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</si>
  <si>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</si>
  <si>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</si>
  <si>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</si>
  <si>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</si>
  <si>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</si>
  <si>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</si>
  <si>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</si>
  <si>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</si>
  <si>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</si>
  <si>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</si>
  <si>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</si>
  <si>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</si>
  <si>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</si>
  <si>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</si>
  <si>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</si>
  <si>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</si>
  <si>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</si>
  <si>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</si>
  <si>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</si>
  <si>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</si>
  <si>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</si>
  <si>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</si>
  <si>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</si>
  <si>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</si>
  <si>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</si>
  <si>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</si>
  <si>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</si>
  <si>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</si>
  <si>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</si>
  <si>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</si>
  <si>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</si>
  <si>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</si>
  <si>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</si>
  <si>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</si>
  <si>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</si>
  <si>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</si>
  <si>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</si>
  <si>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</si>
  <si>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</si>
  <si>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</si>
  <si>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</si>
  <si>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</si>
  <si>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</si>
  <si>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</si>
  <si>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</si>
  <si>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</si>
  <si>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</si>
  <si>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</si>
  <si>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</si>
  <si>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</si>
  <si>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</si>
  <si>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</si>
  <si>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</si>
  <si>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</si>
  <si>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</si>
  <si>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</si>
  <si>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</si>
  <si>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</si>
  <si>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</si>
  <si>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</si>
  <si>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</si>
  <si>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</si>
  <si>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</si>
  <si>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</si>
  <si>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</si>
  <si>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</si>
  <si>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</si>
  <si>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</si>
  <si>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</si>
  <si>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</si>
  <si>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</si>
  <si>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</si>
  <si>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</si>
  <si>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</si>
  <si>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</si>
  <si>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</si>
  <si>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</si>
  <si>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</si>
  <si>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</si>
  <si>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</si>
  <si>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</si>
  <si>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</si>
  <si>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</si>
  <si>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</si>
  <si>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</si>
  <si>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</si>
  <si>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</si>
  <si>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</si>
  <si>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</si>
  <si>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</si>
  <si>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</si>
  <si>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</si>
  <si>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</si>
  <si>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</si>
  <si>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</si>
  <si>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</si>
  <si>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</si>
  <si>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</si>
  <si>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</si>
  <si>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</si>
  <si>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=200+160+92+140+60+120+10+120+105+130+60+10+120+92+260+391.67+140+105
=2+10+0+10+5+14+0.5+0+0+2+4.5+0.5+0+0+16+4.58+10+0
=0+7+0+3+3.5+2+0+0+0+0+0+0+0+0+10+1.25+6+0
=4+12+2+12+1+0+1+0+1+18+1.5+1+0+2+4+22.5+10+1
=42+2+24+0+2+0+3+34+27+9+3+3+34+24+54+69.17+0+27
=4+0+2+0+0+0+1+0+3+2+1.5+1+0+2+6+10.83+0+3
=40+380+0+140+15+0+0+0+1+320+270+0+0+0+2+800+340+2
</t>
  </si>
  <si>
    <t>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</si>
</sst>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U1" zoomScale="85" zoomScaleNormal="85" workbookViewId="0">
      <pane ySplit="1" topLeftCell="A42" activePane="bottomLeft" state="frozen"/>
      <selection activeCell="O1" sqref="O1"/>
      <selection pane="bottomLeft" activeCell="Z51" sqref="Z5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0" si="1">$AC3/$AB3</f>
        <v>1.8795539033457251E-2</v>
      </c>
      <c r="AJ3" s="6">
        <f t="shared" ref="AJ3:AJ50" si="2">$AD3/$AB3</f>
        <v>1.3085501858736059E-2</v>
      </c>
      <c r="AK3" s="6">
        <f t="shared" ref="AK3:AK50" si="3">$AE3/$AB3</f>
        <v>3.0810408921933083E-2</v>
      </c>
      <c r="AL3" s="6">
        <f t="shared" ref="AL3:AL50" si="4">$AF3/$AB3</f>
        <v>0.16981412639405205</v>
      </c>
      <c r="AM3" s="6">
        <f t="shared" ref="AM3:AM50" si="5">$AG3/$AB3</f>
        <v>1.6773234200743493E-2</v>
      </c>
      <c r="AN3" s="6">
        <f t="shared" ref="AN3:AN5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354</v>
      </c>
      <c r="AA48" s="10" t="s">
        <v>348</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358</v>
      </c>
      <c r="AA49" s="10" t="s">
        <v>357</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361</v>
      </c>
      <c r="AA50" s="10" t="s">
        <v>360</v>
      </c>
      <c r="AB50" s="5">
        <f>200+160+92+140+60+120+10+120+105+130+60+10+120+92+260+391.67+140+105</f>
        <v>2315.67</v>
      </c>
      <c r="AC50" s="6">
        <f>2+10+0+10+5+14+0.5+0+0+2+4.5+0.5+0+0+16+4.58+10+0</f>
        <v>79.08</v>
      </c>
      <c r="AD50" s="6">
        <f>0+7+0+3+3.5+2+0+0+0+0+0+0+0+0+10+1.25+6+0</f>
        <v>32.75</v>
      </c>
      <c r="AE50" s="6">
        <f>4+12+2+12+1+0+1+0+1+18+1.5+1+0+2+4+22.5+10+1</f>
        <v>93</v>
      </c>
      <c r="AF50" s="6">
        <f>42+2+24+0+2+0+3+34+27+9+3+3+34+24+54+69.17+0+27</f>
        <v>357.17</v>
      </c>
      <c r="AG50" s="6">
        <f>4+0+2+0+0+0+1+0+3+2+1.5+1+0+2+6+10.83+0+3</f>
        <v>36.33</v>
      </c>
      <c r="AH50" s="6">
        <f>40+380+0+140+15+0+0+0+1+320+270+0+0+0+2+800+340+2</f>
        <v>2310</v>
      </c>
      <c r="AI50" s="6">
        <f t="shared" si="1"/>
        <v>3.4149943644819859E-2</v>
      </c>
      <c r="AJ50" s="6">
        <f t="shared" si="2"/>
        <v>1.4142775093169579E-2</v>
      </c>
      <c r="AK50" s="6">
        <f t="shared" si="3"/>
        <v>4.0161162859993001E-2</v>
      </c>
      <c r="AL50" s="6">
        <f t="shared" si="4"/>
        <v>0.15424045740541614</v>
      </c>
      <c r="AM50" s="6">
        <f t="shared" si="5"/>
        <v>1.568876394304888E-2</v>
      </c>
      <c r="AN50" s="6">
        <f t="shared" si="6"/>
        <v>0.99755146458692301</v>
      </c>
      <c r="AO50" s="7">
        <v>4</v>
      </c>
      <c r="AP50" s="7">
        <v>1</v>
      </c>
      <c r="AQ50" s="7">
        <v>0</v>
      </c>
      <c r="AR50" s="10" t="s">
        <v>359</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row r="52" spans="1:56" ht="20.100000000000001" customHeight="1" x14ac:dyDescent="0.25"/>
    <row r="53" spans="1:56" ht="20.100000000000001" customHeight="1" x14ac:dyDescent="0.25"/>
    <row r="54" spans="1:56" ht="20.100000000000001" customHeight="1" x14ac:dyDescent="0.25"/>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1"/>
  <sheetViews>
    <sheetView workbookViewId="0">
      <pane ySplit="1" topLeftCell="A15" activePane="bottomLeft" state="frozen"/>
      <selection pane="bottomLeft" activeCell="A19" sqref="A19:XFD19"/>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row r="125" spans="1:8" x14ac:dyDescent="0.25">
      <c r="A125" s="16" t="s">
        <v>349</v>
      </c>
      <c r="B125">
        <v>570</v>
      </c>
      <c r="C125">
        <v>24</v>
      </c>
      <c r="D125">
        <v>6</v>
      </c>
      <c r="E125">
        <v>37</v>
      </c>
      <c r="F125">
        <v>58</v>
      </c>
      <c r="G125">
        <v>5</v>
      </c>
      <c r="H125">
        <v>480</v>
      </c>
    </row>
    <row r="126" spans="1:8" x14ac:dyDescent="0.25">
      <c r="A126" s="16" t="s">
        <v>350</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351</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352</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353</v>
      </c>
      <c r="B129" s="17">
        <f>150/3</f>
        <v>50</v>
      </c>
      <c r="C129" s="17">
        <f>6/3</f>
        <v>2</v>
      </c>
      <c r="D129" s="17">
        <f>3.5/3</f>
        <v>1.1666666666666667</v>
      </c>
      <c r="E129" s="17">
        <f>1/3</f>
        <v>0.33333333333333331</v>
      </c>
      <c r="F129" s="17">
        <f>24/3</f>
        <v>8</v>
      </c>
      <c r="G129" s="17">
        <f>0</f>
        <v>0</v>
      </c>
      <c r="H129" s="17">
        <f>85/3</f>
        <v>28.333333333333332</v>
      </c>
    </row>
    <row r="130" spans="1:8" x14ac:dyDescent="0.25">
      <c r="A130" s="16" t="s">
        <v>355</v>
      </c>
      <c r="B130">
        <v>270</v>
      </c>
      <c r="C130">
        <v>24</v>
      </c>
      <c r="D130">
        <v>2</v>
      </c>
      <c r="E130">
        <v>9</v>
      </c>
      <c r="F130">
        <v>9</v>
      </c>
      <c r="G130">
        <v>6</v>
      </c>
      <c r="H130">
        <v>180</v>
      </c>
    </row>
    <row r="131" spans="1:8" x14ac:dyDescent="0.25">
      <c r="A131" s="16" t="s">
        <v>356</v>
      </c>
      <c r="B131">
        <v>130</v>
      </c>
      <c r="C131">
        <v>8</v>
      </c>
      <c r="D131">
        <v>5</v>
      </c>
      <c r="E131">
        <v>2</v>
      </c>
      <c r="F131">
        <v>28</v>
      </c>
      <c r="G131">
        <v>3</v>
      </c>
      <c r="H131">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2021-03-05T05:35:54Z</dcterms:modified>
</cp:coreProperties>
</file>