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F532A018-948E-4B9A-9C46-07936054408D}"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84" i="1" l="1"/>
  <c r="AJ184" i="1"/>
  <c r="AK184" i="1"/>
  <c r="AL184" i="1"/>
  <c r="AM184" i="1"/>
  <c r="AN184" i="1"/>
  <c r="AH184" i="1"/>
  <c r="AG184" i="1"/>
  <c r="AF184" i="1"/>
  <c r="AE184" i="1"/>
  <c r="AD184" i="1"/>
  <c r="AC184" i="1"/>
  <c r="AB184" i="1"/>
  <c r="C455" i="4"/>
  <c r="D455" i="4"/>
  <c r="E455" i="4"/>
  <c r="F455" i="4"/>
  <c r="G455" i="4"/>
  <c r="H455" i="4"/>
  <c r="B455" i="4"/>
  <c r="L184" i="1"/>
  <c r="M184" i="1"/>
  <c r="AI183" i="1"/>
  <c r="AJ183" i="1"/>
  <c r="AK183" i="1"/>
  <c r="AL183" i="1"/>
  <c r="AM183" i="1"/>
  <c r="AN183" i="1"/>
  <c r="AH183" i="1"/>
  <c r="AG183" i="1"/>
  <c r="AF183" i="1"/>
  <c r="AE183" i="1"/>
  <c r="AD183" i="1"/>
  <c r="AC183" i="1"/>
  <c r="AB183" i="1"/>
  <c r="C454" i="4"/>
  <c r="D454" i="4"/>
  <c r="E454" i="4"/>
  <c r="F454" i="4"/>
  <c r="G454" i="4"/>
  <c r="H454" i="4"/>
  <c r="B454" i="4"/>
  <c r="L183" i="1"/>
  <c r="M183" i="1"/>
  <c r="AI182" i="1"/>
  <c r="AJ182" i="1"/>
  <c r="AK182" i="1"/>
  <c r="AL182" i="1"/>
  <c r="AM182" i="1"/>
  <c r="AN182" i="1"/>
  <c r="AH182" i="1"/>
  <c r="AG182" i="1"/>
  <c r="AF182" i="1"/>
  <c r="AE182" i="1"/>
  <c r="AD182" i="1"/>
  <c r="AC182" i="1"/>
  <c r="AB182" i="1"/>
  <c r="C453" i="4"/>
  <c r="D453" i="4"/>
  <c r="E453" i="4"/>
  <c r="F453" i="4"/>
  <c r="G453" i="4"/>
  <c r="H453" i="4"/>
  <c r="B453" i="4"/>
  <c r="C452" i="4"/>
  <c r="D452" i="4"/>
  <c r="E452" i="4"/>
  <c r="F452" i="4"/>
  <c r="G452" i="4"/>
  <c r="H452" i="4"/>
  <c r="B452" i="4"/>
  <c r="L182" i="1"/>
  <c r="M182" i="1"/>
  <c r="AH181" i="1"/>
  <c r="AG181" i="1"/>
  <c r="AF181" i="1"/>
  <c r="AE181" i="1"/>
  <c r="AD181" i="1"/>
  <c r="AC181" i="1"/>
  <c r="AB181" i="1"/>
  <c r="AJ181" i="1" s="1"/>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<sst xmlns="http://schemas.openxmlformats.org/spreadsheetml/2006/main" count="4726" uniqueCount="965">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</sst>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44" activePane="bottomLeft" state="frozen"/>
      <selection pane="bottomLeft" activeCell="B455" sqref="B455:H455"/>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1:9" x14ac:dyDescent="0.3">
      <c r="A433" s="16" t="s">
        <v>919</v>
      </c>
      <c r="B433" s="17">
        <v>130</v>
      </c>
      <c r="C433" s="17">
        <v>7</v>
      </c>
      <c r="D433" s="17">
        <v>1</v>
      </c>
      <c r="E433" s="17">
        <v>3</v>
      </c>
      <c r="F433" s="17">
        <v>15</v>
      </c>
      <c r="G433" s="17">
        <v>2</v>
      </c>
      <c r="H433" s="17">
        <v>310</v>
      </c>
      <c r="I433" s="17"/>
    </row>
    <row r="434" spans="1:9" x14ac:dyDescent="0.3">
      <c r="A434" s="16" t="s">
        <v>920</v>
      </c>
      <c r="B434" s="17">
        <v>440</v>
      </c>
      <c r="C434" s="17">
        <v>11</v>
      </c>
      <c r="D434" s="17">
        <v>2</v>
      </c>
      <c r="E434" s="17">
        <v>6</v>
      </c>
      <c r="F434" s="17">
        <v>78</v>
      </c>
      <c r="G434" s="17">
        <v>6</v>
      </c>
      <c r="H434" s="17">
        <v>1660</v>
      </c>
    </row>
    <row r="435" spans="1:9" x14ac:dyDescent="0.3">
      <c r="A435" s="16" t="s">
        <v>921</v>
      </c>
      <c r="B435" s="17">
        <v>180</v>
      </c>
      <c r="C435" s="17">
        <v>3.5</v>
      </c>
      <c r="D435" s="17">
        <v>2.5</v>
      </c>
      <c r="E435" s="17">
        <v>5</v>
      </c>
      <c r="F435" s="17">
        <v>32</v>
      </c>
      <c r="G435" s="17">
        <v>0</v>
      </c>
      <c r="H435" s="17">
        <v>120</v>
      </c>
    </row>
    <row r="436" spans="1:9" x14ac:dyDescent="0.3">
      <c r="A436" s="16" t="s">
        <v>925</v>
      </c>
      <c r="B436" s="17">
        <v>140</v>
      </c>
      <c r="C436" s="17">
        <v>5</v>
      </c>
      <c r="D436" s="17">
        <f t="shared" ref="D436" si="96">D429*6</f>
        <v>0</v>
      </c>
      <c r="E436" s="17">
        <v>1</v>
      </c>
      <c r="F436" s="17">
        <v>24</v>
      </c>
      <c r="G436" s="17">
        <v>3</v>
      </c>
      <c r="H436" s="17">
        <v>140</v>
      </c>
    </row>
    <row r="437" spans="1:9" x14ac:dyDescent="0.3">
      <c r="A437" s="16" t="s">
        <v>927</v>
      </c>
      <c r="B437" s="17">
        <v>134</v>
      </c>
      <c r="C437" s="17">
        <v>0.2</v>
      </c>
      <c r="D437" s="17">
        <v>0.1</v>
      </c>
      <c r="E437" s="17">
        <v>3.6</v>
      </c>
      <c r="F437" s="17">
        <v>29.6</v>
      </c>
      <c r="G437" s="17">
        <v>3.2</v>
      </c>
      <c r="H437" s="17">
        <v>11</v>
      </c>
    </row>
    <row r="438" spans="1:9" x14ac:dyDescent="0.3">
      <c r="A438" s="16" t="s">
        <v>926</v>
      </c>
      <c r="B438" s="17">
        <v>0</v>
      </c>
      <c r="C438" s="17">
        <v>0</v>
      </c>
      <c r="D438" s="17">
        <v>0</v>
      </c>
      <c r="E438" s="17">
        <v>0</v>
      </c>
      <c r="F438" s="17">
        <v>0</v>
      </c>
      <c r="G438" s="17">
        <v>0</v>
      </c>
      <c r="H438" s="17">
        <v>2325</v>
      </c>
    </row>
    <row r="439" spans="1:9" x14ac:dyDescent="0.3">
      <c r="A439" s="16" t="s">
        <v>928</v>
      </c>
      <c r="B439" s="17">
        <v>102</v>
      </c>
      <c r="C439" s="17">
        <v>11.5</v>
      </c>
      <c r="D439" s="17">
        <v>7.3</v>
      </c>
      <c r="E439" s="17">
        <v>0.1</v>
      </c>
      <c r="F439" s="17">
        <v>0.1</v>
      </c>
      <c r="G439" s="17">
        <v>0</v>
      </c>
      <c r="H439" s="17">
        <v>82</v>
      </c>
    </row>
    <row r="440" spans="1:9" x14ac:dyDescent="0.3">
      <c r="A440" s="16" t="s">
        <v>929</v>
      </c>
      <c r="B440" s="17">
        <v>192</v>
      </c>
      <c r="C440" s="17">
        <v>10.3</v>
      </c>
      <c r="D440" s="17">
        <v>2.7</v>
      </c>
      <c r="E440" s="17">
        <v>2.2999999999999998</v>
      </c>
      <c r="F440" s="17">
        <v>22.9</v>
      </c>
      <c r="G440" s="17">
        <v>0.7</v>
      </c>
      <c r="H440" s="17">
        <v>181</v>
      </c>
    </row>
    <row r="441" spans="1:9" x14ac:dyDescent="0.3">
      <c r="A441" s="16" t="s">
        <v>931</v>
      </c>
      <c r="B441" s="17">
        <v>400</v>
      </c>
      <c r="C441" s="17">
        <v>11</v>
      </c>
      <c r="D441" s="17">
        <v>1</v>
      </c>
      <c r="E441" s="17">
        <v>12</v>
      </c>
      <c r="F441" s="17">
        <v>63</v>
      </c>
      <c r="G441" s="17">
        <v>2</v>
      </c>
      <c r="H441" s="17">
        <v>890</v>
      </c>
    </row>
    <row r="442" spans="1:9" x14ac:dyDescent="0.3">
      <c r="A442" s="16" t="s">
        <v>936</v>
      </c>
      <c r="B442" s="17">
        <v>2</v>
      </c>
      <c r="C442" s="17">
        <v>0.1</v>
      </c>
      <c r="D442" s="17">
        <v>0.1</v>
      </c>
      <c r="E442" s="17">
        <v>0.2</v>
      </c>
      <c r="F442" s="17">
        <v>0.3</v>
      </c>
      <c r="G442" s="17">
        <v>0.2</v>
      </c>
      <c r="H442" s="17">
        <v>1</v>
      </c>
    </row>
    <row r="443" spans="1:9" x14ac:dyDescent="0.3">
      <c r="A443" s="16" t="s">
        <v>937</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941</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942</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944</v>
      </c>
      <c r="B446" s="17">
        <v>240</v>
      </c>
      <c r="C446" s="17">
        <v>27.2</v>
      </c>
      <c r="D446" s="17">
        <v>3.9</v>
      </c>
      <c r="E446" s="17">
        <v>0</v>
      </c>
      <c r="F446" s="17">
        <v>0</v>
      </c>
      <c r="G446" s="17">
        <v>0</v>
      </c>
      <c r="H446" s="17">
        <v>0</v>
      </c>
    </row>
    <row r="447" spans="1:9" x14ac:dyDescent="0.3">
      <c r="A447" s="16" t="s">
        <v>945</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946</v>
      </c>
      <c r="B448" s="17">
        <v>50</v>
      </c>
      <c r="C448" s="17">
        <v>0</v>
      </c>
      <c r="D448" s="17">
        <v>0</v>
      </c>
      <c r="E448" s="17">
        <v>1</v>
      </c>
      <c r="F448" s="17">
        <v>12</v>
      </c>
      <c r="G448" s="17">
        <v>2</v>
      </c>
      <c r="H448" s="17">
        <v>140</v>
      </c>
    </row>
    <row r="449" spans="1:8" x14ac:dyDescent="0.3">
      <c r="A449" s="16" t="s">
        <v>948</v>
      </c>
      <c r="B449" s="17">
        <f>180*4.5</f>
        <v>810</v>
      </c>
      <c r="C449" s="17">
        <f>1.5*4.5</f>
        <v>6.75</v>
      </c>
      <c r="D449" s="17">
        <f>0*4.5</f>
        <v>0</v>
      </c>
      <c r="E449" s="17">
        <f>13*4.5</f>
        <v>58.5</v>
      </c>
      <c r="F449" s="17">
        <f>34*4.5</f>
        <v>153</v>
      </c>
      <c r="G449" s="17">
        <f>6*4.5</f>
        <v>27</v>
      </c>
      <c r="H449" s="17">
        <f>0*4.5</f>
        <v>0</v>
      </c>
    </row>
    <row r="450" spans="1:8" x14ac:dyDescent="0.3">
      <c r="A450" s="16" t="s">
        <v>947</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949</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956</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957</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960</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B455" s="17">
        <f>B454*2/3</f>
        <v>947.33333333333337</v>
      </c>
      <c r="C455" s="17">
        <f t="shared" ref="C455:H455" si="106">C454*2/3</f>
        <v>57.426666666666669</v>
      </c>
      <c r="D455" s="17">
        <f t="shared" si="106"/>
        <v>15.026666666666666</v>
      </c>
      <c r="E455" s="17">
        <f t="shared" si="106"/>
        <v>59.06666666666667</v>
      </c>
      <c r="F455" s="17">
        <f t="shared" si="106"/>
        <v>52.733333333333327</v>
      </c>
      <c r="G455" s="17">
        <f t="shared" si="106"/>
        <v>12.266666666666666</v>
      </c>
      <c r="H455" s="17">
        <f t="shared" si="106"/>
        <v>956.02</v>
      </c>
    </row>
    <row r="456" spans="1:8" x14ac:dyDescent="0.3">
      <c r="B456" s="17"/>
      <c r="C456" s="17"/>
      <c r="D456" s="17"/>
      <c r="E456" s="17"/>
      <c r="F456" s="17"/>
      <c r="G456" s="17"/>
      <c r="H456" s="17"/>
    </row>
    <row r="457" spans="1:8" x14ac:dyDescent="0.3">
      <c r="B457" s="17"/>
      <c r="C457" s="17"/>
      <c r="D457" s="17"/>
      <c r="E457" s="17"/>
      <c r="F457" s="17"/>
      <c r="G457" s="17"/>
      <c r="H457" s="17"/>
    </row>
    <row r="458" spans="1:8" x14ac:dyDescent="0.3">
      <c r="B458" s="17"/>
      <c r="C458" s="17"/>
      <c r="D458" s="17"/>
      <c r="E458" s="17"/>
      <c r="F458" s="17"/>
      <c r="G458" s="17"/>
      <c r="H458" s="17"/>
    </row>
    <row r="459" spans="1:8" x14ac:dyDescent="0.3">
      <c r="B459" s="17"/>
      <c r="C459" s="17"/>
      <c r="D459" s="17"/>
      <c r="E459" s="17"/>
      <c r="F459" s="17"/>
      <c r="G459" s="17"/>
      <c r="H459" s="17"/>
    </row>
    <row r="460" spans="1:8" x14ac:dyDescent="0.3">
      <c r="B460" s="17"/>
      <c r="C460" s="17"/>
      <c r="D460" s="17"/>
      <c r="E460" s="17"/>
      <c r="F460" s="17"/>
      <c r="G460" s="17"/>
      <c r="H460" s="17"/>
    </row>
    <row r="461" spans="1:8" x14ac:dyDescent="0.3">
      <c r="B461" s="17"/>
      <c r="C461" s="17"/>
      <c r="D461" s="17"/>
      <c r="E461" s="17"/>
      <c r="F461" s="17"/>
      <c r="G461" s="17"/>
      <c r="H461" s="17"/>
    </row>
    <row r="462" spans="1:8" x14ac:dyDescent="0.3">
      <c r="B462" s="17"/>
      <c r="C462" s="17"/>
      <c r="D462" s="17"/>
      <c r="E462" s="17"/>
      <c r="F462" s="17"/>
      <c r="G462" s="17"/>
      <c r="H462" s="17"/>
    </row>
    <row r="463" spans="1:8" x14ac:dyDescent="0.3">
      <c r="B463" s="17"/>
      <c r="C463" s="17"/>
      <c r="D463" s="17"/>
      <c r="E463" s="17"/>
      <c r="F463" s="17"/>
      <c r="G463" s="17"/>
      <c r="H463" s="17"/>
    </row>
    <row r="464" spans="1: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95"/>
  <sheetViews>
    <sheetView tabSelected="1" zoomScale="85" zoomScaleNormal="85" workbookViewId="0">
      <pane ySplit="1" topLeftCell="A177" activePane="bottomLeft" state="frozen"/>
      <selection activeCell="O1" sqref="O1"/>
      <selection pane="bottomLeft" activeCell="AN185" sqref="AN185"/>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84" si="218">$AC129/$AB129</f>
        <v>5.1953375176123993E-2</v>
      </c>
      <c r="AJ129" s="6">
        <f t="shared" ref="AJ129:AJ184" si="219">$AD129/$AB129</f>
        <v>3.0600742923017805E-2</v>
      </c>
      <c r="AK129" s="6">
        <f t="shared" ref="AK129:AK184" si="220">$AE129/$AB129</f>
        <v>2.2769309593954144E-2</v>
      </c>
      <c r="AL129" s="6">
        <f t="shared" ref="AL129:AL184" si="221">$AF129/$AB129</f>
        <v>0.10213398232355576</v>
      </c>
      <c r="AM129" s="6">
        <f t="shared" ref="AM129:AM184" si="222">$AG129/$AB129</f>
        <v>3.607019341616498E-3</v>
      </c>
      <c r="AN129" s="6">
        <f t="shared" ref="AN129:AN18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row>
    <row r="167" spans="1:62"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row>
    <row r="168" spans="1:62"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row>
    <row r="169" spans="1:62"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row>
    <row r="170" spans="1:62"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row>
    <row r="171" spans="1:62"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row>
    <row r="172" spans="1:62"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918</v>
      </c>
      <c r="AA172" s="10" t="s">
        <v>917</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row>
    <row r="173" spans="1:62"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923</v>
      </c>
      <c r="AA173" s="10" t="s">
        <v>922</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row>
    <row r="174" spans="1:62"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924</v>
      </c>
      <c r="AA174" s="10" t="s">
        <v>930</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row>
    <row r="175" spans="1:62"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935</v>
      </c>
      <c r="AA175" s="10" t="s">
        <v>932</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row>
    <row r="176" spans="1:62"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934</v>
      </c>
      <c r="AA176" s="10" t="s">
        <v>933</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row>
    <row r="177" spans="1:62"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939</v>
      </c>
      <c r="AA177" s="10" t="s">
        <v>938</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row>
    <row r="178" spans="1:62"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940</v>
      </c>
      <c r="AA178" s="10" t="s">
        <v>943</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row>
    <row r="179" spans="1:62"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950</v>
      </c>
      <c r="AA179" s="10" t="s">
        <v>951</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row>
    <row r="180" spans="1:62"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952</v>
      </c>
      <c r="AA180" s="10" t="s">
        <v>953</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row>
    <row r="181" spans="1:62"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955</v>
      </c>
      <c r="AA181" s="10" t="s">
        <v>954</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row>
    <row r="182" spans="1:62"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959</v>
      </c>
      <c r="AA182" s="10" t="s">
        <v>958</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0</v>
      </c>
      <c r="BA182" s="7">
        <v>0</v>
      </c>
      <c r="BB182" s="7">
        <v>0</v>
      </c>
      <c r="BC182" s="7">
        <v>1</v>
      </c>
      <c r="BD182" s="7">
        <v>1</v>
      </c>
      <c r="BE182" s="7">
        <v>0</v>
      </c>
      <c r="BF182" s="7">
        <v>0</v>
      </c>
      <c r="BG182" s="7">
        <v>0</v>
      </c>
      <c r="BH182" s="7">
        <v>0</v>
      </c>
      <c r="BI182" s="7">
        <v>0</v>
      </c>
      <c r="BJ182" s="7">
        <v>1</v>
      </c>
    </row>
    <row r="183" spans="1:62"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962</v>
      </c>
      <c r="AA183" s="10" t="s">
        <v>961</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0</v>
      </c>
      <c r="BA183" s="7">
        <v>0</v>
      </c>
      <c r="BB183" s="7">
        <v>0</v>
      </c>
      <c r="BC183" s="7">
        <v>1</v>
      </c>
      <c r="BD183" s="7">
        <v>1</v>
      </c>
      <c r="BE183" s="7">
        <v>0</v>
      </c>
      <c r="BF183" s="7">
        <v>0</v>
      </c>
      <c r="BG183" s="7">
        <v>0</v>
      </c>
      <c r="BH183" s="7">
        <v>0</v>
      </c>
      <c r="BI183" s="7">
        <v>0</v>
      </c>
      <c r="BJ183" s="7">
        <v>1</v>
      </c>
    </row>
    <row r="184" spans="1:62"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963</v>
      </c>
      <c r="AA184" s="10" t="s">
        <v>964</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5</v>
      </c>
      <c r="AP184" s="7">
        <v>0</v>
      </c>
      <c r="AQ184" s="7">
        <v>1</v>
      </c>
      <c r="AR184" s="10">
        <v>0</v>
      </c>
      <c r="AS184" s="7">
        <v>0</v>
      </c>
      <c r="AT184" s="7">
        <v>0</v>
      </c>
      <c r="AU184" s="7">
        <v>0</v>
      </c>
      <c r="AV184" s="7">
        <v>0</v>
      </c>
      <c r="AW184" s="7">
        <v>31</v>
      </c>
      <c r="AX184" s="7">
        <v>1</v>
      </c>
      <c r="AY184" s="5">
        <v>5</v>
      </c>
      <c r="AZ184" s="7">
        <v>0</v>
      </c>
      <c r="BA184" s="7">
        <v>1</v>
      </c>
      <c r="BB184" s="7">
        <v>0</v>
      </c>
      <c r="BC184" s="7">
        <v>1</v>
      </c>
      <c r="BD184" s="7">
        <v>1</v>
      </c>
      <c r="BE184" s="7">
        <v>0</v>
      </c>
      <c r="BF184" s="7">
        <v>0</v>
      </c>
      <c r="BG184" s="7">
        <v>0</v>
      </c>
      <c r="BH184" s="7">
        <v>0</v>
      </c>
      <c r="BI184" s="7">
        <v>0</v>
      </c>
      <c r="BJ184" s="7">
        <v>1</v>
      </c>
    </row>
    <row r="185" spans="1:62" ht="19.95" customHeight="1" x14ac:dyDescent="0.3"/>
    <row r="186" spans="1:62" ht="19.95" customHeight="1" x14ac:dyDescent="0.3"/>
    <row r="187" spans="1:62" ht="19.95" customHeight="1" x14ac:dyDescent="0.3"/>
    <row r="188" spans="1:62" ht="19.95" customHeight="1" x14ac:dyDescent="0.3"/>
    <row r="189" spans="1:62" ht="19.95" customHeight="1" x14ac:dyDescent="0.3"/>
    <row r="190" spans="1:62" ht="19.95" customHeight="1" x14ac:dyDescent="0.3"/>
    <row r="191" spans="1:62" ht="19.95" customHeight="1" x14ac:dyDescent="0.3"/>
    <row r="192" spans="1:62" ht="19.95" customHeight="1" x14ac:dyDescent="0.3"/>
    <row r="193" ht="19.95" customHeight="1" x14ac:dyDescent="0.3"/>
    <row r="194" ht="19.95" customHeight="1" x14ac:dyDescent="0.3"/>
    <row r="195" ht="19.95"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2021-07-16T13:51:42Z</dcterms:modified>
</cp:coreProperties>
</file>