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E2FB69D-58D9-4466-B3A3-3365AC5BF60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85" i="1" l="1"/>
  <c r="M285" i="1"/>
  <c r="L284" i="1"/>
  <c r="M284" i="1"/>
  <c r="L277" i="1"/>
  <c r="M277" i="1"/>
  <c r="L278" i="1"/>
  <c r="M278" i="1"/>
  <c r="L279" i="1"/>
  <c r="M279" i="1"/>
  <c r="L280" i="1"/>
  <c r="M280" i="1"/>
  <c r="L281" i="1"/>
  <c r="M281" i="1"/>
  <c r="L282" i="1"/>
  <c r="M282" i="1"/>
  <c r="L283" i="1"/>
  <c r="M283" i="1"/>
  <c r="AH282" i="1"/>
  <c r="AG282" i="1"/>
  <c r="AF282" i="1"/>
  <c r="AE282" i="1"/>
  <c r="AD282" i="1"/>
  <c r="AC282" i="1"/>
  <c r="AB282" i="1"/>
  <c r="C644" i="4"/>
  <c r="D644" i="4"/>
  <c r="E644" i="4"/>
  <c r="F644" i="4"/>
  <c r="G644" i="4"/>
  <c r="H644" i="4"/>
  <c r="B644" i="4"/>
  <c r="AN282" i="1"/>
  <c r="AH281" i="1"/>
  <c r="AG281" i="1"/>
  <c r="AF281" i="1"/>
  <c r="AL281" i="1" s="1"/>
  <c r="AE281" i="1"/>
  <c r="AK281" i="1" s="1"/>
  <c r="AD281" i="1"/>
  <c r="AJ281" i="1" s="1"/>
  <c r="AC281" i="1"/>
  <c r="AB281" i="1"/>
  <c r="AM281" i="1" s="1"/>
  <c r="AH280" i="1"/>
  <c r="AG280" i="1"/>
  <c r="AF280" i="1"/>
  <c r="AE280" i="1"/>
  <c r="AD280" i="1"/>
  <c r="AC280" i="1"/>
  <c r="AB280" i="1"/>
  <c r="AI280" i="1" s="1"/>
  <c r="AB279" i="1"/>
  <c r="AL279" i="1" s="1"/>
  <c r="AC279" i="1"/>
  <c r="AD279" i="1"/>
  <c r="AE279" i="1"/>
  <c r="AF279" i="1"/>
  <c r="AH279" i="1"/>
  <c r="AG279" i="1"/>
  <c r="AH278" i="1"/>
  <c r="AG278" i="1"/>
  <c r="AF278" i="1"/>
  <c r="AE278" i="1"/>
  <c r="AD278" i="1"/>
  <c r="AC278" i="1"/>
  <c r="AI278" i="1" s="1"/>
  <c r="AB278" i="1"/>
  <c r="AJ278" i="1" s="1"/>
  <c r="AH277" i="1"/>
  <c r="AG277" i="1"/>
  <c r="AF277" i="1"/>
  <c r="AE277" i="1"/>
  <c r="AD277" i="1"/>
  <c r="AC277" i="1"/>
  <c r="AB277" i="1"/>
  <c r="AJ277" i="1" s="1"/>
  <c r="AH276" i="1"/>
  <c r="AG276" i="1"/>
  <c r="AF276" i="1"/>
  <c r="AE276" i="1"/>
  <c r="AD276" i="1"/>
  <c r="AC276" i="1"/>
  <c r="AB276" i="1"/>
  <c r="H642" i="4"/>
  <c r="G642" i="4"/>
  <c r="F642" i="4"/>
  <c r="E642" i="4"/>
  <c r="D642" i="4"/>
  <c r="C642" i="4"/>
  <c r="B642" i="4"/>
  <c r="AI276" i="1"/>
  <c r="AJ276" i="1"/>
  <c r="AK276" i="1"/>
  <c r="AI277" i="1"/>
  <c r="AM278" i="1"/>
  <c r="AN278" i="1"/>
  <c r="AI279" i="1"/>
  <c r="AJ279" i="1"/>
  <c r="AK279" i="1"/>
  <c r="AM280" i="1"/>
  <c r="AN280" i="1"/>
  <c r="H637" i="4"/>
  <c r="G637" i="4"/>
  <c r="F637" i="4"/>
  <c r="E637" i="4"/>
  <c r="D637" i="4"/>
  <c r="C637" i="4"/>
  <c r="B637" i="4"/>
  <c r="H634" i="4"/>
  <c r="G634" i="4"/>
  <c r="F634" i="4"/>
  <c r="E634" i="4"/>
  <c r="D634" i="4"/>
  <c r="C634" i="4"/>
  <c r="B634" i="4"/>
  <c r="AH275" i="1"/>
  <c r="AG275" i="1"/>
  <c r="AF275" i="1"/>
  <c r="AE275" i="1"/>
  <c r="AD275" i="1"/>
  <c r="AJ275" i="1" s="1"/>
  <c r="AC275" i="1"/>
  <c r="AI275" i="1" s="1"/>
  <c r="AB275" i="1"/>
  <c r="M276" i="1" s="1"/>
  <c r="L276" i="1"/>
  <c r="AH274" i="1"/>
  <c r="AG274" i="1"/>
  <c r="AF274" i="1"/>
  <c r="AE274" i="1"/>
  <c r="AD274" i="1"/>
  <c r="AC274" i="1"/>
  <c r="AB274" i="1"/>
  <c r="AM274" i="1" s="1"/>
  <c r="AH273" i="1"/>
  <c r="AG273" i="1"/>
  <c r="AF273" i="1"/>
  <c r="AE273" i="1"/>
  <c r="AK273" i="1" s="1"/>
  <c r="AD273" i="1"/>
  <c r="AJ273" i="1" s="1"/>
  <c r="AC273" i="1"/>
  <c r="AB273" i="1"/>
  <c r="AL273" i="1" s="1"/>
  <c r="AH272" i="1"/>
  <c r="AG272" i="1"/>
  <c r="AF272" i="1"/>
  <c r="AE272" i="1"/>
  <c r="AD272" i="1"/>
  <c r="AC272" i="1"/>
  <c r="AB272" i="1"/>
  <c r="H629" i="4"/>
  <c r="G629" i="4"/>
  <c r="F629" i="4"/>
  <c r="E629" i="4"/>
  <c r="D629" i="4"/>
  <c r="C629" i="4"/>
  <c r="B629" i="4"/>
  <c r="AI273" i="1"/>
  <c r="AK274" i="1"/>
  <c r="AL274" i="1"/>
  <c r="L272" i="1"/>
  <c r="M272" i="1"/>
  <c r="L273" i="1"/>
  <c r="L274" i="1"/>
  <c r="L275" i="1"/>
  <c r="AH271" i="1"/>
  <c r="AN271" i="1" s="1"/>
  <c r="AG271" i="1"/>
  <c r="AF271" i="1"/>
  <c r="AE271" i="1"/>
  <c r="AD271" i="1"/>
  <c r="AJ271" i="1" s="1"/>
  <c r="AC271" i="1"/>
  <c r="AB271" i="1"/>
  <c r="AI271" i="1"/>
  <c r="AK271" i="1"/>
  <c r="AL271" i="1"/>
  <c r="AM271" i="1"/>
  <c r="L271" i="1"/>
  <c r="M271" i="1"/>
  <c r="AH270" i="1"/>
  <c r="AG270" i="1"/>
  <c r="AF270" i="1"/>
  <c r="AE270" i="1"/>
  <c r="AD270" i="1"/>
  <c r="AC270" i="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N268" i="1" s="1"/>
  <c r="AH267" i="1"/>
  <c r="AG267" i="1"/>
  <c r="AF267" i="1"/>
  <c r="AE267" i="1"/>
  <c r="AD267" i="1"/>
  <c r="AC267" i="1"/>
  <c r="AB267" i="1"/>
  <c r="M268" i="1" s="1"/>
  <c r="C624" i="4"/>
  <c r="D624" i="4"/>
  <c r="E624" i="4"/>
  <c r="F624" i="4"/>
  <c r="G624" i="4"/>
  <c r="H624" i="4"/>
  <c r="B624" i="4"/>
  <c r="L269" i="1"/>
  <c r="L270" i="1"/>
  <c r="M270" i="1"/>
  <c r="AJ269" i="1"/>
  <c r="AK269" i="1"/>
  <c r="AN269" i="1"/>
  <c r="AI270" i="1"/>
  <c r="AY268" i="1"/>
  <c r="BG268" i="1"/>
  <c r="L268" i="1"/>
  <c r="AH266" i="1"/>
  <c r="AG266" i="1"/>
  <c r="AF266" i="1"/>
  <c r="AE266" i="1"/>
  <c r="AD266" i="1"/>
  <c r="AC266" i="1"/>
  <c r="AB266" i="1"/>
  <c r="AI266" i="1" s="1"/>
  <c r="AH265" i="1"/>
  <c r="AG265" i="1"/>
  <c r="AF265" i="1"/>
  <c r="AE265" i="1"/>
  <c r="AD265" i="1"/>
  <c r="AC265" i="1"/>
  <c r="AB265" i="1"/>
  <c r="AK265" i="1" s="1"/>
  <c r="AL265" i="1"/>
  <c r="AN265"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82" i="1" l="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<sst xmlns="http://schemas.openxmlformats.org/spreadsheetml/2006/main" count="5428" uniqueCount="1445">
  <si>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</si>
  <si>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</si>
  <si>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</si>
  <si>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</si>
  <si>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</si>
  <si>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</si>
  <si>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</si>
  <si>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</si>
  <si>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</si>
  <si>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</si>
  <si>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</si>
  <si>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</si>
  <si>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</si>
  <si>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</si>
  <si>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</si>
  <si>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</si>
  <si>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</si>
  <si>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</si>
  <si>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</si>
  <si>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</si>
  <si>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</si>
  <si>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</si>
  <si>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</si>
  <si>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</si>
  <si>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</si>
  <si>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</si>
  <si>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</si>
  <si>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</si>
  <si>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</si>
  <si>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</si>
  <si>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</si>
  <si>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</si>
  <si>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</si>
  <si>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</si>
  <si>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</si>
  <si>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</si>
  <si>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</si>
  <si>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</si>
  <si>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</si>
  <si>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</si>
  <si>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</si>
  <si>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</si>
  <si>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</si>
  <si>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</si>
  <si>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</si>
  <si>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</si>
  <si>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</si>
  <si>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</si>
  <si>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</si>
  <si>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</si>
  <si>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</si>
  <si>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</si>
  <si>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</si>
  <si>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</si>
  <si>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</si>
  <si>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</si>
  <si>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</si>
  <si>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</si>
  <si>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</si>
  <si>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</si>
  <si>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</si>
  <si>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</si>
  <si>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</si>
  <si>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</si>
  <si>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</si>
  <si>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</si>
  <si>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</si>
  <si>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</si>
  <si>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</si>
  <si>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</si>
  <si>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</si>
  <si>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</si>
  <si>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</si>
  <si>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</si>
  <si>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</si>
  <si>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</si>
  <si>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</si>
  <si>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</si>
  <si>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</si>
  <si>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</si>
  <si>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</si>
  <si>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</si>
  <si>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</si>
  <si>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</si>
  <si>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</si>
  <si>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</si>
  <si>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</si>
  <si>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</si>
  <si>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</si>
  <si>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</si>
  <si>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</si>
  <si>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</si>
  <si>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</si>
  <si>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</si>
  <si>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</si>
  <si>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</si>
  <si>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</si>
  <si>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</si>
  <si>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</si>
  <si>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</si>
  <si>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</si>
  <si>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</si>
  <si>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</si>
  <si>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</si>
  <si>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</si>
  <si>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</si>
  <si>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</si>
  <si>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</si>
  <si>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</si>
  <si>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</si>
  <si>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</si>
  <si>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</si>
  <si>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</si>
  <si>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</si>
  <si>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</si>
  <si>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</si>
  <si>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</si>
  <si>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</si>
  <si>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</si>
  <si>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</si>
  <si>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</si>
  <si>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</si>
  <si>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</si>
  <si>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</si>
  <si>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</si>
  <si>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</si>
  <si>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</si>
  <si>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</si>
  <si>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</si>
  <si>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</si>
  <si>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</si>
  <si>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</si>
  <si>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</si>
  <si>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</si>
  <si>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</si>
  <si>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</si>
  <si>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</si>
  <si>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</si>
  <si>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</si>
  <si>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</si>
  <si>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</si>
  <si>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</si>
  <si>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</si>
  <si>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</si>
  <si>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</si>
  <si>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</si>
  <si>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</si>
  <si>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</si>
  <si>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</si>
  <si>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</si>
  <si>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</si>
  <si>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</si>
  <si>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</si>
  <si>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</si>
  <si>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</si>
  <si>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</si>
  <si>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</si>
  <si>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</si>
  <si>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</si>
  <si>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</si>
  <si>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</si>
  <si>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</si>
  <si>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</si>
  <si>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</si>
  <si>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</si>
  <si>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</si>
  <si>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</si>
  <si>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</si>
  <si>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</si>
  <si>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</si>
  <si>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</si>
  <si>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</si>
  <si>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</si>
  <si>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</si>
  <si>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</si>
  <si>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</si>
  <si>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</si>
  <si>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</si>
  <si>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</si>
  <si>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</si>
  <si>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</si>
  <si>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</si>
  <si>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</si>
  <si>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</si>
  <si>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</si>
  <si>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</si>
  <si>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</si>
  <si>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</si>
  <si>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</si>
  <si>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</si>
  <si>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</si>
  <si>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</si>
  <si>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</si>
  <si>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</si>
  <si>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</si>
  <si>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</si>
  <si>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</si>
  <si>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</si>
  <si>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</si>
  <si>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</si>
  <si>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</si>
  <si>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</si>
  <si>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</si>
  <si>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</si>
  <si>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</si>
  <si>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</si>
  <si>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</si>
  <si>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</si>
  <si>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</si>
  <si>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</si>
  <si>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</si>
  <si>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</si>
  <si>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</si>
  <si>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</si>
  <si>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</si>
  <si>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</si>
  <si>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</si>
  <si>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</si>
  <si>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</si>
  <si>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</si>
  <si>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</si>
  <si>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</si>
  <si>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</si>
  <si>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</si>
  <si>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</si>
  <si>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</si>
  <si>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</si>
  <si>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</si>
  <si>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</si>
  <si>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</si>
  <si>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</si>
  <si>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</si>
  <si>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</si>
  <si>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</si>
  <si>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</si>
  <si>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</si>
  <si>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</si>
  <si>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</si>
  <si>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</si>
  <si>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</si>
  <si>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</si>
  <si>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</si>
  <si>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</si>
  <si>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</si>
  <si>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</si>
  <si>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</si>
  <si>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</si>
  <si>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</si>
  <si>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</si>
  <si>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</si>
  <si>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</si>
  <si>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</si>
  <si>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</si>
  <si>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</si>
  <si>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</si>
  <si>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</si>
  <si>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</si>
  <si>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</si>
  <si>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</si>
  <si>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</si>
  <si>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</si>
  <si>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</si>
  <si>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</si>
  <si>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</si>
  <si>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</si>
  <si>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</si>
  <si>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</si>
  <si>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</si>
  <si>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</si>
  <si>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</si>
  <si>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</si>
  <si>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</si>
  <si>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</si>
  <si>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</si>
  <si>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</si>
  <si>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</si>
  <si>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</si>
  <si>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</si>
  <si>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</si>
  <si>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</si>
  <si>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</si>
  <si>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</si>
  <si>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</si>
  <si>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</si>
  <si>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</si>
  <si>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</si>
  <si>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</si>
  <si>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</si>
  <si>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</si>
  <si>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</si>
  <si>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</si>
  <si>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</si>
  <si>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</si>
  <si>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</si>
  <si>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</si>
  <si>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</si>
  <si>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</si>
  <si>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</si>
  <si>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</si>
  <si>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</si>
  <si>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</si>
  <si>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</si>
  <si>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</si>
  <si>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</si>
  <si>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</si>
  <si>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</si>
  <si>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</si>
  <si>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</si>
  <si>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</si>
  <si>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</si>
  <si>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</si>
  <si>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</si>
  <si>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</si>
  <si>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</si>
  <si>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</si>
  <si>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</si>
  <si>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</si>
  <si>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</si>
  <si>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</si>
  <si>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</si>
  <si>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</si>
  <si>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</si>
  <si>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</si>
  <si>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</si>
  <si>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</si>
  <si>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</si>
  <si>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</si>
  <si>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</si>
  <si>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</si>
  <si>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</si>
  <si>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</si>
  <si>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</si>
  <si>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</si>
  <si>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</si>
  <si>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</si>
  <si>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</si>
  <si>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</si>
  <si>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</si>
  <si>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</si>
  <si>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</si>
  <si>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</si>
  <si>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</si>
  <si>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</si>
  <si>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</si>
  <si>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</si>
  <si>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</si>
  <si>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</si>
  <si>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</si>
  <si>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</si>
  <si>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</si>
  <si>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</si>
  <si>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</si>
  <si>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</si>
  <si>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</si>
  <si>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</si>
  <si>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</si>
  <si>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</si>
  <si>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</si>
  <si>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</si>
  <si>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</si>
  <si>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</si>
  <si>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</si>
  <si>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</si>
  <si>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</si>
  <si>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</si>
  <si>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</si>
  <si>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</si>
  <si>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</si>
  <si>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</si>
  <si>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</si>
  <si>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</si>
  <si>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</si>
  <si>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</si>
  <si>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</si>
  <si>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</si>
  <si>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</si>
  <si>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</si>
  <si>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</si>
  <si>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</si>
  <si>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</si>
  <si>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</si>
  <si>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</si>
  <si>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</si>
  <si>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</si>
  <si>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</si>
  <si>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</si>
  <si>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</si>
  <si>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</si>
  <si>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</si>
  <si>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</si>
  <si>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</si>
  <si>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</si>
  <si>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</si>
  <si>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</si>
  <si>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</si>
  <si>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</si>
  <si>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</si>
  <si>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</si>
  <si>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</si>
  <si>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</si>
  <si>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</si>
  <si>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</si>
  <si>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</si>
  <si>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</si>
  <si>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</si>
  <si>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</si>
  <si>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</si>
  <si>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</si>
  <si>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</si>
  <si>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</si>
  <si>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</si>
  <si>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</si>
  <si>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</si>
  <si>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</si>
  <si>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</si>
  <si>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</si>
  <si>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</si>
  <si>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</si>
  <si>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</si>
  <si>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</si>
  <si>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</si>
  <si>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</si>
  <si>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</si>
  <si>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</si>
  <si>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</si>
  <si>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</si>
  <si>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</si>
  <si>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</si>
  <si>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</si>
  <si>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</si>
  <si>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</si>
  <si>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</si>
  <si>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</si>
  <si>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</si>
  <si>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</si>
  <si>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</si>
  <si>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</si>
  <si>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</si>
  <si>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</si>
  <si>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</si>
  <si>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</si>
  <si>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</si>
  <si>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</si>
  <si>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</si>
  <si>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</si>
  <si>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</si>
  <si>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</si>
  <si>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</si>
  <si>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</si>
  <si>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</si>
  <si>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</si>
  <si>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</si>
  <si>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</si>
  <si>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</si>
  <si>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</si>
  <si>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</si>
  <si>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</si>
  <si>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</si>
  <si>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</si>
  <si>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</si>
  <si>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</si>
  <si>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</si>
  <si>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</si>
  <si>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</si>
  <si>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</si>
  <si>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</si>
  <si>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</si>
  <si>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</si>
  <si>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</si>
  <si>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</si>
  <si>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</si>
  <si>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</si>
  <si>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</si>
  <si>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</si>
  <si>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</si>
  <si>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</si>
  <si>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</si>
  <si>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</si>
  <si>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</si>
  <si>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</si>
  <si>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</si>
  <si>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</si>
  <si>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</si>
  <si>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</si>
  <si>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</si>
  <si>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</si>
  <si>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</si>
  <si>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</si>
  <si>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</si>
  <si>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</si>
  <si>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</si>
  <si>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</si>
  <si>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</si>
  <si>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</si>
  <si>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</si>
  <si>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</si>
  <si>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</si>
  <si>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</si>
  <si>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</si>
  <si>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</si>
  <si>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</si>
  <si>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</si>
  <si>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</si>
  <si>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</si>
  <si>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</si>
  <si>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</si>
  <si>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</si>
  <si>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</si>
  <si>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</si>
  <si>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</si>
  <si>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</si>
  <si>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</si>
  <si>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</si>
  <si>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</si>
  <si>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</si>
  <si>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</si>
  <si>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</si>
  <si>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</si>
  <si>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</si>
  <si>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</si>
  <si>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</si>
  <si>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</si>
  <si>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</si>
  <si>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</si>
  <si>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</si>
  <si>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</si>
  <si>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</si>
  <si>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</si>
  <si>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</si>
  <si>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</si>
  <si>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</si>
  <si>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</si>
  <si>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</si>
  <si>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</si>
  <si>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</si>
  <si>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</si>
  <si>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</si>
  <si>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</si>
  <si>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</si>
  <si>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</si>
  <si>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</si>
  <si>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</si>
  <si>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</si>
  <si>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</si>
  <si>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</si>
  <si>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</si>
  <si>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</si>
  <si>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</si>
  <si>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</si>
  <si>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</si>
  <si>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</si>
  <si>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</si>
  <si>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</si>
  <si>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</si>
  <si>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</si>
  <si>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</si>
  <si>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</si>
  <si>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</si>
  <si>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</si>
  <si>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</si>
  <si>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</si>
  <si>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</si>
  <si>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</si>
  <si>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</si>
  <si>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</si>
  <si>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</si>
  <si>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</si>
  <si>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</si>
  <si>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</si>
  <si>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</si>
  <si>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</si>
  <si>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</si>
  <si>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</si>
  <si>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</si>
  <si>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</si>
  <si>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</si>
  <si>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</si>
  <si>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</si>
  <si>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</si>
  <si>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</si>
  <si>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</si>
  <si>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</si>
  <si>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</si>
  <si>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</si>
  <si>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</si>
  <si>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</si>
  <si>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</si>
  <si>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</si>
  <si>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</si>
  <si>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</si>
  <si>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</si>
  <si>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</si>
  <si>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</si>
  <si>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</si>
  <si>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</si>
  <si>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</si>
  <si>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</si>
  <si>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</si>
  <si>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</si>
  <si>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</si>
  <si>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</si>
  <si>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</si>
  <si>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</si>
  <si>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</si>
  <si>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</si>
  <si>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</si>
  <si>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</si>
  <si>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</si>
  <si>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</si>
  <si>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</si>
  <si>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</si>
  <si>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</si>
  <si>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</si>
  <si>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</si>
  <si>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</si>
  <si>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</si>
  <si>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</si>
  <si>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</si>
  <si>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</si>
  <si>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</si>
  <si>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</si>
  <si>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</si>
  <si>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</si>
  <si>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</si>
  <si>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</si>
  <si>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</si>
  <si>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</si>
  <si>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</si>
  <si>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</si>
  <si>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</si>
  <si>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</si>
  <si>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</si>
  <si>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</si>
  <si>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</si>
  <si>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</si>
  <si>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</si>
  <si>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</si>
  <si>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</si>
  <si>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</si>
  <si>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</si>
  <si>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</si>
  <si>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</si>
  <si>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</si>
  <si>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</si>
  <si>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</si>
  <si>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</si>
  <si>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</si>
  <si>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</si>
  <si>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</si>
  <si>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</si>
  <si>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</si>
  <si>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</si>
  <si>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</si>
  <si>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</si>
  <si>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</si>
  <si>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</si>
  <si>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</si>
  <si>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</si>
  <si>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</si>
  <si>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</si>
  <si>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</si>
  <si>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</si>
  <si>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</si>
  <si>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</si>
  <si>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</si>
  <si>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</si>
  <si>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</si>
  <si>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</si>
  <si>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</si>
  <si>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</si>
  <si>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</si>
  <si>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</si>
  <si>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</si>
  <si>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</si>
  <si>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</si>
  <si>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</si>
  <si>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</si>
  <si>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</si>
  <si>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</si>
  <si>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</si>
  <si>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</si>
  <si>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</si>
  <si>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</si>
  <si>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</si>
  <si>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</si>
  <si>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</si>
  <si>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</si>
  <si>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</si>
  <si>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</si>
  <si>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</si>
  <si>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</si>
  <si>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</si>
  <si>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</si>
  <si>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</si>
  <si>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</si>
  <si>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</si>
  <si>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</si>
  <si>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</si>
  <si>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</si>
  <si>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</si>
  <si>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</si>
  <si>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</si>
  <si>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</si>
  <si>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</si>
  <si>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</si>
  <si>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</si>
  <si>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</si>
  <si>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</si>
  <si>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</si>
  <si>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</si>
  <si>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</si>
  <si>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</si>
  <si>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</si>
  <si>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</si>
  <si>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</si>
  <si>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</si>
  <si>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</si>
  <si>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</si>
  <si>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</si>
  <si>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</si>
  <si>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</si>
  <si>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</si>
  <si>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</si>
  <si>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</si>
  <si>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</si>
  <si>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</si>
  <si>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</si>
  <si>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</si>
  <si>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</si>
  <si>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</si>
  <si>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</si>
  <si>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</si>
  <si>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</si>
  <si>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</si>
  <si>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</si>
  <si>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</si>
  <si>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</si>
  <si>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</si>
  <si>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</si>
  <si>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</si>
  <si>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</si>
  <si>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</si>
  <si>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</si>
  <si>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</si>
  <si>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</si>
  <si>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</si>
  <si>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</si>
  <si>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</si>
  <si>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</si>
  <si>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</si>
  <si>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</si>
  <si>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</si>
  <si>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</si>
  <si>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</si>
  <si>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</si>
  <si>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</si>
  <si>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</si>
  <si>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</si>
  <si>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</si>
  <si>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</si>
  <si>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</si>
  <si>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</si>
  <si>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</si>
  <si>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</si>
  <si>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</si>
  <si>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</si>
  <si>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</si>
  <si>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</si>
  <si>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</si>
  <si>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</si>
  <si>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</si>
  <si>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</si>
  <si>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</si>
  <si>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</si>
  <si>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</si>
  <si>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</si>
  <si>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</si>
  <si>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</si>
  <si>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</si>
  <si>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</si>
  <si>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</si>
  <si>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</si>
  <si>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</si>
  <si>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</si>
  <si>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</si>
  <si>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</si>
  <si>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</si>
  <si>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</si>
  <si>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</si>
  <si>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</si>
  <si>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</si>
  <si>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</si>
  <si>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</si>
  <si>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</si>
  <si>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</si>
  <si>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</si>
  <si>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</si>
  <si>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</si>
  <si>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</si>
  <si>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</si>
  <si>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</si>
  <si>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</si>
  <si>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</si>
  <si>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</si>
  <si>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</si>
  <si>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</si>
  <si>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</si>
  <si>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</si>
  <si>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</si>
  <si>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</si>
  <si>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</si>
  <si>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</si>
  <si>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</si>
  <si>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</si>
  <si>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</si>
  <si>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</si>
  <si>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</si>
  <si>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</si>
  <si>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</si>
  <si>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</si>
  <si>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</si>
  <si>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</si>
  <si>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</si>
  <si>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</si>
  <si>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</si>
  <si>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</si>
  <si>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</si>
  <si>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</si>
  <si>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</si>
  <si>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</si>
  <si>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</si>
  <si>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</si>
  <si>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</si>
  <si>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</si>
  <si>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</si>
  <si>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</si>
  <si>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</si>
  <si>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</si>
  <si>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</si>
  <si>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</si>
  <si>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</si>
  <si>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</si>
  <si>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</si>
  <si>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</si>
  <si>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</si>
  <si>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</si>
  <si>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</si>
  <si>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</si>
  <si>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</si>
  <si>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</si>
  <si>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</si>
  <si>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</si>
  <si>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</si>
  <si>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</si>
  <si>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</si>
  <si>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</si>
  <si>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</si>
  <si>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</si>
  <si>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</si>
  <si>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</si>
  <si>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</si>
  <si>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</si>
  <si>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</si>
  <si>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</si>
  <si>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</si>
  <si>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</si>
  <si>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</si>
  <si>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</si>
  <si>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</si>
  <si>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</si>
  <si>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</si>
  <si>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</si>
  <si>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</si>
  <si>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</si>
  <si>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</si>
  <si>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</si>
  <si>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</si>
  <si>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</si>
  <si>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</si>
  <si>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</si>
  <si>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</si>
  <si>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</si>
  <si>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</si>
  <si>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</si>
  <si>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</si>
  <si>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</si>
  <si>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</si>
  <si>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</si>
  <si>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</si>
  <si>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</si>
  <si>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</si>
  <si>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</si>
  <si>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</si>
  <si>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</si>
  <si>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</si>
  <si>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</si>
  <si>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</si>
  <si>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</si>
  <si>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</si>
  <si>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</si>
  <si>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</si>
  <si>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</si>
  <si>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</si>
  <si>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</si>
  <si>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</si>
  <si>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</si>
  <si>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</si>
  <si>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</si>
  <si>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</si>
  <si>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</si>
  <si>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</si>
  <si>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</si>
  <si>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</si>
  <si>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</si>
  <si>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</si>
  <si>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</si>
  <si>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</si>
  <si>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</si>
  <si>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</si>
  <si>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</si>
  <si>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</si>
  <si>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</si>
  <si>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</si>
  <si>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</si>
  <si>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</si>
  <si>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</si>
  <si>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</si>
  <si>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</si>
  <si>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</si>
  <si>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</si>
  <si>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</si>
  <si>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</si>
  <si>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</si>
  <si>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</si>
  <si>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</si>
  <si>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</si>
  <si>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</si>
  <si>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</si>
  <si>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</si>
  <si>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</si>
  <si>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</si>
  <si>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</si>
  <si>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</si>
  <si>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</si>
  <si>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</si>
  <si>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</si>
  <si>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</si>
  <si>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</si>
  <si>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</si>
  <si>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</si>
  <si>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</si>
  <si>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</si>
  <si>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</si>
  <si>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</si>
  <si>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</si>
  <si>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</si>
  <si>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</si>
  <si>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</si>
  <si>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</si>
  <si>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</si>
  <si>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</si>
  <si>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</si>
  <si>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</si>
  <si>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</si>
  <si>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</si>
  <si>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</si>
  <si>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</si>
  <si>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</si>
  <si>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</si>
  <si>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</si>
  <si>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</si>
  <si>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</si>
  <si>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</si>
  <si>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</si>
  <si>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</si>
  <si>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</si>
  <si>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</si>
  <si>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</si>
  <si>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</si>
  <si>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</si>
  <si>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</si>
  <si>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</si>
  <si>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</si>
  <si>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</si>
  <si>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</si>
  <si>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</si>
  <si>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</si>
  <si>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</si>
  <si>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</si>
  <si>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</si>
  <si>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</si>
  <si>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</si>
  <si>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</si>
  <si>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</si>
  <si>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</si>
  <si>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</si>
  <si>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</si>
  <si>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</si>
  <si>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</si>
  <si>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</si>
  <si>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</si>
  <si>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</si>
  <si>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</si>
  <si>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</si>
  <si>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</si>
  <si>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</si>
  <si>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</si>
  <si>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</si>
  <si>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</si>
  <si>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</si>
  <si>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</si>
  <si>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</si>
  <si>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</si>
  <si>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</si>
  <si>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</si>
  <si>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</si>
  <si>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</si>
  <si>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</si>
  <si>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</si>
  <si>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</si>
  <si>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</si>
  <si>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</si>
  <si>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</si>
  <si>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</si>
  <si>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</si>
  <si>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</si>
  <si>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</si>
  <si>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</si>
  <si>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</si>
  <si>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</si>
  <si>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</si>
  <si>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</si>
  <si>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</si>
  <si>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</si>
  <si>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</si>
  <si>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</si>
  <si>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</si>
  <si>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</si>
  <si>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</si>
  <si>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</si>
  <si>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</si>
  <si>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</si>
  <si>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</si>
  <si>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</si>
  <si>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</si>
  <si>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</si>
  <si>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</si>
  <si>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</si>
  <si>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</si>
  <si>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</si>
  <si>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</si>
  <si>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</si>
  <si>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</si>
  <si>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</si>
  <si>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</si>
  <si>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</si>
  <si>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</si>
  <si>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</si>
  <si>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</si>
  <si>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</si>
  <si>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</si>
  <si>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</si>
  <si>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</si>
  <si>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</si>
  <si>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</si>
  <si>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</si>
  <si>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</si>
  <si>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</si>
  <si>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</si>
  <si>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</si>
  <si>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</si>
  <si>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</si>
  <si>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</si>
  <si>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</si>
  <si>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</si>
  <si>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</si>
  <si>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</si>
  <si>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</si>
  <si>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</si>
  <si>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</si>
  <si>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</si>
  <si>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</si>
  <si>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</si>
  <si>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</si>
  <si>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</si>
  <si>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</si>
  <si>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</si>
  <si>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</si>
  <si>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</si>
  <si>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</si>
  <si>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</si>
  <si>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</si>
  <si>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</si>
  <si>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</si>
  <si>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</si>
  <si>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</si>
  <si>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</si>
  <si>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</si>
  <si>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</si>
  <si>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</si>
  <si>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</si>
  <si>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</si>
  <si>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</si>
  <si>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</si>
  <si>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</si>
  <si>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</si>
  <si>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</si>
  <si>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</si>
  <si>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</si>
  <si>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</si>
  <si>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</si>
  <si>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</si>
  <si>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</si>
  <si>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</si>
  <si>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</si>
  <si>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</si>
  <si>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</si>
  <si>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</si>
  <si>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</si>
  <si>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</si>
  <si>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</si>
  <si>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</si>
  <si>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</si>
  <si>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</si>
  <si>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</si>
  <si>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</si>
  <si>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</si>
  <si>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</si>
  <si>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</si>
  <si>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</si>
  <si>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</si>
  <si>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</si>
  <si>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</si>
  <si>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</si>
  <si>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</si>
  <si>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</si>
  <si>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</si>
  <si>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</si>
  <si>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</si>
  <si>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</si>
  <si>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</si>
  <si>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</si>
  <si>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</si>
  <si>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</si>
  <si>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</si>
  <si>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</si>
  <si>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</si>
  <si>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</si>
  <si>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</si>
  <si>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</si>
  <si>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</si>
  <si>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</si>
  <si>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</si>
  <si>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</si>
  <si>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</si>
  <si>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</si>
  <si>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</si>
  <si>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</si>
  <si>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</si>
  <si>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</si>
  <si>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</si>
  <si>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</si>
  <si>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</si>
  <si>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</si>
  <si>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</si>
  <si>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</si>
  <si>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</si>
  <si>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</si>
  <si>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</si>
  <si>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</si>
  <si>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</si>
  <si>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</si>
  <si>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</si>
  <si>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</si>
  <si>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</si>
  <si>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</si>
  <si>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</si>
  <si>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</si>
  <si>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</si>
  <si>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</si>
  <si>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</si>
  <si>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</si>
  <si>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</si>
  <si>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</si>
  <si>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</si>
  <si>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</si>
  <si>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</si>
  <si>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</si>
  <si>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</si>
  <si>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</si>
  <si>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</si>
  <si>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</si>
  <si>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</si>
  <si>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</si>
  <si>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</si>
  <si>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</si>
  <si>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</si>
  <si>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</si>
  <si>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</si>
  <si>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</si>
  <si>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</si>
  <si>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</si>
  <si>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</si>
  <si>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</si>
  <si>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</si>
  <si>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</si>
  <si>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</si>
  <si>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</si>
  <si>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</si>
  <si>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</si>
  <si>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</si>
  <si>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</si>
  <si>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</si>
  <si>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</si>
  <si>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</si>
  <si>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</si>
  <si>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</si>
  <si>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</si>
  <si>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</si>
  <si>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</si>
  <si>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</si>
  <si>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</si>
  <si>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</si>
  <si>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</si>
  <si>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</si>
  <si>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</si>
  <si>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</si>
  <si>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</si>
  <si>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</si>
  <si>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</si>
  <si>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</si>
  <si>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</si>
  <si>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</si>
  <si>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</si>
  <si>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</si>
  <si>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</si>
  <si>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</si>
  <si>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</si>
  <si>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</si>
  <si>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</si>
  <si>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</si>
  <si>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</si>
  <si>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</si>
  <si>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</si>
  <si>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</si>
  <si>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</si>
  <si>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</si>
  <si>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</si>
  <si>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</si>
  <si>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</si>
  <si>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</si>
  <si>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</si>
  <si>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</si>
  <si>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</si>
  <si>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</si>
  <si>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</si>
  <si>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</si>
  <si>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</si>
  <si>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</si>
  <si>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</si>
  <si>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</si>
  <si>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</si>
  <si>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</si>
  <si>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</si>
  <si>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</si>
  <si>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</si>
  <si>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</si>
  <si>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</si>
  <si>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</si>
  <si>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</si>
  <si>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</si>
  <si>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</si>
  <si>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</si>
  <si>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</si>
  <si>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</si>
  <si>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</si>
  <si>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</si>
  <si>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</si>
  <si>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</si>
  <si>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</si>
  <si>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</si>
  <si>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</si>
  <si>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</si>
  <si>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</si>
  <si>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</si>
  <si>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</si>
  <si>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</si>
  <si>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</si>
  <si>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</si>
  <si>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</si>
  <si>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</si>
  <si>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</si>
  <si>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</si>
  <si>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</si>
  <si>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</si>
  <si>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</si>
  <si>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</si>
  <si>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</si>
  <si>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</si>
  <si>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</si>
  <si>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</si>
  <si>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</si>
  <si>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</si>
  <si>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</si>
  <si>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</si>
  <si>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</si>
  <si>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</si>
  <si>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</si>
  <si>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</si>
  <si>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</si>
  <si>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</si>
  <si>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</si>
  <si>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</si>
  <si>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</si>
  <si>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</si>
  <si>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</si>
  <si>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</si>
  <si>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</si>
  <si>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</si>
  <si>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</si>
  <si>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</si>
  <si>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</si>
  <si>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</si>
  <si>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</si>
  <si>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</si>
  <si>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</si>
  <si>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</si>
  <si>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</si>
  <si>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</si>
  <si>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</si>
  <si>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</si>
  <si>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</si>
  <si>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</si>
  <si>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</si>
  <si>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</si>
  <si>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</si>
  <si>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</si>
  <si>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</si>
  <si>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</si>
  <si>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</si>
  <si>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</si>
  <si>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</si>
  <si>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</si>
  <si>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</si>
  <si>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</si>
  <si>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</si>
  <si>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</si>
  <si>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</si>
  <si>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</si>
  <si>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</si>
  <si>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</si>
  <si>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</si>
  <si>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</si>
  <si>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</si>
  <si>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</si>
  <si>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</si>
  <si>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</si>
  <si>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</si>
  <si>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</si>
  <si>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</si>
  <si>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</si>
  <si>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</si>
  <si>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</si>
  <si>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</si>
  <si>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</si>
  <si>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</si>
  <si>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</si>
  <si>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</si>
  <si>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</si>
  <si>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</si>
  <si>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</si>
  <si>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</si>
  <si>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</si>
  <si>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</si>
  <si>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</si>
  <si>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</si>
  <si>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</si>
  <si>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</si>
  <si>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</si>
  <si>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</si>
  <si>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</si>
  <si>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</si>
  <si>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</si>
  <si>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</si>
  <si>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</si>
  <si>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</si>
  <si>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</si>
  <si>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</si>
  <si>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</si>
  <si>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</si>
  <si>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</si>
  <si>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</si>
  <si>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</si>
  <si>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</si>
  <si>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</si>
  <si>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</si>
  <si>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</si>
  <si>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</si>
  <si>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</si>
  <si>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</si>
  <si>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</si>
  <si>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</si>
  <si>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</si>
  <si>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</si>
  <si>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</si>
  <si>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</si>
  <si>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</si>
  <si>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</si>
  <si>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</si>
  <si>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</si>
  <si>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</si>
  <si>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</si>
  <si>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</si>
  <si>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</si>
  <si>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</si>
  <si>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</si>
  <si>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</si>
  <si>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</si>
  <si>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</si>
  <si>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</si>
  <si>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</si>
  <si>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</si>
  <si>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</si>
  <si>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</si>
  <si>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</si>
  <si>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</si>
  <si>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</si>
  <si>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</si>
  <si>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</si>
  <si>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</si>
  <si>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</si>
  <si>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</si>
  <si>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</si>
  <si>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</si>
  <si>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</si>
  <si>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</si>
  <si>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</si>
  <si>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</si>
  <si>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</si>
  <si>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</si>
  <si>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2 flour tortillas
()
4 slices colby jack cheese
()
ev bagel
()
2 tbs creamchees
()
1/5 XL hersheys symphony candy bar
()
1/3 French bread bakery from Vons
()
15 coffee creamers
()</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</si>
  <si>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</si>
  <si>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2/3 french bread
()
6 slices colby jack cheese
()
2 flour tortillas
()
12 coffee creamers
()
mini pizza
()
</t>
  </si>
  <si>
    <t xml:space="preserve">12 creamers
()
3 tbs cream cheese
()
ev bagel
()
mini cheese pizza
()
2 slices colby jack cheese
()
1/5 hersheys symphony XL candy bar
()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</si>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</sst>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2" borderId="0" xfId="0" applyFill="1"/>
    <xf numFmtId="2" fontId="0" fillId="2" borderId="0" xfId="0" applyNumberFormat="1" applyFill="1"/>
    <xf numFmtId="2" fontId="0" fillId="2" borderId="0" xfId="0" applyNumberForma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44"/>
  <sheetViews>
    <sheetView workbookViewId="0">
      <pane ySplit="1" topLeftCell="A631" activePane="bottomLeft" state="frozen"/>
      <selection pane="bottomLeft" activeCell="B644" sqref="B644:H64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B644">
        <f>B618/2</f>
        <v>65</v>
      </c>
      <c r="C644">
        <f t="shared" ref="C644:H644" si="130">C618/2</f>
        <v>2.5</v>
      </c>
      <c r="D644">
        <f t="shared" si="130"/>
        <v>0.25</v>
      </c>
      <c r="E644">
        <f t="shared" si="130"/>
        <v>1</v>
      </c>
      <c r="F644">
        <f t="shared" si="130"/>
        <v>10.5</v>
      </c>
      <c r="G644">
        <f t="shared" si="130"/>
        <v>1</v>
      </c>
      <c r="H644">
        <f t="shared" si="130"/>
        <v>110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85"/>
  <sheetViews>
    <sheetView tabSelected="1" topLeftCell="Q1" zoomScale="74" zoomScaleNormal="85" workbookViewId="0">
      <pane ySplit="1" topLeftCell="A279" activePane="bottomLeft" state="frozen"/>
      <selection activeCell="O1" sqref="O1"/>
      <selection pane="bottomLeft" activeCell="Z285" sqref="Z28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1238</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1242</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1259</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1264</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1270</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1279</v>
      </c>
      <c r="AS243" s="7" t="s">
        <v>1278</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1283</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1294</v>
      </c>
      <c r="AS247" s="7" t="s">
        <v>1293</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1299</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1308</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1313</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1360</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1369</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0" t="s">
        <v>1379</v>
      </c>
      <c r="AS265" s="7">
        <v>0</v>
      </c>
      <c r="AT265" s="7">
        <v>0</v>
      </c>
      <c r="AU265" s="7">
        <v>0</v>
      </c>
      <c r="AV265" s="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7">
        <v>0</v>
      </c>
      <c r="AS266" s="7">
        <v>0</v>
      </c>
      <c r="AT266" s="7">
        <v>0</v>
      </c>
      <c r="AU266" s="7">
        <v>0</v>
      </c>
      <c r="AV266" s="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7">
        <v>0</v>
      </c>
      <c r="AS267" s="7">
        <v>0</v>
      </c>
      <c r="AT267" s="7">
        <v>0</v>
      </c>
      <c r="AU267" s="7">
        <v>0</v>
      </c>
      <c r="AV267" s="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10" t="s">
        <v>1380</v>
      </c>
      <c r="AS268" s="7">
        <v>0</v>
      </c>
      <c r="AT268" s="7">
        <v>-10</v>
      </c>
      <c r="AU268" s="7">
        <v>0</v>
      </c>
      <c r="AV268" s="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7">
        <v>0</v>
      </c>
      <c r="AS269" s="7">
        <v>0</v>
      </c>
      <c r="AT269" s="7">
        <v>0</v>
      </c>
      <c r="AU269" s="7">
        <v>0</v>
      </c>
      <c r="AV269" s="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7">
        <v>0</v>
      </c>
      <c r="AS270" s="7">
        <v>0</v>
      </c>
      <c r="AT270" s="7">
        <v>0</v>
      </c>
      <c r="AU270" s="7">
        <v>0</v>
      </c>
      <c r="AV270" s="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3" t="s">
        <v>1392</v>
      </c>
      <c r="AS271" s="7">
        <v>0</v>
      </c>
      <c r="AT271" s="7">
        <v>0</v>
      </c>
      <c r="AU271" s="7">
        <v>0</v>
      </c>
      <c r="AV271" s="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7">
        <v>0</v>
      </c>
      <c r="AS272" s="7">
        <v>0</v>
      </c>
      <c r="AT272" s="7">
        <v>0</v>
      </c>
      <c r="AU272" s="7">
        <v>0</v>
      </c>
      <c r="AV272" s="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7">
        <v>0</v>
      </c>
      <c r="AS273" s="7">
        <v>0</v>
      </c>
      <c r="AT273" s="7">
        <v>0</v>
      </c>
      <c r="AU273" s="7">
        <v>0</v>
      </c>
      <c r="AV273" s="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7">
        <v>0</v>
      </c>
      <c r="AS274" s="7">
        <v>0</v>
      </c>
      <c r="AT274" s="7">
        <v>0</v>
      </c>
      <c r="AU274" s="7">
        <v>0</v>
      </c>
      <c r="AV274" s="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7">
        <v>0</v>
      </c>
      <c r="AS275" s="7">
        <v>0</v>
      </c>
      <c r="AT275" s="7">
        <v>0</v>
      </c>
      <c r="AU275" s="7">
        <v>0</v>
      </c>
      <c r="AV275" s="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7">
        <v>0</v>
      </c>
      <c r="AS276" s="7">
        <v>0</v>
      </c>
      <c r="AT276" s="7">
        <v>0</v>
      </c>
      <c r="AU276" s="7">
        <v>0</v>
      </c>
      <c r="AV276" s="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7">
        <v>0</v>
      </c>
      <c r="AS277" s="7">
        <v>0</v>
      </c>
      <c r="AT277" s="7">
        <v>0</v>
      </c>
      <c r="AU277" s="7">
        <v>0</v>
      </c>
      <c r="AV277" s="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7">
        <v>0</v>
      </c>
      <c r="AS278" s="7">
        <v>0</v>
      </c>
      <c r="AT278" s="7">
        <v>0</v>
      </c>
      <c r="AU278" s="7">
        <v>0</v>
      </c>
      <c r="AV278" s="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82" si="519">$AC279/$AB279</f>
        <v>0.12925619834710744</v>
      </c>
      <c r="AJ279" s="6">
        <f t="shared" ref="AJ279:AJ282" si="520">$AD279/$AB279</f>
        <v>9.5537190082644621E-2</v>
      </c>
      <c r="AK279" s="6">
        <f t="shared" ref="AK279:AK282" si="521">$AE279/$AB279</f>
        <v>0.10446280991735538</v>
      </c>
      <c r="AL279" s="6">
        <f t="shared" ref="AL279:AL282" si="522">$AF279/$AB279</f>
        <v>0.16925619834710745</v>
      </c>
      <c r="AM279" s="6">
        <f t="shared" ref="AM279:AM282" si="523">$AG279/$AB279</f>
        <v>8.2644628099173556E-2</v>
      </c>
      <c r="AN279" s="6">
        <f t="shared" ref="AN279:AN282" si="524">$AH279/$AB279</f>
        <v>1.3619834710743801</v>
      </c>
      <c r="AO279" s="7">
        <v>7</v>
      </c>
      <c r="AP279" s="7">
        <v>3</v>
      </c>
      <c r="AQ279" s="7">
        <v>0</v>
      </c>
      <c r="AR279" s="7">
        <v>0</v>
      </c>
      <c r="AS279" s="7">
        <v>0</v>
      </c>
      <c r="AT279" s="7">
        <v>0</v>
      </c>
      <c r="AU279" s="7">
        <v>0</v>
      </c>
      <c r="AV279" s="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7">
        <v>0</v>
      </c>
      <c r="AS280" s="7">
        <v>0</v>
      </c>
      <c r="AT280" s="7">
        <v>0</v>
      </c>
      <c r="AU280" s="7">
        <v>0</v>
      </c>
      <c r="AV280" s="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7"/>
      <c r="K281" s="27"/>
      <c r="L281" s="11">
        <f t="shared" si="517"/>
        <v>-140.19999999999999</v>
      </c>
      <c r="M281" s="5">
        <f t="shared" si="518"/>
        <v>2172</v>
      </c>
      <c r="N281" s="28"/>
      <c r="O281" s="28"/>
      <c r="P281" s="28"/>
      <c r="Q281" s="28"/>
      <c r="R281" s="28"/>
      <c r="S281" s="28"/>
      <c r="T281" s="28"/>
      <c r="U281" s="28"/>
      <c r="V281" s="28"/>
      <c r="W281" s="28"/>
      <c r="X281" s="28"/>
      <c r="Y281" s="28"/>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7">
        <v>0</v>
      </c>
      <c r="AS281" s="7">
        <v>0</v>
      </c>
      <c r="AT281" s="7">
        <v>0</v>
      </c>
      <c r="AU281" s="7">
        <v>0</v>
      </c>
      <c r="AV281" s="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1" customFormat="1" ht="40.049999999999997" customHeight="1" x14ac:dyDescent="0.3">
      <c r="A282" s="21" t="s">
        <v>137</v>
      </c>
      <c r="B282" s="21">
        <v>1</v>
      </c>
      <c r="C282" s="22">
        <v>44491</v>
      </c>
      <c r="D282" s="23">
        <v>0.20833333333333334</v>
      </c>
      <c r="E282" s="24">
        <v>51</v>
      </c>
      <c r="F282" s="21">
        <v>0</v>
      </c>
      <c r="G282" s="21">
        <v>0</v>
      </c>
      <c r="H282" s="21">
        <v>0</v>
      </c>
      <c r="I282" s="21">
        <v>0</v>
      </c>
      <c r="J282" s="23">
        <v>0.49374999999999997</v>
      </c>
      <c r="K282" s="21">
        <v>143.19999999999999</v>
      </c>
      <c r="L282" s="11">
        <f t="shared" si="517"/>
        <v>143.19999999999999</v>
      </c>
      <c r="M282" s="5">
        <f t="shared" si="518"/>
        <v>3038</v>
      </c>
      <c r="N282" s="25">
        <v>30.875</v>
      </c>
      <c r="O282" s="25">
        <v>31.875</v>
      </c>
      <c r="P282" s="25">
        <v>10.75</v>
      </c>
      <c r="Q282" s="25">
        <v>10.625</v>
      </c>
      <c r="R282" s="25">
        <v>19.75</v>
      </c>
      <c r="S282" s="25">
        <v>20.375</v>
      </c>
      <c r="T282" s="25">
        <v>15</v>
      </c>
      <c r="U282" s="25">
        <v>14</v>
      </c>
      <c r="V282" s="25">
        <v>17</v>
      </c>
      <c r="W282" s="25">
        <v>16</v>
      </c>
      <c r="X282" s="25">
        <v>7</v>
      </c>
      <c r="Y282" s="25">
        <v>7</v>
      </c>
      <c r="Z282" s="21" t="s">
        <v>1438</v>
      </c>
      <c r="AA282" s="26"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7">
        <v>0</v>
      </c>
      <c r="AS282" s="7">
        <v>0</v>
      </c>
      <c r="AT282" s="7">
        <v>0</v>
      </c>
      <c r="AU282" s="7">
        <v>0</v>
      </c>
      <c r="AV282" s="7">
        <v>0</v>
      </c>
      <c r="AW282" s="7">
        <v>0</v>
      </c>
      <c r="AX282" s="7">
        <v>1</v>
      </c>
      <c r="AY282" s="6">
        <v>5</v>
      </c>
      <c r="AZ282" s="7">
        <v>0</v>
      </c>
      <c r="BA282" s="7">
        <v>0</v>
      </c>
      <c r="BB282" s="7">
        <v>0</v>
      </c>
      <c r="BC282" s="7">
        <v>1</v>
      </c>
      <c r="BD282" s="7">
        <v>1</v>
      </c>
      <c r="BE282" s="7">
        <v>0</v>
      </c>
      <c r="BF282" s="7">
        <v>0</v>
      </c>
      <c r="BG282" s="7">
        <v>0</v>
      </c>
      <c r="BH282" s="7">
        <v>0</v>
      </c>
      <c r="BI282" s="7">
        <v>0</v>
      </c>
      <c r="BJ282" s="7">
        <v>1</v>
      </c>
      <c r="BK282" s="25">
        <v>1</v>
      </c>
      <c r="BL282" s="7" t="s">
        <v>1436</v>
      </c>
      <c r="BM282" s="6">
        <v>1</v>
      </c>
    </row>
    <row r="283" spans="1:65" s="21" customFormat="1" ht="40.049999999999997" customHeight="1" x14ac:dyDescent="0.3">
      <c r="A283" s="21" t="s">
        <v>19</v>
      </c>
      <c r="B283" s="21">
        <v>2</v>
      </c>
      <c r="C283" s="22">
        <v>44492</v>
      </c>
      <c r="D283" s="23">
        <v>0.22916666666666666</v>
      </c>
      <c r="E283" s="24">
        <v>58</v>
      </c>
      <c r="F283" s="21">
        <v>0</v>
      </c>
      <c r="G283" s="21">
        <v>0</v>
      </c>
      <c r="H283" s="21">
        <v>0</v>
      </c>
      <c r="I283" s="21">
        <v>0</v>
      </c>
      <c r="J283" s="23">
        <v>0.2722222222222222</v>
      </c>
      <c r="K283" s="21">
        <v>143.4</v>
      </c>
      <c r="L283" s="11">
        <f t="shared" si="517"/>
        <v>0.20000000000001705</v>
      </c>
      <c r="M283" s="5">
        <f t="shared" si="518"/>
        <v>2315</v>
      </c>
      <c r="N283" s="25">
        <v>30.5</v>
      </c>
      <c r="O283" s="25">
        <v>32.125</v>
      </c>
      <c r="P283" s="25">
        <v>10.625</v>
      </c>
      <c r="Q283" s="25">
        <v>10.75</v>
      </c>
      <c r="R283" s="25">
        <v>20</v>
      </c>
      <c r="S283" s="25">
        <v>20.125</v>
      </c>
      <c r="T283" s="29"/>
      <c r="U283" s="29"/>
      <c r="V283" s="29"/>
      <c r="W283" s="29"/>
      <c r="X283" s="29"/>
      <c r="Y283" s="29"/>
      <c r="Z283" s="21" t="s">
        <v>1439</v>
      </c>
      <c r="AA283" s="26" t="s">
        <v>1440</v>
      </c>
      <c r="AB283" s="6"/>
      <c r="AC283" s="6"/>
      <c r="AD283" s="6"/>
      <c r="AE283" s="6"/>
      <c r="AF283" s="6"/>
      <c r="AG283" s="6"/>
      <c r="AH283" s="6"/>
      <c r="AI283" s="6"/>
      <c r="AJ283" s="6"/>
      <c r="AK283" s="6"/>
      <c r="AL283" s="6"/>
      <c r="AM283" s="6"/>
      <c r="AN283" s="6"/>
      <c r="AO283" s="7">
        <v>5</v>
      </c>
      <c r="AP283" s="7">
        <v>0</v>
      </c>
      <c r="AQ283" s="7">
        <v>1</v>
      </c>
      <c r="AR283" s="21">
        <v>0</v>
      </c>
      <c r="AS283" s="21">
        <v>0</v>
      </c>
      <c r="AT283" s="21">
        <v>0</v>
      </c>
      <c r="AU283" s="7">
        <v>0</v>
      </c>
      <c r="AV283" s="21">
        <v>0</v>
      </c>
      <c r="AW283" s="21">
        <v>1</v>
      </c>
      <c r="AX283" s="21">
        <v>1</v>
      </c>
      <c r="AY283" s="6">
        <v>5</v>
      </c>
      <c r="AZ283" s="21">
        <v>0</v>
      </c>
      <c r="BA283" s="21">
        <v>0</v>
      </c>
      <c r="BB283" s="21">
        <v>0</v>
      </c>
      <c r="BC283" s="21">
        <v>1</v>
      </c>
      <c r="BD283" s="21">
        <v>1</v>
      </c>
      <c r="BE283" s="21">
        <v>0</v>
      </c>
      <c r="BF283" s="21">
        <v>0</v>
      </c>
      <c r="BG283" s="21">
        <v>0</v>
      </c>
      <c r="BH283" s="21">
        <v>0</v>
      </c>
      <c r="BI283" s="21">
        <v>0</v>
      </c>
      <c r="BJ283" s="21">
        <v>0</v>
      </c>
      <c r="BK283" s="25">
        <v>1</v>
      </c>
      <c r="BL283" s="21" t="s">
        <v>1436</v>
      </c>
      <c r="BM283" s="25">
        <v>1.6666666666666667</v>
      </c>
    </row>
    <row r="284" spans="1:65" s="21" customFormat="1" ht="40.049999999999997" customHeight="1" x14ac:dyDescent="0.3">
      <c r="A284" s="21" t="s">
        <v>23</v>
      </c>
      <c r="B284" s="21">
        <v>3</v>
      </c>
      <c r="C284" s="22">
        <v>44493</v>
      </c>
      <c r="D284" s="23">
        <v>0.25</v>
      </c>
      <c r="E284" s="24">
        <v>56</v>
      </c>
      <c r="F284" s="21">
        <v>0</v>
      </c>
      <c r="G284" s="21">
        <v>0</v>
      </c>
      <c r="H284" s="21">
        <v>0</v>
      </c>
      <c r="I284" s="21">
        <v>0</v>
      </c>
      <c r="J284" s="23">
        <v>0.33680555555555558</v>
      </c>
      <c r="K284" s="21">
        <v>142</v>
      </c>
      <c r="L284" s="11">
        <f t="shared" ref="L284" si="525">K284-K283</f>
        <v>-1.4000000000000057</v>
      </c>
      <c r="M284" s="5">
        <f t="shared" ref="M284" si="526">AB283</f>
        <v>0</v>
      </c>
      <c r="N284" s="25">
        <v>30</v>
      </c>
      <c r="O284" s="25">
        <v>32.5</v>
      </c>
      <c r="P284" s="25">
        <v>10.75</v>
      </c>
      <c r="Q284" s="25">
        <v>10.75</v>
      </c>
      <c r="R284" s="25">
        <v>20</v>
      </c>
      <c r="S284" s="25">
        <v>20.25</v>
      </c>
      <c r="T284" s="29"/>
      <c r="U284" s="29"/>
      <c r="V284" s="29"/>
      <c r="W284" s="29"/>
      <c r="X284" s="29"/>
      <c r="Y284" s="29"/>
      <c r="Z284" s="21" t="s">
        <v>1441</v>
      </c>
      <c r="AA284" s="26" t="s">
        <v>1442</v>
      </c>
      <c r="AB284" s="6"/>
      <c r="AC284" s="6"/>
      <c r="AD284" s="6"/>
      <c r="AE284" s="6"/>
      <c r="AF284" s="6"/>
      <c r="AG284" s="6"/>
      <c r="AH284" s="6"/>
      <c r="AI284" s="6"/>
      <c r="AJ284" s="6"/>
      <c r="AK284" s="6"/>
      <c r="AL284" s="6"/>
      <c r="AM284" s="6"/>
      <c r="AN284" s="6"/>
      <c r="AO284" s="7">
        <v>5</v>
      </c>
      <c r="AP284" s="7">
        <v>1</v>
      </c>
      <c r="AQ284" s="7">
        <v>1</v>
      </c>
      <c r="AR284" s="21">
        <v>0</v>
      </c>
      <c r="AS284" s="21">
        <v>0</v>
      </c>
      <c r="AT284" s="21">
        <v>0</v>
      </c>
      <c r="AU284" s="7">
        <v>0</v>
      </c>
      <c r="AV284" s="21">
        <v>0</v>
      </c>
      <c r="AW284" s="21">
        <v>31</v>
      </c>
      <c r="AX284" s="21">
        <v>1</v>
      </c>
      <c r="AY284" s="6">
        <v>7.5</v>
      </c>
      <c r="AZ284" s="21">
        <v>0</v>
      </c>
      <c r="BA284" s="21">
        <v>0</v>
      </c>
      <c r="BB284" s="21">
        <v>0</v>
      </c>
      <c r="BC284" s="21">
        <v>1</v>
      </c>
      <c r="BD284" s="21">
        <v>1</v>
      </c>
      <c r="BE284" s="21">
        <v>0</v>
      </c>
      <c r="BF284" s="21">
        <v>0</v>
      </c>
      <c r="BG284" s="21">
        <v>0</v>
      </c>
      <c r="BH284" s="21">
        <v>0</v>
      </c>
      <c r="BI284" s="21">
        <v>0</v>
      </c>
      <c r="BJ284" s="21">
        <v>1</v>
      </c>
      <c r="BK284" s="25">
        <v>2</v>
      </c>
      <c r="BL284" s="21" t="s">
        <v>1129</v>
      </c>
      <c r="BM284" s="25">
        <v>1.6666666666666667</v>
      </c>
    </row>
    <row r="285" spans="1:65" ht="40.049999999999997" customHeight="1" x14ac:dyDescent="0.3">
      <c r="A285" s="21" t="s">
        <v>15</v>
      </c>
      <c r="B285" s="21">
        <v>4</v>
      </c>
      <c r="C285" s="8">
        <v>44494</v>
      </c>
      <c r="D285" s="9">
        <v>0.25</v>
      </c>
      <c r="E285" s="4">
        <v>58</v>
      </c>
      <c r="F285" s="21">
        <v>0</v>
      </c>
      <c r="G285" s="21">
        <v>0</v>
      </c>
      <c r="H285" s="21">
        <v>0</v>
      </c>
      <c r="I285" s="21">
        <v>0</v>
      </c>
      <c r="J285" s="9">
        <v>0.69444444444444453</v>
      </c>
      <c r="K285" s="21">
        <v>142.4</v>
      </c>
      <c r="L285" s="11">
        <f t="shared" ref="L285" si="527">K285-K284</f>
        <v>0.40000000000000568</v>
      </c>
      <c r="M285" s="5">
        <f t="shared" ref="M285" si="528">AB284</f>
        <v>0</v>
      </c>
      <c r="N285" s="11">
        <v>31</v>
      </c>
      <c r="O285" s="11">
        <v>32</v>
      </c>
      <c r="P285" s="11">
        <v>10.625</v>
      </c>
      <c r="Q285" s="11">
        <v>10.75</v>
      </c>
      <c r="R285" s="11">
        <v>19.75</v>
      </c>
      <c r="S285" s="11">
        <v>20.375</v>
      </c>
      <c r="T285" s="11">
        <v>22.6</v>
      </c>
      <c r="U285" s="11">
        <v>23</v>
      </c>
      <c r="V285" s="11">
        <v>18.2</v>
      </c>
      <c r="W285" s="11">
        <v>18.899999999999999</v>
      </c>
      <c r="X285" s="11">
        <v>11.1</v>
      </c>
      <c r="Y285" s="11">
        <v>10.4</v>
      </c>
      <c r="Z285" s="21" t="s">
        <v>1444</v>
      </c>
      <c r="AA285" s="10" t="s">
        <v>1443</v>
      </c>
      <c r="AO285" s="7">
        <v>5</v>
      </c>
      <c r="AP285" s="7">
        <v>3</v>
      </c>
      <c r="AQ285" s="7">
        <v>1</v>
      </c>
      <c r="AR285" s="7">
        <v>0</v>
      </c>
      <c r="AS285" s="7">
        <v>0</v>
      </c>
      <c r="AT285" s="7">
        <v>0</v>
      </c>
      <c r="AU285" s="7">
        <v>0</v>
      </c>
      <c r="AV285" s="7">
        <v>0</v>
      </c>
      <c r="AW285" s="7">
        <v>0</v>
      </c>
      <c r="AX285" s="7">
        <v>1</v>
      </c>
      <c r="AY285" s="5">
        <v>6</v>
      </c>
      <c r="AZ285" s="7">
        <v>0</v>
      </c>
      <c r="BA285" s="7">
        <v>0</v>
      </c>
      <c r="BB285" s="7">
        <v>0</v>
      </c>
      <c r="BC285" s="7">
        <v>1</v>
      </c>
      <c r="BD285" s="7">
        <v>1</v>
      </c>
      <c r="BE285" s="7">
        <v>0</v>
      </c>
      <c r="BF285" s="7">
        <v>0</v>
      </c>
      <c r="BG285" s="7">
        <v>0</v>
      </c>
      <c r="BH285" s="7">
        <v>0</v>
      </c>
      <c r="BI285" s="7">
        <v>1</v>
      </c>
      <c r="BJ285" s="7">
        <v>1</v>
      </c>
      <c r="BK285" s="11">
        <v>2</v>
      </c>
      <c r="BL285" s="7" t="s">
        <v>1129</v>
      </c>
      <c r="BM285" s="11">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2021-10-25T23:51:23Z</dcterms:modified>
</cp:coreProperties>
</file>