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0280FAFD-8264-4EB7-924A-6EDF8332040A}"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 name="vacationRedondo" sheetId="6" r:id="rId4"/>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03" i="1" l="1"/>
  <c r="M203" i="1"/>
  <c r="G21" i="6"/>
  <c r="F10" i="6"/>
  <c r="G16" i="6" s="1"/>
  <c r="H23" i="6" s="1"/>
  <c r="L202" i="1"/>
  <c r="AH201" i="1"/>
  <c r="AG201" i="1"/>
  <c r="AF201" i="1"/>
  <c r="AE201" i="1"/>
  <c r="AD201" i="1"/>
  <c r="AC201" i="1"/>
  <c r="AB201" i="1"/>
  <c r="M202" i="1" s="1"/>
  <c r="C489" i="4"/>
  <c r="D489" i="4"/>
  <c r="E489" i="4"/>
  <c r="F489" i="4"/>
  <c r="G489" i="4"/>
  <c r="H489" i="4"/>
  <c r="B489" i="4"/>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L199" i="1" l="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<sst xmlns="http://schemas.openxmlformats.org/spreadsheetml/2006/main" count="4943" uniqueCount="1089">
  <si>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</si>
  <si>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</si>
  <si>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</si>
  <si>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</si>
  <si>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</si>
  <si>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</si>
  <si>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</si>
  <si>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</si>
  <si>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</si>
  <si>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</si>
  <si>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</si>
  <si>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</si>
  <si>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</si>
  <si>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</si>
  <si>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</si>
  <si>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</si>
  <si>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</si>
  <si>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</si>
  <si>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</si>
  <si>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</si>
  <si>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</si>
  <si>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</si>
  <si>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</si>
  <si>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</si>
  <si>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</si>
  <si>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</si>
  <si>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</si>
  <si>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</si>
  <si>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</si>
  <si>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</si>
  <si>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</si>
  <si>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</si>
  <si>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</si>
  <si>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</si>
  <si>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</si>
  <si>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</si>
  <si>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</si>
  <si>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</si>
  <si>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</si>
  <si>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</si>
  <si>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</si>
  <si>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</si>
  <si>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</si>
  <si>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</si>
  <si>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</si>
  <si>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</si>
  <si>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</si>
  <si>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</si>
  <si>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</si>
  <si>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</si>
  <si>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</si>
  <si>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</si>
  <si>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</si>
  <si>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</si>
  <si>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</si>
  <si>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</si>
  <si>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</si>
  <si>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</si>
  <si>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</si>
  <si>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</si>
  <si>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</si>
  <si>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</si>
  <si>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</si>
  <si>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</si>
  <si>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</si>
  <si>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</si>
  <si>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</si>
  <si>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</si>
  <si>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</si>
  <si>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</si>
  <si>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</si>
  <si>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</si>
  <si>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</si>
  <si>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</si>
  <si>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</si>
  <si>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</si>
  <si>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</si>
  <si>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</si>
  <si>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</si>
  <si>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</si>
  <si>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</si>
  <si>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</si>
  <si>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</si>
  <si>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</si>
  <si>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</si>
  <si>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</si>
  <si>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</si>
  <si>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</si>
  <si>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</si>
  <si>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</si>
  <si>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</si>
  <si>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</si>
  <si>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</si>
  <si>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</si>
  <si>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</si>
  <si>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</si>
  <si>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</si>
  <si>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</si>
  <si>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</si>
  <si>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</si>
  <si>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</si>
  <si>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</si>
  <si>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</si>
  <si>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</si>
  <si>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</si>
  <si>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</si>
  <si>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</si>
  <si>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</si>
  <si>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</si>
  <si>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</si>
  <si>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</si>
  <si>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</si>
  <si>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</si>
  <si>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</si>
  <si>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</si>
  <si>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</si>
  <si>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</si>
  <si>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</si>
  <si>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</si>
  <si>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</si>
  <si>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</si>
  <si>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</si>
  <si>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</si>
  <si>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</si>
  <si>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</si>
  <si>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</si>
  <si>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</si>
  <si>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</si>
  <si>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</si>
  <si>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</si>
  <si>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</si>
  <si>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</si>
  <si>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</si>
  <si>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</si>
  <si>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</si>
  <si>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</si>
  <si>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</si>
  <si>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</si>
  <si>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</si>
  <si>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</si>
  <si>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</si>
  <si>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</si>
  <si>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</si>
  <si>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</si>
  <si>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</si>
  <si>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</si>
  <si>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</si>
  <si>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</si>
  <si>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</si>
  <si>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</si>
  <si>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</si>
  <si>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</si>
  <si>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</si>
  <si>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</si>
  <si>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</si>
  <si>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</si>
  <si>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</si>
  <si>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</si>
  <si>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</si>
  <si>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</si>
  <si>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</si>
  <si>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</si>
  <si>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</si>
  <si>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</si>
  <si>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</si>
  <si>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</si>
  <si>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</si>
  <si>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</si>
  <si>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</si>
  <si>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</si>
  <si>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</si>
  <si>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</si>
  <si>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</si>
  <si>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</si>
  <si>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</si>
  <si>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</si>
  <si>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</si>
  <si>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</si>
  <si>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</si>
  <si>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</si>
  <si>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</si>
  <si>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</si>
  <si>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</si>
  <si>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</si>
  <si>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</si>
  <si>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</si>
  <si>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</si>
  <si>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</si>
  <si>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</si>
  <si>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</si>
  <si>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</si>
  <si>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</si>
  <si>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</si>
  <si>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</si>
  <si>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</si>
  <si>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</si>
  <si>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</si>
  <si>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</si>
  <si>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</si>
  <si>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</si>
  <si>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</si>
  <si>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</si>
  <si>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</si>
  <si>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</si>
  <si>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</si>
  <si>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</si>
  <si>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</si>
  <si>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</si>
  <si>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</si>
  <si>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</si>
  <si>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</si>
  <si>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</si>
  <si>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</si>
  <si>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</si>
  <si>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</si>
  <si>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</si>
  <si>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</si>
  <si>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</si>
  <si>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</si>
  <si>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</si>
  <si>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</si>
  <si>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</si>
  <si>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</si>
  <si>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</si>
  <si>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</si>
  <si>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</si>
  <si>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</si>
  <si>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</si>
  <si>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</si>
  <si>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</si>
  <si>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</si>
  <si>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</si>
  <si>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</si>
  <si>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</si>
  <si>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</si>
  <si>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</si>
  <si>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</si>
  <si>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</si>
  <si>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</si>
  <si>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</si>
  <si>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</si>
  <si>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</si>
  <si>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</si>
  <si>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</si>
  <si>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</si>
  <si>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</si>
  <si>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</si>
  <si>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</si>
  <si>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</si>
  <si>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</si>
  <si>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</si>
  <si>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</si>
  <si>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</si>
  <si>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</si>
  <si>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</si>
  <si>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</si>
  <si>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</si>
  <si>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</si>
  <si>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</si>
  <si>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</si>
  <si>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</si>
  <si>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</si>
  <si>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</si>
  <si>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</si>
  <si>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</si>
  <si>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</si>
  <si>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</si>
  <si>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</si>
  <si>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</si>
  <si>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</si>
  <si>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</si>
  <si>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</si>
  <si>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</si>
  <si>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</si>
  <si>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</si>
  <si>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</si>
  <si>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</si>
  <si>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</si>
  <si>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</si>
  <si>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</si>
  <si>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</si>
  <si>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</si>
  <si>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</si>
  <si>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</si>
  <si>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</si>
  <si>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</si>
  <si>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</si>
  <si>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</si>
  <si>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</si>
  <si>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</si>
  <si>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</si>
  <si>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</si>
  <si>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</si>
  <si>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</si>
  <si>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</si>
  <si>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</si>
  <si>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</si>
  <si>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</si>
  <si>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</si>
  <si>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</si>
  <si>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</si>
  <si>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</si>
  <si>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</si>
  <si>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</si>
  <si>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</si>
  <si>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</si>
  <si>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</si>
  <si>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</si>
  <si>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</si>
  <si>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</si>
  <si>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</si>
  <si>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</si>
  <si>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</si>
  <si>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</si>
  <si>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</si>
  <si>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</si>
  <si>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</si>
  <si>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</si>
  <si>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</si>
  <si>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</si>
  <si>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</si>
  <si>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</si>
  <si>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</si>
  <si>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</si>
  <si>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</si>
  <si>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</si>
  <si>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</si>
  <si>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</si>
  <si>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</si>
  <si>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</si>
  <si>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</si>
  <si>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</si>
  <si>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</si>
  <si>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</si>
  <si>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</si>
  <si>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</si>
  <si>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</si>
  <si>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</si>
  <si>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</si>
  <si>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</si>
  <si>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</si>
  <si>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</si>
  <si>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</si>
  <si>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</si>
  <si>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</si>
  <si>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</si>
  <si>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</si>
  <si>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</si>
  <si>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</si>
  <si>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</si>
  <si>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</si>
  <si>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</si>
  <si>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</si>
  <si>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</si>
  <si>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</si>
  <si>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</si>
  <si>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</si>
  <si>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</si>
  <si>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</si>
  <si>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</si>
  <si>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</si>
  <si>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</si>
  <si>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</si>
  <si>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</si>
  <si>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</si>
  <si>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</si>
  <si>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</si>
  <si>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</si>
  <si>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</si>
  <si>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</si>
  <si>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</si>
  <si>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</si>
  <si>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</si>
  <si>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</si>
  <si>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</si>
  <si>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</si>
  <si>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</si>
  <si>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</si>
  <si>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</si>
  <si>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</si>
  <si>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</si>
  <si>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</si>
  <si>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</si>
  <si>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</si>
  <si>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</si>
  <si>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</si>
  <si>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</si>
  <si>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</si>
  <si>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</si>
  <si>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</si>
  <si>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</si>
  <si>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</si>
  <si>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</si>
  <si>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</si>
  <si>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</si>
  <si>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</si>
  <si>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</si>
  <si>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</si>
  <si>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</si>
  <si>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</si>
  <si>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</si>
  <si>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</si>
  <si>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</si>
  <si>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</si>
  <si>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</si>
  <si>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</si>
  <si>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</si>
  <si>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</si>
  <si>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</si>
  <si>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</si>
  <si>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</si>
  <si>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</si>
  <si>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</si>
  <si>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</si>
  <si>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</si>
  <si>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</si>
  <si>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</si>
  <si>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</si>
  <si>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</si>
  <si>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</si>
  <si>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</si>
  <si>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</si>
  <si>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</si>
  <si>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</si>
  <si>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</si>
  <si>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</si>
  <si>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</si>
  <si>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</si>
  <si>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</si>
  <si>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</si>
  <si>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</si>
  <si>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</si>
  <si>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</si>
  <si>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</si>
  <si>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</si>
  <si>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</si>
  <si>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</si>
  <si>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</si>
  <si>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</si>
  <si>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</si>
  <si>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</si>
  <si>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</si>
  <si>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</si>
  <si>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</si>
  <si>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</si>
  <si>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</si>
  <si>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</si>
  <si>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</si>
  <si>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</si>
  <si>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</si>
  <si>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</si>
  <si>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</si>
  <si>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</si>
  <si>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</si>
  <si>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</si>
  <si>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</si>
  <si>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</si>
  <si>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</si>
  <si>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</si>
  <si>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</si>
  <si>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</si>
  <si>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</si>
  <si>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</si>
  <si>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</si>
  <si>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</si>
  <si>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</si>
  <si>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</si>
  <si>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</si>
  <si>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</si>
  <si>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</si>
  <si>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</si>
  <si>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</si>
  <si>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</si>
  <si>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</si>
  <si>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</si>
  <si>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</si>
  <si>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</si>
  <si>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</si>
  <si>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</si>
  <si>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</si>
  <si>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</si>
  <si>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</si>
  <si>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</si>
  <si>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</si>
  <si>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</si>
  <si>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</si>
  <si>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</si>
  <si>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</si>
  <si>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</si>
  <si>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</si>
  <si>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</si>
  <si>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</si>
  <si>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</si>
  <si>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</si>
  <si>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</si>
  <si>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</si>
  <si>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</si>
  <si>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</si>
  <si>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</si>
  <si>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</si>
  <si>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</si>
  <si>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</si>
  <si>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</si>
  <si>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</si>
  <si>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</si>
  <si>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</si>
  <si>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</si>
  <si>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</si>
  <si>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</si>
  <si>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</si>
  <si>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</si>
  <si>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</si>
  <si>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</si>
  <si>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</si>
  <si>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</si>
  <si>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</si>
  <si>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</si>
  <si>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</si>
  <si>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</si>
  <si>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</si>
  <si>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</si>
  <si>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</si>
  <si>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</si>
  <si>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</si>
  <si>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</si>
  <si>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</si>
  <si>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</si>
  <si>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</si>
  <si>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</si>
  <si>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</si>
  <si>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</si>
  <si>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</si>
  <si>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</si>
  <si>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</si>
  <si>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</si>
  <si>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</si>
  <si>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</si>
  <si>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</si>
  <si>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</si>
  <si>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</si>
  <si>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</si>
  <si>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</si>
  <si>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</si>
  <si>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</si>
  <si>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</si>
  <si>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</si>
  <si>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</si>
  <si>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</si>
  <si>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</si>
  <si>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</si>
  <si>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</si>
  <si>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</si>
  <si>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</si>
  <si>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</si>
  <si>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</si>
  <si>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</si>
  <si>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</si>
  <si>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</si>
  <si>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</si>
  <si>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</si>
  <si>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</si>
  <si>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</si>
  <si>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</si>
  <si>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</si>
  <si>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</si>
  <si>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</si>
  <si>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</si>
  <si>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</si>
  <si>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</si>
  <si>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</si>
  <si>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</si>
  <si>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</si>
  <si>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</si>
  <si>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</si>
  <si>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</si>
  <si>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</si>
  <si>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</si>
  <si>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</si>
  <si>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</si>
  <si>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</si>
  <si>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</si>
  <si>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</si>
  <si>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</si>
  <si>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</si>
  <si>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</si>
  <si>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</si>
  <si>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</si>
  <si>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</si>
  <si>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</si>
  <si>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</si>
  <si>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</si>
  <si>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</si>
  <si>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</si>
  <si>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</si>
  <si>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</si>
  <si>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</si>
  <si>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</si>
  <si>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</si>
  <si>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</si>
  <si>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</si>
  <si>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</si>
  <si>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</si>
  <si>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</si>
  <si>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</si>
  <si>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</si>
  <si>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</si>
  <si>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</si>
  <si>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</si>
  <si>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</si>
  <si>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</si>
  <si>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</si>
  <si>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</si>
  <si>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</si>
  <si>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</si>
  <si>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</si>
  <si>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</si>
  <si>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</si>
  <si>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</si>
  <si>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</si>
  <si>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</si>
  <si>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</si>
  <si>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</si>
  <si>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</si>
  <si>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</si>
  <si>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</si>
  <si>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</si>
  <si>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</si>
  <si>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</si>
  <si>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</si>
  <si>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</si>
  <si>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</si>
  <si>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</si>
  <si>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</si>
  <si>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</si>
  <si>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</si>
  <si>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</si>
  <si>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</si>
  <si>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</si>
  <si>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</si>
  <si>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</si>
  <si>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</si>
  <si>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</si>
  <si>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</si>
  <si>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</si>
  <si>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</si>
  <si>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</si>
  <si>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</si>
  <si>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</si>
  <si>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</si>
  <si>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</si>
  <si>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</si>
  <si>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</si>
  <si>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</si>
  <si>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</si>
  <si>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</si>
  <si>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</si>
  <si>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</si>
  <si>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</si>
  <si>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</si>
  <si>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</si>
  <si>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</si>
  <si>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</si>
  <si>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</si>
  <si>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</si>
  <si>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</si>
  <si>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</si>
  <si>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</si>
  <si>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</si>
  <si>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</si>
  <si>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</si>
  <si>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</si>
  <si>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</si>
  <si>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</si>
  <si>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</si>
  <si>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</si>
  <si>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</si>
  <si>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</si>
  <si>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</si>
  <si>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</si>
  <si>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</si>
  <si>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</si>
  <si>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</si>
  <si>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</si>
  <si>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</si>
  <si>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</si>
  <si>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</si>
  <si>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</si>
  <si>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</si>
  <si>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</si>
  <si>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</si>
  <si>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</si>
  <si>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</si>
  <si>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</si>
  <si>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</si>
  <si>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</si>
  <si>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</si>
  <si>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</si>
  <si>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</si>
  <si>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</si>
  <si>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</si>
  <si>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</si>
  <si>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</si>
  <si>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</si>
  <si>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</si>
  <si>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</si>
  <si>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</si>
  <si>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</si>
  <si>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</si>
  <si>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</si>
  <si>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</si>
  <si>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</si>
  <si>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</si>
  <si>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</si>
  <si>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</si>
  <si>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</si>
  <si>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</si>
  <si>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</si>
  <si>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</si>
  <si>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</si>
  <si>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</si>
  <si>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</si>
  <si>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</si>
  <si>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</si>
  <si>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</si>
  <si>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</si>
  <si>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</si>
  <si>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</si>
  <si>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</si>
  <si>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</si>
  <si>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</si>
  <si>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</si>
  <si>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</si>
  <si>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</si>
  <si>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</si>
  <si>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</si>
  <si>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</si>
  <si>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</si>
  <si>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</si>
  <si>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</si>
  <si>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</si>
  <si>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</si>
  <si>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</si>
  <si>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</si>
  <si>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</si>
  <si>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</si>
  <si>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</si>
  <si>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</si>
  <si>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</si>
  <si>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</si>
  <si>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</si>
  <si>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</si>
  <si>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</si>
  <si>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</si>
  <si>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</si>
  <si>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</si>
  <si>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</si>
  <si>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</si>
  <si>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</si>
  <si>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</si>
  <si>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</si>
  <si>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</si>
  <si>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</si>
  <si>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</si>
  <si>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</si>
  <si>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</si>
  <si>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</si>
  <si>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</si>
  <si>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</si>
  <si>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</si>
  <si>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</si>
  <si>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</si>
  <si>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</si>
  <si>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</si>
  <si>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</si>
  <si>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</si>
  <si>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</si>
  <si>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</si>
  <si>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</si>
  <si>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</si>
  <si>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</si>
  <si>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</si>
  <si>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</si>
  <si>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</si>
  <si>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</si>
  <si>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</si>
  <si>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</si>
  <si>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</si>
  <si>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</si>
  <si>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</si>
  <si>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</si>
  <si>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</si>
  <si>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</si>
  <si>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</si>
  <si>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</si>
  <si>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</si>
  <si>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</si>
  <si>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</si>
  <si>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</si>
  <si>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</si>
  <si>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</si>
  <si>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</si>
  <si>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</si>
  <si>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</si>
  <si>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</si>
  <si>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</si>
  <si>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</si>
  <si>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</si>
  <si>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</si>
  <si>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</si>
  <si>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</si>
  <si>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</si>
  <si>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</si>
  <si>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</si>
  <si>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</si>
  <si>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</si>
  <si>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</si>
  <si>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</si>
  <si>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</si>
  <si>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</si>
  <si>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</si>
  <si>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</si>
  <si>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</si>
  <si>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</si>
  <si>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</si>
  <si>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</si>
  <si>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</si>
  <si>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</si>
  <si>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</si>
  <si>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</si>
  <si>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</si>
  <si>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</si>
  <si>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</si>
  <si>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</si>
  <si>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</si>
  <si>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</si>
  <si>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</si>
  <si>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</si>
  <si>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</si>
  <si>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</si>
  <si>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</si>
  <si>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</si>
  <si>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</si>
  <si>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</si>
  <si>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</si>
  <si>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</si>
  <si>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</si>
  <si>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</si>
  <si>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</si>
  <si>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</si>
  <si>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</si>
  <si>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</si>
  <si>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</si>
  <si>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</si>
  <si>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</si>
  <si>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</si>
  <si>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</si>
  <si>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</si>
  <si>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</si>
  <si>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</si>
  <si>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</si>
  <si>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</si>
  <si>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</si>
  <si>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</si>
  <si>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</si>
  <si>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</si>
  <si>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</si>
  <si>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</si>
  <si>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</si>
  <si>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</si>
  <si>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</si>
  <si>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</si>
  <si>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</si>
  <si>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</si>
  <si>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</si>
  <si>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</si>
  <si>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</si>
  <si>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</si>
  <si>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</si>
  <si>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</si>
  <si>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</si>
  <si>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</si>
  <si>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</si>
  <si>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</si>
  <si>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</si>
  <si>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</si>
  <si>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</si>
  <si>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</si>
  <si>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</si>
  <si>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</si>
  <si>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</si>
  <si>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</si>
  <si>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</si>
  <si>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</si>
  <si>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</si>
  <si>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</si>
  <si>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</si>
  <si>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</si>
  <si>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</si>
  <si>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</si>
  <si>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</si>
  <si>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</si>
  <si>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</si>
  <si>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</si>
  <si>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</si>
  <si>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</si>
  <si>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</si>
  <si>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</si>
  <si>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</si>
  <si>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</si>
  <si>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</si>
  <si>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</si>
  <si>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</si>
  <si>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</si>
  <si>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</si>
  <si>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</si>
  <si>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</si>
  <si>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</si>
  <si>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</si>
  <si>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</si>
  <si>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</si>
  <si>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</si>
  <si>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</si>
  <si>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</si>
  <si>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</si>
  <si>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</si>
  <si>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</si>
  <si>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</si>
  <si>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</si>
  <si>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</si>
  <si>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</si>
  <si>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</si>
  <si>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</si>
  <si>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</si>
  <si>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</si>
  <si>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</si>
  <si>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</si>
  <si>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</si>
  <si>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</si>
  <si>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</si>
  <si>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</si>
  <si>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</si>
  <si>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</si>
  <si>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</si>
  <si>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</si>
  <si>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</si>
  <si>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</si>
  <si>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</si>
  <si>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</si>
  <si>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</si>
  <si>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</si>
  <si>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</si>
  <si>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</si>
  <si>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</si>
  <si>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</si>
  <si>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</si>
  <si>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</si>
  <si>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</si>
  <si>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</si>
  <si>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</si>
  <si>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</si>
  <si>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</si>
  <si>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</si>
  <si>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</si>
  <si>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</si>
  <si>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</si>
  <si>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</si>
  <si>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</si>
  <si>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</si>
  <si>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</si>
  <si>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</si>
  <si>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</si>
  <si>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</si>
  <si>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</si>
  <si>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</si>
  <si>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</si>
  <si>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</si>
  <si>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</si>
  <si>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</si>
  <si>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</si>
  <si>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</si>
  <si>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</si>
  <si>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</si>
  <si>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</si>
  <si>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</si>
  <si>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</si>
  <si>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</si>
  <si>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</si>
  <si>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</si>
  <si>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</si>
  <si>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</si>
  <si>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</si>
  <si>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</si>
  <si>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</si>
  <si>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</si>
  <si>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</si>
  <si>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</si>
  <si>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</si>
  <si>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</si>
  <si>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</si>
  <si>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</si>
  <si>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</si>
  <si>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</si>
  <si>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</si>
  <si>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</si>
  <si>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</si>
  <si>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</si>
  <si>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</si>
  <si>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</si>
  <si>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</si>
  <si>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</si>
  <si>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</si>
  <si>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</si>
  <si>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</si>
  <si>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</si>
  <si>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</si>
  <si>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</si>
  <si>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</si>
  <si>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</si>
  <si>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</si>
  <si>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</si>
  <si>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</si>
  <si>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</si>
  <si>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</si>
  <si>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</si>
  <si>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</si>
  <si>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</si>
  <si>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</si>
  <si>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</si>
  <si>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</si>
  <si>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</si>
  <si>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</si>
  <si>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</si>
  <si>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</si>
  <si>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</si>
  <si>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</si>
  <si>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</si>
  <si>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</si>
  <si>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</si>
  <si>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</si>
  <si>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</si>
  <si>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</si>
  <si>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</si>
  <si>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</si>
  <si>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</si>
  <si>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</si>
  <si>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</si>
  <si>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</si>
  <si>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</si>
  <si>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</si>
  <si>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</si>
  <si>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</si>
  <si>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</si>
  <si>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</si>
  <si>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</si>
  <si>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</si>
  <si>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</si>
  <si>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</si>
  <si>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</si>
  <si>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</si>
  <si>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</si>
  <si>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</si>
  <si>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</si>
  <si>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</si>
  <si>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</si>
  <si>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</si>
  <si>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</si>
  <si>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</si>
  <si>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</si>
  <si>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</si>
  <si>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</si>
  <si>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</si>
  <si>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</si>
  <si>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</si>
  <si>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</si>
  <si>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</si>
  <si>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</si>
  <si>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</si>
  <si>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</si>
  <si>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</si>
  <si>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</si>
  <si>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</si>
  <si>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</si>
  <si>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</si>
  <si>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</si>
  <si>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</si>
  <si>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 xml:space="preserve">5 sm croissants about 2.5 reg sz croissants
()
3/4 cinnabon roll, dry and tasted like eggs with little frosting
()
1 vanilla latte iced cold brew cinnabon
()
1 sm bag potato chips baked low sodium
()
2/3 watermelon sorbet, 2/3 mango sorbet, 3 blackberries, 2 sliced strawberries
()
3 servings baked cheetos
()
</t>
  </si>
  <si>
    <t>2 servings baked cheetos
()</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</si>
  <si>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</si>
  <si>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 xml:space="preserve">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</si>
</sst>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02"/>
  <sheetViews>
    <sheetView workbookViewId="0">
      <pane ySplit="1" topLeftCell="A382" activePane="bottomLeft" state="frozen"/>
      <selection pane="bottomLeft" activeCell="B10" sqref="B10:H10"/>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B489" s="17">
        <f>B3</f>
        <v>140</v>
      </c>
      <c r="C489" s="17">
        <f t="shared" ref="C489:H489" si="112">C3</f>
        <v>10</v>
      </c>
      <c r="D489" s="17">
        <f t="shared" si="112"/>
        <v>3</v>
      </c>
      <c r="E489" s="17">
        <f t="shared" si="112"/>
        <v>12</v>
      </c>
      <c r="F489" s="17">
        <f t="shared" si="112"/>
        <v>0</v>
      </c>
      <c r="G489" s="17">
        <f t="shared" si="112"/>
        <v>0</v>
      </c>
      <c r="H489" s="17">
        <f t="shared" si="112"/>
        <v>140</v>
      </c>
    </row>
    <row r="490" spans="1:9" x14ac:dyDescent="0.3">
      <c r="B490" s="17"/>
      <c r="C490" s="17"/>
      <c r="D490" s="17"/>
      <c r="E490" s="17"/>
      <c r="F490" s="17"/>
      <c r="G490" s="17"/>
      <c r="H490" s="17"/>
    </row>
    <row r="491" spans="1:9" x14ac:dyDescent="0.3">
      <c r="B491" s="17"/>
      <c r="C491" s="17"/>
      <c r="D491" s="17"/>
      <c r="E491" s="17"/>
      <c r="F491" s="17"/>
      <c r="G491" s="17"/>
      <c r="H491" s="17"/>
    </row>
    <row r="492" spans="1:9" x14ac:dyDescent="0.3">
      <c r="B492" s="17"/>
      <c r="C492" s="17"/>
      <c r="D492" s="17"/>
      <c r="E492" s="17"/>
      <c r="F492" s="17"/>
      <c r="G492" s="17"/>
      <c r="H492" s="17"/>
    </row>
    <row r="493" spans="1:9" x14ac:dyDescent="0.3">
      <c r="B493" s="17"/>
      <c r="C493" s="17"/>
      <c r="D493" s="17"/>
      <c r="E493" s="17"/>
      <c r="F493" s="17"/>
      <c r="G493" s="17"/>
      <c r="H493" s="17"/>
    </row>
    <row r="494" spans="1:9" x14ac:dyDescent="0.3">
      <c r="B494" s="17"/>
      <c r="C494" s="17"/>
      <c r="D494" s="17"/>
      <c r="E494" s="17"/>
      <c r="F494" s="17"/>
      <c r="G494" s="17"/>
      <c r="H494" s="17"/>
    </row>
    <row r="495" spans="1:9" x14ac:dyDescent="0.3">
      <c r="B495" s="17"/>
      <c r="C495" s="17"/>
      <c r="D495" s="17"/>
      <c r="E495" s="17"/>
      <c r="F495" s="17"/>
      <c r="G495" s="17"/>
      <c r="H495" s="17"/>
    </row>
    <row r="496" spans="1:9" x14ac:dyDescent="0.3">
      <c r="B496" s="17"/>
      <c r="C496" s="17"/>
      <c r="D496" s="17"/>
      <c r="E496" s="17"/>
      <c r="F496" s="17"/>
      <c r="G496" s="17"/>
      <c r="H496" s="17"/>
    </row>
    <row r="497" spans="2:8" x14ac:dyDescent="0.3">
      <c r="B497" s="17"/>
      <c r="C497" s="17"/>
      <c r="D497" s="17"/>
      <c r="E497" s="17"/>
      <c r="F497" s="17"/>
      <c r="G497" s="17"/>
      <c r="H497" s="17"/>
    </row>
    <row r="498" spans="2:8" x14ac:dyDescent="0.3">
      <c r="B498" s="17"/>
      <c r="C498" s="17"/>
      <c r="D498" s="17"/>
      <c r="E498" s="17"/>
      <c r="F498" s="17"/>
      <c r="G498" s="17"/>
      <c r="H498" s="17"/>
    </row>
    <row r="499" spans="2:8" x14ac:dyDescent="0.3">
      <c r="B499" s="17"/>
      <c r="C499" s="17"/>
      <c r="D499" s="17"/>
      <c r="E499" s="17"/>
      <c r="F499" s="17"/>
      <c r="G499" s="17"/>
      <c r="H499" s="17"/>
    </row>
    <row r="500" spans="2:8" x14ac:dyDescent="0.3">
      <c r="B500" s="17"/>
      <c r="C500" s="17"/>
      <c r="D500" s="17"/>
      <c r="E500" s="17"/>
      <c r="F500" s="17"/>
      <c r="G500" s="17"/>
      <c r="H500" s="17"/>
    </row>
    <row r="501" spans="2:8" x14ac:dyDescent="0.3">
      <c r="B501" s="17"/>
      <c r="C501" s="17"/>
      <c r="D501" s="17"/>
      <c r="E501" s="17"/>
      <c r="F501" s="17"/>
      <c r="G501" s="17"/>
      <c r="H501" s="17"/>
    </row>
    <row r="502" spans="2:8" x14ac:dyDescent="0.3">
      <c r="B502" s="17"/>
      <c r="C502" s="17"/>
      <c r="D502" s="17"/>
      <c r="E502" s="17"/>
      <c r="F502" s="17"/>
      <c r="G502" s="17"/>
      <c r="H502" s="1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205"/>
  <sheetViews>
    <sheetView tabSelected="1" zoomScale="85" zoomScaleNormal="85" workbookViewId="0">
      <pane ySplit="1" topLeftCell="A194" activePane="bottomLeft" state="frozen"/>
      <selection activeCell="O1" sqref="O1"/>
      <selection pane="bottomLeft" activeCell="F203" sqref="F203"/>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4"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row>
    <row r="2" spans="1:64"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row>
    <row r="3" spans="1:64"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row>
    <row r="4" spans="1:64"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row>
    <row r="5" spans="1:64"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row>
    <row r="6" spans="1:64"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row>
    <row r="7" spans="1:64"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row>
    <row r="8" spans="1:64"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row>
    <row r="9" spans="1:64"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row>
    <row r="10" spans="1:64"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row>
    <row r="11" spans="1:64"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row>
    <row r="12" spans="1:64"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row>
    <row r="13" spans="1:64"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row>
    <row r="14" spans="1:64"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row>
    <row r="15" spans="1:64"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row>
    <row r="16" spans="1:64"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row>
    <row r="17" spans="1:64"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row>
    <row r="18" spans="1:64"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row>
    <row r="19" spans="1:64"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row>
    <row r="20" spans="1:64"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row>
    <row r="21" spans="1:64"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row>
    <row r="22" spans="1:64"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row>
    <row r="23" spans="1:64"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row>
    <row r="24" spans="1:64"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row>
    <row r="25" spans="1:64"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row>
    <row r="26" spans="1:64"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row>
    <row r="27" spans="1:64"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row>
    <row r="28" spans="1:64"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row>
    <row r="29" spans="1:64"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row>
    <row r="30" spans="1:64"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row>
    <row r="31" spans="1:64"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row>
    <row r="32" spans="1:64"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row>
    <row r="33" spans="1:64"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row>
    <row r="34" spans="1:64"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row>
    <row r="35" spans="1:64"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row>
    <row r="36" spans="1:64"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row>
    <row r="37" spans="1:64"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row>
    <row r="38" spans="1:64"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row>
    <row r="39" spans="1:64"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row>
    <row r="40" spans="1:64"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row>
    <row r="41" spans="1:64"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row>
    <row r="42" spans="1:64"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row>
    <row r="43" spans="1:64"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row>
    <row r="44" spans="1:64"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row>
    <row r="45" spans="1:64"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row>
    <row r="46" spans="1:64"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row>
    <row r="47" spans="1:64"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row>
    <row r="48" spans="1:64"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row>
    <row r="49" spans="1:64"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row>
    <row r="50" spans="1:64"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row>
    <row r="51" spans="1:64"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row>
    <row r="52" spans="1:64"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row>
    <row r="53" spans="1:64"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row>
    <row r="54" spans="1:64"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row>
    <row r="55" spans="1:64"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row>
    <row r="56" spans="1:64"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row>
    <row r="57" spans="1:64"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row>
    <row r="58" spans="1:64"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row>
    <row r="59" spans="1:64"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row>
    <row r="60" spans="1:64"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row>
    <row r="61" spans="1:64"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row>
    <row r="62" spans="1:64"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row>
    <row r="63" spans="1:64"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row>
    <row r="64" spans="1:64"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row>
    <row r="65" spans="1:64"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row>
    <row r="66" spans="1:64"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row>
    <row r="67" spans="1:64"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row>
    <row r="68" spans="1:64"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row>
    <row r="69" spans="1:64"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row>
    <row r="70" spans="1:64"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row>
    <row r="71" spans="1:64"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row>
    <row r="72" spans="1:64"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row>
    <row r="73" spans="1:64"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row>
    <row r="74" spans="1:64"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row>
    <row r="75" spans="1:64"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row>
    <row r="76" spans="1:64"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row>
    <row r="77" spans="1:64"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row>
    <row r="78" spans="1:64"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row>
    <row r="79" spans="1:64"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row>
    <row r="80" spans="1:64"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row>
    <row r="81" spans="1:64"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row>
    <row r="82" spans="1:64"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row>
    <row r="83" spans="1:64"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row>
    <row r="84" spans="1:64"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row>
    <row r="85" spans="1:64"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row>
    <row r="86" spans="1:64"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row>
    <row r="87" spans="1:64"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row>
    <row r="88" spans="1:64"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row>
    <row r="89" spans="1:64"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row>
    <row r="90" spans="1:64"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row>
    <row r="91" spans="1:64"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row>
    <row r="92" spans="1:64"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row>
    <row r="93" spans="1:64"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row>
    <row r="94" spans="1:64"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row>
    <row r="95" spans="1:64"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row>
    <row r="96" spans="1:64"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row>
    <row r="97" spans="1:64"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row>
    <row r="98" spans="1:64"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row>
    <row r="99" spans="1:64"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row>
    <row r="100" spans="1:64"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row>
    <row r="101" spans="1:64"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row>
    <row r="102" spans="1:64"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row>
    <row r="103" spans="1:64"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row>
    <row r="104" spans="1:64"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row>
    <row r="105" spans="1:64"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row>
    <row r="106" spans="1:64"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row>
    <row r="107" spans="1:64"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row>
    <row r="108" spans="1:64"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row>
    <row r="109" spans="1:64"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row>
    <row r="110" spans="1:64"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row>
    <row r="111" spans="1:64"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row>
    <row r="112" spans="1:64"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row>
    <row r="113" spans="1:64"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row>
    <row r="114" spans="1:64"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row>
    <row r="115" spans="1:64"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row>
    <row r="116" spans="1:64"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row>
    <row r="117" spans="1:64"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row>
    <row r="118" spans="1:64"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row>
    <row r="119" spans="1:64"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row>
    <row r="120" spans="1:64"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row>
    <row r="121" spans="1:64"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row>
    <row r="122" spans="1:64"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row>
    <row r="123" spans="1:64"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row>
    <row r="124" spans="1:64"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row>
    <row r="125" spans="1:64"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row>
    <row r="126" spans="1:64"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row>
    <row r="127" spans="1:64"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row>
    <row r="128" spans="1:64"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row>
    <row r="129" spans="1:64"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01" si="218">$AC129/$AB129</f>
        <v>5.1953375176123993E-2</v>
      </c>
      <c r="AJ129" s="6">
        <f t="shared" ref="AJ129:AJ201" si="219">$AD129/$AB129</f>
        <v>3.0600742923017805E-2</v>
      </c>
      <c r="AK129" s="6">
        <f t="shared" ref="AK129:AK201" si="220">$AE129/$AB129</f>
        <v>2.2769309593954144E-2</v>
      </c>
      <c r="AL129" s="6">
        <f t="shared" ref="AL129:AL201" si="221">$AF129/$AB129</f>
        <v>0.10213398232355576</v>
      </c>
      <c r="AM129" s="6">
        <f t="shared" ref="AM129:AM201" si="222">$AG129/$AB129</f>
        <v>3.607019341616498E-3</v>
      </c>
      <c r="AN129" s="6">
        <f t="shared" ref="AN129:AN201"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row>
    <row r="130" spans="1:64"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row>
    <row r="131" spans="1:64"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row>
    <row r="132" spans="1:64"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row>
    <row r="133" spans="1:64"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row>
    <row r="134" spans="1:64"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row>
    <row r="135" spans="1:64"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row>
    <row r="136" spans="1:64"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row>
    <row r="137" spans="1:64"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row>
    <row r="138" spans="1:64"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row>
    <row r="139" spans="1:64"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row>
    <row r="140" spans="1:64"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row>
    <row r="141" spans="1:64"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row>
    <row r="142" spans="1:64"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row>
    <row r="143" spans="1:64"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row>
    <row r="144" spans="1:64"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row>
    <row r="145" spans="1:64"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row>
    <row r="146" spans="1:64"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row>
    <row r="147" spans="1:64"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row>
    <row r="148" spans="1:64"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row>
    <row r="149" spans="1:64"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row>
    <row r="150" spans="1:64"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row>
    <row r="151" spans="1:64"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row>
    <row r="152" spans="1:64"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row>
    <row r="153" spans="1:64"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row>
    <row r="154" spans="1:64"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row>
    <row r="155" spans="1:64"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row>
    <row r="156" spans="1:64"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row>
    <row r="157" spans="1:64"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row>
    <row r="158" spans="1:64"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row>
    <row r="159" spans="1:64"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row>
    <row r="160" spans="1:64"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row>
    <row r="161" spans="1:64"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row>
    <row r="162" spans="1:64"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row>
    <row r="163" spans="1:64"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row>
    <row r="164" spans="1:64"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row>
    <row r="165" spans="1:64"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row>
    <row r="166" spans="1:64"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row>
    <row r="167" spans="1:64"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row>
    <row r="168" spans="1:64"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row>
    <row r="169" spans="1:64"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row>
    <row r="170" spans="1:64"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row>
    <row r="171" spans="1:64"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row>
    <row r="172" spans="1:64"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row>
    <row r="173" spans="1:64"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row>
    <row r="174" spans="1:64"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row>
    <row r="175" spans="1:64"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row>
    <row r="176" spans="1:64"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row>
    <row r="177" spans="1:64"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row>
    <row r="178" spans="1:64"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row>
    <row r="179" spans="1:64"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row>
    <row r="180" spans="1:64"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row>
    <row r="181" spans="1:64"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row>
    <row r="182" spans="1:64"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row>
    <row r="183" spans="1:64"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row>
    <row r="184" spans="1:64"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row>
    <row r="185" spans="1:64"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row>
    <row r="186" spans="1:64"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row>
    <row r="187" spans="1:64"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row>
    <row r="188" spans="1:64"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row>
    <row r="189" spans="1:64"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row>
    <row r="190" spans="1:64"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row>
    <row r="191" spans="1:64"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row>
    <row r="192" spans="1:64"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row>
    <row r="193" spans="1:64"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row>
    <row r="194" spans="1:64"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row>
    <row r="195" spans="1:64"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row>
    <row r="196" spans="1:64"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row>
    <row r="197" spans="1:64"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row>
    <row r="198" spans="1:64"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row>
    <row r="199" spans="1:64"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row>
    <row r="200" spans="1:64"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row>
    <row r="201" spans="1:64"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row>
    <row r="202" spans="1:64"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1087</v>
      </c>
      <c r="AA202" s="10" t="s">
        <v>1085</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row>
    <row r="203" spans="1:64" ht="19.95" customHeight="1" x14ac:dyDescent="0.3">
      <c r="A203" s="3" t="s">
        <v>17</v>
      </c>
      <c r="B203" s="3">
        <v>8</v>
      </c>
      <c r="C203" s="8">
        <v>44412</v>
      </c>
      <c r="D203" s="9">
        <v>0.35138888888888892</v>
      </c>
      <c r="E203" s="4">
        <v>75</v>
      </c>
      <c r="J203" s="9">
        <v>0.34097222222222223</v>
      </c>
      <c r="K203" s="3">
        <v>142.80000000000001</v>
      </c>
      <c r="L203" s="11">
        <f t="shared" ref="L203" si="374">K203-K202</f>
        <v>3.2000000000000171</v>
      </c>
      <c r="M203" s="5">
        <f t="shared" ref="M203" si="375">AB202</f>
        <v>0</v>
      </c>
      <c r="N203" s="11">
        <v>30.625</v>
      </c>
      <c r="O203" s="11">
        <v>32.5</v>
      </c>
      <c r="P203" s="11">
        <v>10.5</v>
      </c>
      <c r="Q203" s="11">
        <v>10.625</v>
      </c>
      <c r="R203" s="11">
        <v>20</v>
      </c>
      <c r="S203" s="11">
        <v>19.875</v>
      </c>
      <c r="T203" s="11">
        <v>14</v>
      </c>
      <c r="U203" s="11">
        <v>13</v>
      </c>
      <c r="V203" s="11">
        <v>18</v>
      </c>
      <c r="W203" s="11">
        <v>16</v>
      </c>
      <c r="X203" s="11">
        <v>7</v>
      </c>
      <c r="Y203" s="11">
        <v>7</v>
      </c>
      <c r="Z203" s="3" t="s">
        <v>1088</v>
      </c>
      <c r="AA203" s="10" t="s">
        <v>1086</v>
      </c>
      <c r="AO203" s="7">
        <v>5</v>
      </c>
      <c r="AP203" s="7">
        <v>1</v>
      </c>
      <c r="AQ203" s="7">
        <v>0</v>
      </c>
      <c r="AW203" s="7">
        <v>31</v>
      </c>
      <c r="AX203" s="7">
        <v>1</v>
      </c>
      <c r="AY203" s="5">
        <v>7.5</v>
      </c>
    </row>
    <row r="204" spans="1:64" ht="19.95" customHeight="1" x14ac:dyDescent="0.3"/>
    <row r="205" spans="1:64" ht="19.95"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4" sqref="B64"/>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NutritionalData</vt:lpstr>
      <vt:lpstr>researchMeasures</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2021-08-04T15:26:38Z</dcterms:modified>
</cp:coreProperties>
</file>