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AB4561B1-FABF-41C7-99B0-12357BCABC9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2" i="1" l="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<sst xmlns="http://schemas.openxmlformats.org/spreadsheetml/2006/main" count="3988" uniqueCount="370">
  <si>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</si>
  <si>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</si>
  <si>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</si>
  <si>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</si>
  <si>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</si>
  <si>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</si>
  <si>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</si>
  <si>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</si>
  <si>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</si>
  <si>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</si>
  <si>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</si>
  <si>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</si>
  <si>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</si>
  <si>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</si>
  <si>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</si>
  <si>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</si>
  <si>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</si>
  <si>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</si>
  <si>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</si>
  <si>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</si>
  <si>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</si>
  <si>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</si>
  <si>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</si>
  <si>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</si>
  <si>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</si>
  <si>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</si>
  <si>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</si>
  <si>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</si>
  <si>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</si>
  <si>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</si>
  <si>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</si>
  <si>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</si>
  <si>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</si>
  <si>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</si>
  <si>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</si>
  <si>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</si>
  <si>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</si>
  <si>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</si>
  <si>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</si>
  <si>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</si>
  <si>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</si>
  <si>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</si>
  <si>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</si>
  <si>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</si>
  <si>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</si>
  <si>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</si>
  <si>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</si>
  <si>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</si>
  <si>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</si>
  <si>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</si>
  <si>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</si>
  <si>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</si>
  <si>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</si>
  <si>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</si>
  <si>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</si>
  <si>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</si>
  <si>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</si>
  <si>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</si>
  <si>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</si>
  <si>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</si>
  <si>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</si>
  <si>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</si>
  <si>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</si>
  <si>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</si>
  <si>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</si>
  <si>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</si>
  <si>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</si>
  <si>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</si>
  <si>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</si>
  <si>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</si>
  <si>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</si>
  <si>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</si>
  <si>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</si>
  <si>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</si>
  <si>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</si>
  <si>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</si>
  <si>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</si>
  <si>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</si>
  <si>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</si>
  <si>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</si>
  <si>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</si>
  <si>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</si>
  <si>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</si>
  <si>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</si>
  <si>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</si>
  <si>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</si>
  <si>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</si>
  <si>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</si>
  <si>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</si>
  <si>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</si>
  <si>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</si>
  <si>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</si>
  <si>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</si>
  <si>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</si>
  <si>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</si>
  <si>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</si>
  <si>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</si>
  <si>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</si>
  <si>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</si>
  <si>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</si>
  <si>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</si>
  <si>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</si>
  <si>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</si>
  <si>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</si>
  <si>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</si>
  <si>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</si>
  <si>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</si>
  <si>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</si>
  <si>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</si>
  <si>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</si>
  <si>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</si>
  <si>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</si>
  <si>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</si>
  <si>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</si>
  <si>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</si>
  <si>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</si>
  <si>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</si>
  <si>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</si>
  <si>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</si>
  <si>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</si>
  <si>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</si>
  <si>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</si>
  <si>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</si>
  <si>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</si>
  <si>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</si>
  <si>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</si>
  <si>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</si>
  <si>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</si>
  <si>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</si>
  <si>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</si>
  <si>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</si>
  <si>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</si>
  <si>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</si>
  <si>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</si>
  <si>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</si>
  <si>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</si>
  <si>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</si>
  <si>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</si>
  <si>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</si>
  <si>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</si>
  <si>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</si>
  <si>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</si>
  <si>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</si>
  <si>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</si>
  <si>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</si>
  <si>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</si>
  <si>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</si>
  <si>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</si>
  <si>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</si>
  <si>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</si>
  <si>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</si>
  <si>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</si>
  <si>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</si>
  <si>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</si>
  <si>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</si>
  <si>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</si>
  <si>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</si>
  <si>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</si>
  <si>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</si>
  <si>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</si>
  <si>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</si>
  <si>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</si>
  <si>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</si>
  <si>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</si>
  <si>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</si>
  <si>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</si>
  <si>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</si>
  <si>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</si>
  <si>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</si>
  <si>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</si>
  <si>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</si>
  <si>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</si>
  <si>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</si>
  <si>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</si>
  <si>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</si>
  <si>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</si>
  <si>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</si>
  <si>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</si>
  <si>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</si>
  <si>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</si>
  <si>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</si>
  <si>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</si>
  <si>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</si>
  <si>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</si>
  <si>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</si>
  <si>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</si>
  <si>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</si>
  <si>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</si>
  <si>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</si>
  <si>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</si>
  <si>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</si>
  <si>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</si>
  <si>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</si>
  <si>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</si>
  <si>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</si>
  <si>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</si>
  <si>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</si>
  <si>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</si>
  <si>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</si>
  <si>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</si>
  <si>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</si>
  <si>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</si>
  <si>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</si>
  <si>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</si>
  <si>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</si>
  <si>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</si>
  <si>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</si>
  <si>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</si>
  <si>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</si>
  <si>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</si>
  <si>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</si>
  <si>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</si>
  <si>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</si>
  <si>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</si>
  <si>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</si>
  <si>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</si>
  <si>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</si>
  <si>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</si>
  <si>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</si>
  <si>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</si>
  <si>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</si>
  <si>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</si>
  <si>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</si>
  <si>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</si>
  <si>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</si>
  <si>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</si>
  <si>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</si>
  <si>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</si>
  <si>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</si>
  <si>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</si>
  <si>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</si>
  <si>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</si>
  <si>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</si>
  <si>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</si>
  <si>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</si>
  <si>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</si>
  <si>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</si>
  <si>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</si>
  <si>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</si>
  <si>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</si>
  <si>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</si>
  <si>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</si>
  <si>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</si>
  <si>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</si>
  <si>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</si>
  <si>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</si>
  <si>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</si>
  <si>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</si>
  <si>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</si>
  <si>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</si>
  <si>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</si>
  <si>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</si>
  <si>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</si>
  <si>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</si>
  <si>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</si>
  <si>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</si>
  <si>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</si>
  <si>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</si>
  <si>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</si>
  <si>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</si>
  <si>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</si>
  <si>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</si>
  <si>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</si>
  <si>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</si>
  <si>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</si>
  <si>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</si>
  <si>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</si>
  <si>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</si>
  <si>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</si>
  <si>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</si>
  <si>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</si>
  <si>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</si>
  <si>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</si>
  <si>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</si>
  <si>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</si>
  <si>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</si>
  <si>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</si>
  <si>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</si>
  <si>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</si>
  <si>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</si>
  <si>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</si>
  <si>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</si>
  <si>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</si>
  <si>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</si>
  <si>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</si>
  <si>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</si>
  <si>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</si>
  <si>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</si>
  <si>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</si>
  <si>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</si>
  <si>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</si>
  <si>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</si>
  <si>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</si>
  <si>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</si>
  <si>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</si>
  <si>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</si>
  <si>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</si>
  <si>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</si>
  <si>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</si>
  <si>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</si>
  <si>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</si>
  <si>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</si>
  <si>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</si>
  <si>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</si>
  <si>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</si>
  <si>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</si>
  <si>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</si>
  <si>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</si>
  <si>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</si>
  <si>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</si>
  <si>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</si>
  <si>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</si>
  <si>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</si>
  <si>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</si>
  <si>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</si>
  <si>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</si>
  <si>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</si>
  <si>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</si>
  <si>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</si>
  <si>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</si>
  <si>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</si>
  <si>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</si>
  <si>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</si>
  <si>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</si>
  <si>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</si>
  <si>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</si>
  <si>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</si>
  <si>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</si>
  <si>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</si>
  <si>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</si>
  <si>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</si>
  <si>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</si>
  <si>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</si>
  <si>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</si>
  <si>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</si>
  <si>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</si>
  <si>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</si>
  <si>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</si>
  <si>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</si>
  <si>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</si>
  <si>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</si>
  <si>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</si>
  <si>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</si>
  <si>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</si>
  <si>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</si>
  <si>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</si>
  <si>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</si>
  <si>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</si>
  <si>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</si>
  <si>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</si>
  <si>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</si>
  <si>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</si>
  <si>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</si>
  <si>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</si>
  <si>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</si>
  <si>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</si>
  <si>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</si>
  <si>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</si>
  <si>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</si>
  <si>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</si>
  <si>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</si>
  <si>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</si>
  <si>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</si>
  <si>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</si>
  <si>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</si>
  <si>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</si>
  <si>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</si>
  <si>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</si>
  <si>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 sm BM by the 2nd glass of wine.</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</si>
  <si>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=130+105+10+200+30+559+70+81+92+559+140+260+130+200+30O+322
=2+0+0.5+20+2.5+17.25+5+0+0+17.25+10+9+2+20+2.5+29
=0+0+0+2+0+4.5+3+0+0+4.5+6+5+0+2+0+4
=18+1+1+5+1+35.67+5+2+2+35.67+10+2+18+5+1+4
=9+27+3+4+1+70.17+0+21+24+70.17+0+44+9+4+1+17
=2+3+1+2+0+13.33+0+4+2+13.33+0+0+2+2+0+18
=320+1+0+0+115+637+170+2+0+637+340+140+320+0+115+14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</si>
</sst>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AA1" zoomScale="85" zoomScaleNormal="85" workbookViewId="0">
      <pane ySplit="1" topLeftCell="A46" activePane="bottomLeft" state="frozen"/>
      <selection activeCell="O1" sqref="O1"/>
      <selection pane="bottomLeft" activeCell="AE56" sqref="AE5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2" si="1">$AC3/$AB3</f>
        <v>1.8795539033457251E-2</v>
      </c>
      <c r="AJ3" s="6">
        <f t="shared" ref="AJ3:AJ52" si="2">$AD3/$AB3</f>
        <v>1.3085501858736059E-2</v>
      </c>
      <c r="AK3" s="6">
        <f t="shared" ref="AK3:AK52" si="3">$AE3/$AB3</f>
        <v>3.0810408921933083E-2</v>
      </c>
      <c r="AL3" s="6">
        <f t="shared" ref="AL3:AL52" si="4">$AF3/$AB3</f>
        <v>0.16981412639405205</v>
      </c>
      <c r="AM3" s="6">
        <f t="shared" ref="AM3:AM52" si="5">$AG3/$AB3</f>
        <v>1.6773234200743493E-2</v>
      </c>
      <c r="AN3" s="6">
        <f t="shared" ref="AN3:AN5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366</v>
      </c>
      <c r="AA51" s="10" t="s">
        <v>365</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369</v>
      </c>
      <c r="AB52" s="5">
        <f>130+105+10+200+30+559+70+81+92+559+140+260+130+200+300+322</f>
        <v>3188</v>
      </c>
      <c r="AC52" s="6">
        <f>2+0+0.5+20+2.5+17.25+5+0+0+17.25+10+9+2+20+2.5+29</f>
        <v>137</v>
      </c>
      <c r="AD52" s="6">
        <f>0+0+0+2+0+4.5+3+0+0+4.5+6+5+0+2+0+4</f>
        <v>31</v>
      </c>
      <c r="AE52" s="6">
        <f>18+1+1+5+1+35.67+5+2+2+35.67+10+2+18+5+1+4</f>
        <v>146.34</v>
      </c>
      <c r="AF52" s="6">
        <f>9+27+3+4+1+70.17+0+21+24+70.17+0+44+9+4+1+17</f>
        <v>304.34000000000003</v>
      </c>
      <c r="AG52" s="6">
        <f>2+3+1+2+0+13.33+0+4+2+13.33+0+0+2+2+0+18</f>
        <v>62.66</v>
      </c>
      <c r="AH52" s="6">
        <f>320+1+0+0+115+637+170+2+0+637+340+140+320+0+115+14</f>
        <v>2811</v>
      </c>
      <c r="AI52" s="6">
        <f t="shared" si="1"/>
        <v>4.2973651191969886E-2</v>
      </c>
      <c r="AJ52" s="6">
        <f t="shared" si="2"/>
        <v>9.7239648682559601E-3</v>
      </c>
      <c r="AK52" s="6">
        <f t="shared" si="3"/>
        <v>4.5903387703889589E-2</v>
      </c>
      <c r="AL52" s="6">
        <f t="shared" si="4"/>
        <v>9.5464240903387718E-2</v>
      </c>
      <c r="AM52" s="6">
        <f t="shared" si="5"/>
        <v>1.965495608531995E-2</v>
      </c>
      <c r="AN52" s="6">
        <f t="shared" si="6"/>
        <v>0.88174404015056462</v>
      </c>
      <c r="AO52" s="7">
        <v>4</v>
      </c>
      <c r="AP52" s="7">
        <v>2</v>
      </c>
      <c r="AQ52" s="7">
        <v>0</v>
      </c>
      <c r="AR52" s="10">
        <v>0</v>
      </c>
      <c r="AS52" s="7">
        <v>0</v>
      </c>
      <c r="AT52" s="7">
        <v>0</v>
      </c>
      <c r="AU52" s="7">
        <v>0</v>
      </c>
      <c r="AV52" s="7">
        <v>0</v>
      </c>
      <c r="AW52" s="7">
        <v>30</v>
      </c>
      <c r="AX52" s="7">
        <v>1</v>
      </c>
      <c r="AY52" s="5">
        <v>7</v>
      </c>
      <c r="AZ52" s="7">
        <v>1</v>
      </c>
      <c r="BA52" s="7">
        <v>1</v>
      </c>
      <c r="BB52" s="7">
        <v>1</v>
      </c>
      <c r="BC52" s="7">
        <v>1</v>
      </c>
      <c r="BD52" s="7">
        <v>1</v>
      </c>
    </row>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5"/>
  <sheetViews>
    <sheetView workbookViewId="0">
      <pane ySplit="1" topLeftCell="A2" activePane="bottomLeft" state="frozen"/>
      <selection pane="bottomLeft" activeCell="B14" sqref="B14:H1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row r="132" spans="1:8" x14ac:dyDescent="0.25">
      <c r="A132" s="16" t="s">
        <v>362</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363</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364</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367</v>
      </c>
      <c r="B135">
        <v>130</v>
      </c>
      <c r="C135">
        <v>4.5</v>
      </c>
      <c r="D135">
        <v>2.5</v>
      </c>
      <c r="E135">
        <v>1</v>
      </c>
      <c r="F135">
        <v>22</v>
      </c>
      <c r="G135">
        <v>0</v>
      </c>
      <c r="H135">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2021-03-07T03:40:35Z</dcterms:modified>
</cp:coreProperties>
</file>