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56108F46-3A9E-490F-B4B4-D57F8A030BB7}"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8" i="1" l="1"/>
  <c r="AG58" i="1"/>
  <c r="AF58" i="1"/>
  <c r="AE58" i="1"/>
  <c r="AD58" i="1"/>
  <c r="AC58" i="1"/>
  <c r="AB58" i="1"/>
  <c r="AI58" i="1"/>
  <c r="AJ58" i="1"/>
  <c r="AK58" i="1"/>
  <c r="AL58" i="1"/>
  <c r="AM58" i="1"/>
  <c r="AN58" i="1"/>
  <c r="L58" i="1"/>
  <c r="M58" i="1"/>
  <c r="AH57" i="1"/>
  <c r="AG57" i="1"/>
  <c r="AF57" i="1"/>
  <c r="AE57" i="1"/>
  <c r="AD57" i="1"/>
  <c r="AC57" i="1"/>
  <c r="AB57" i="1"/>
  <c r="AJ57" i="1" s="1"/>
  <c r="C152" i="4"/>
  <c r="D152" i="4"/>
  <c r="E152" i="4"/>
  <c r="F152" i="4"/>
  <c r="G152" i="4"/>
  <c r="H152" i="4"/>
  <c r="B152" i="4"/>
  <c r="C150" i="4"/>
  <c r="D150" i="4"/>
  <c r="E150" i="4"/>
  <c r="F150" i="4"/>
  <c r="G150" i="4"/>
  <c r="H150" i="4"/>
  <c r="B150" i="4"/>
  <c r="C148" i="4"/>
  <c r="D148" i="4"/>
  <c r="E148" i="4"/>
  <c r="F148" i="4"/>
  <c r="G148" i="4"/>
  <c r="H148" i="4"/>
  <c r="B148" i="4"/>
  <c r="AI57" i="1"/>
  <c r="AK57" i="1"/>
  <c r="AM57" i="1"/>
  <c r="AN57" i="1" l="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<sst xmlns="http://schemas.openxmlformats.org/spreadsheetml/2006/main" count="4044" uniqueCount="410">
  <si>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</si>
  <si>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</si>
  <si>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</si>
  <si>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</si>
  <si>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</si>
  <si>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</si>
  <si>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</si>
  <si>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</si>
  <si>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</si>
  <si>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</si>
  <si>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</si>
  <si>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</si>
  <si>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</si>
  <si>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</si>
  <si>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</si>
  <si>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</si>
  <si>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</si>
  <si>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</si>
  <si>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</si>
  <si>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</si>
  <si>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</si>
  <si>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</si>
  <si>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</si>
  <si>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</si>
  <si>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</si>
  <si>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</si>
  <si>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</si>
  <si>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</si>
  <si>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</si>
  <si>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</si>
  <si>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</si>
  <si>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</si>
  <si>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</si>
  <si>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</si>
  <si>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</si>
  <si>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</si>
  <si>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</si>
  <si>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</si>
  <si>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</si>
  <si>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</si>
  <si>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</si>
  <si>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</si>
  <si>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</si>
  <si>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</si>
  <si>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</si>
  <si>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</si>
  <si>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</si>
  <si>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</si>
  <si>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</si>
  <si>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</si>
  <si>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</si>
  <si>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</si>
  <si>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</si>
  <si>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</si>
  <si>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</si>
  <si>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</si>
  <si>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</si>
  <si>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</si>
  <si>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</si>
  <si>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</si>
  <si>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</si>
  <si>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</si>
  <si>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</si>
  <si>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</si>
  <si>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</si>
  <si>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</si>
  <si>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</si>
  <si>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</si>
  <si>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</si>
  <si>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</si>
  <si>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</si>
  <si>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</si>
  <si>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</si>
  <si>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</si>
  <si>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</si>
  <si>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</si>
  <si>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</si>
  <si>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</si>
  <si>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</si>
  <si>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</si>
  <si>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</si>
  <si>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</si>
  <si>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</si>
  <si>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</si>
  <si>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</si>
  <si>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</si>
  <si>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</si>
  <si>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</si>
  <si>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</si>
  <si>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</si>
  <si>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</si>
  <si>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</si>
  <si>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</si>
  <si>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</si>
  <si>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</si>
  <si>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</si>
  <si>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</si>
  <si>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</si>
  <si>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</si>
  <si>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</si>
  <si>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</si>
  <si>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</si>
  <si>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</si>
  <si>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</si>
  <si>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</si>
  <si>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</si>
  <si>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</si>
  <si>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</si>
  <si>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</si>
  <si>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</si>
  <si>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</si>
  <si>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</si>
  <si>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</si>
  <si>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</si>
  <si>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</si>
  <si>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</si>
  <si>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</si>
  <si>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</si>
  <si>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</si>
  <si>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</si>
  <si>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</si>
  <si>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</si>
  <si>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</si>
  <si>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</si>
  <si>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</si>
  <si>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</si>
  <si>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</si>
  <si>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</si>
  <si>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</si>
  <si>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</si>
  <si>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</si>
  <si>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</si>
  <si>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</si>
  <si>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</si>
  <si>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</si>
  <si>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</si>
  <si>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</si>
  <si>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</si>
  <si>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</si>
  <si>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</si>
  <si>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</si>
  <si>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</si>
  <si>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</si>
  <si>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</si>
  <si>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</si>
  <si>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</si>
  <si>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</si>
  <si>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</si>
  <si>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</si>
  <si>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</si>
  <si>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</si>
  <si>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</si>
  <si>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</si>
  <si>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</si>
  <si>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</si>
  <si>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</si>
  <si>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</si>
  <si>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</si>
  <si>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</si>
  <si>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</si>
  <si>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</si>
  <si>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</si>
  <si>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</si>
  <si>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</si>
  <si>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</si>
  <si>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</si>
  <si>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</si>
  <si>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</si>
  <si>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</si>
  <si>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</si>
  <si>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</si>
  <si>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</si>
  <si>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</si>
  <si>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</si>
  <si>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</si>
  <si>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</si>
  <si>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</si>
  <si>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</si>
  <si>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</si>
  <si>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</si>
  <si>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</si>
  <si>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</si>
  <si>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</si>
  <si>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</si>
  <si>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</si>
  <si>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</si>
  <si>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</si>
  <si>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</si>
  <si>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</si>
  <si>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</si>
  <si>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</si>
  <si>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</si>
  <si>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</si>
  <si>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</si>
  <si>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</si>
  <si>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</si>
  <si>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</si>
  <si>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</si>
  <si>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</si>
  <si>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</si>
  <si>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</si>
  <si>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</si>
  <si>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</si>
  <si>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</si>
  <si>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</si>
  <si>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</si>
  <si>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</si>
  <si>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</si>
  <si>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</si>
  <si>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</si>
  <si>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</si>
  <si>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</si>
  <si>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</si>
  <si>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</si>
  <si>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</si>
  <si>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</si>
  <si>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</si>
  <si>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</si>
  <si>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</si>
  <si>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</si>
  <si>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</si>
  <si>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</si>
  <si>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</si>
  <si>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</si>
  <si>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</si>
  <si>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</si>
  <si>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</si>
  <si>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</si>
  <si>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</si>
  <si>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</si>
  <si>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</si>
  <si>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</si>
  <si>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</si>
  <si>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</si>
  <si>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</si>
  <si>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</si>
  <si>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</si>
  <si>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</si>
  <si>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</si>
  <si>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</si>
  <si>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</si>
  <si>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</si>
  <si>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</si>
  <si>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</si>
  <si>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</si>
  <si>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</si>
  <si>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</si>
  <si>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</si>
  <si>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</si>
  <si>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</si>
  <si>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</si>
  <si>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</si>
  <si>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</si>
  <si>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</si>
  <si>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</si>
  <si>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</si>
  <si>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</si>
  <si>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</si>
  <si>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</si>
  <si>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</si>
  <si>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</si>
  <si>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</si>
  <si>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</si>
  <si>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</si>
  <si>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</si>
  <si>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</si>
  <si>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</si>
  <si>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</si>
  <si>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</si>
  <si>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</si>
  <si>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</si>
  <si>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</si>
  <si>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</si>
  <si>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</si>
  <si>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</si>
  <si>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</si>
  <si>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</si>
  <si>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</si>
  <si>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</si>
  <si>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</si>
  <si>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</si>
  <si>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</si>
  <si>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</si>
  <si>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</si>
  <si>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</si>
  <si>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</si>
  <si>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</si>
  <si>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</si>
  <si>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</si>
  <si>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</si>
  <si>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</si>
  <si>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</si>
  <si>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</si>
  <si>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</si>
  <si>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</si>
  <si>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</si>
  <si>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</si>
  <si>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</si>
  <si>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</si>
  <si>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</si>
  <si>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</si>
  <si>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</si>
  <si>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</si>
  <si>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</si>
  <si>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</si>
  <si>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</si>
  <si>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</si>
  <si>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</si>
  <si>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</si>
  <si>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</si>
  <si>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</si>
  <si>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</si>
  <si>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</si>
  <si>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</si>
  <si>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</si>
  <si>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</si>
  <si>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</si>
  <si>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</si>
  <si>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</si>
  <si>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</si>
  <si>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</si>
  <si>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</si>
  <si>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</si>
  <si>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</si>
  <si>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</si>
  <si>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</si>
  <si>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</si>
  <si>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</si>
  <si>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</si>
  <si>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</si>
  <si>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</si>
  <si>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</si>
  <si>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</si>
  <si>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</si>
  <si>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</si>
  <si>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</si>
  <si>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</si>
  <si>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</si>
  <si>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</si>
  <si>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</si>
  <si>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</si>
  <si>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</si>
  <si>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</si>
  <si>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</si>
  <si>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</si>
  <si>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</si>
  <si>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</si>
  <si>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</si>
  <si>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</si>
  <si>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</si>
  <si>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</si>
  <si>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</si>
  <si>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</si>
  <si>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</si>
  <si>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</si>
  <si>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</si>
  <si>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</si>
  <si>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</si>
  <si>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</si>
  <si>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</si>
  <si>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</si>
  <si>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</si>
  <si>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</si>
  <si>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</si>
  <si>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</si>
  <si>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</si>
  <si>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</si>
  <si>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</si>
  <si>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</si>
  <si>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</si>
  <si>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</si>
  <si>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</si>
  <si>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</si>
  <si>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</si>
  <si>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</si>
  <si>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</si>
  <si>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</si>
  <si>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</si>
  <si>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</si>
  <si>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</si>
  <si>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</si>
  <si>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</si>
  <si>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</si>
  <si>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</si>
  <si>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</si>
  <si>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</si>
  <si>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</si>
  <si>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</si>
  <si>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</si>
  <si>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</si>
  <si>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</si>
  <si>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</si>
  <si>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</si>
  <si>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</si>
  <si>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</si>
  <si>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</si>
  <si>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</si>
  <si>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</si>
  <si>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</si>
  <si>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</si>
  <si>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</si>
  <si>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</si>
  <si>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</si>
  <si>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</si>
  <si>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</si>
  <si>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</si>
  <si>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</si>
  <si>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</si>
  <si>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</si>
  <si>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=614+100+105+130+20+45+164+92
=24.8+6+0+2+1+3.75+13.5+0
=6.1+4+0+0+0+0+2.5+0
=26.1+1+18+4.53+1.5+4.7+2
=72.9+2+27+9+2+1.5+8.4+24
=5.5+0+3+2+0+0+0.9+2
=798+280+1+320+0+178+4+0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</si>
</sst>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Z1" zoomScale="85" zoomScaleNormal="85" workbookViewId="0">
      <pane ySplit="1" topLeftCell="A49" activePane="bottomLeft" state="frozen"/>
      <selection activeCell="O1" sqref="O1"/>
      <selection pane="bottomLeft" activeCell="AI58" sqref="AI5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383</v>
      </c>
      <c r="BF1" s="3" t="s">
        <v>384</v>
      </c>
      <c r="BG1" s="3" t="s">
        <v>385</v>
      </c>
      <c r="BH1" s="3" t="s">
        <v>386</v>
      </c>
      <c r="BI1" s="3" t="s">
        <v>387</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8" si="1">$AC3/$AB3</f>
        <v>1.8795539033457251E-2</v>
      </c>
      <c r="AJ3" s="6">
        <f t="shared" ref="AJ3:AJ58" si="2">$AD3/$AB3</f>
        <v>1.3085501858736059E-2</v>
      </c>
      <c r="AK3" s="6">
        <f t="shared" ref="AK3:AK58" si="3">$AE3/$AB3</f>
        <v>3.0810408921933083E-2</v>
      </c>
      <c r="AL3" s="6">
        <f t="shared" ref="AL3:AL58" si="4">$AF3/$AB3</f>
        <v>0.16981412639405205</v>
      </c>
      <c r="AM3" s="6">
        <f t="shared" ref="AM3:AM58" si="5">$AG3/$AB3</f>
        <v>1.6773234200743493E-2</v>
      </c>
      <c r="AN3" s="6">
        <f t="shared" ref="AN3:AN5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393</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382</v>
      </c>
      <c r="AS54" s="7">
        <v>0</v>
      </c>
      <c r="AT54" s="7" t="s">
        <v>381</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396</v>
      </c>
      <c r="AA55" s="10" t="s">
        <v>395</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397</v>
      </c>
      <c r="AA56" s="10" t="s">
        <v>398</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407</v>
      </c>
      <c r="AA57" s="10" t="s">
        <v>406</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408</v>
      </c>
      <c r="AA58" s="10" t="s">
        <v>409</v>
      </c>
      <c r="AB58" s="5">
        <f>614+100+105+130+20+45+164+92</f>
        <v>1270</v>
      </c>
      <c r="AC58" s="6">
        <f>24.8+6+0+2+1+3.75+13.5+0</f>
        <v>51.05</v>
      </c>
      <c r="AD58" s="6">
        <f>6.1+4+0+0+0+0+2.5+0</f>
        <v>12.6</v>
      </c>
      <c r="AE58" s="6">
        <f>26.1+1+18+4.53+1.5+4.7+2</f>
        <v>57.830000000000005</v>
      </c>
      <c r="AF58" s="6">
        <f>72.9+2+27+9+2+1.5+8.4+24</f>
        <v>146.80000000000001</v>
      </c>
      <c r="AG58" s="6">
        <f>5.5+0+3+2+0+0+0.9+2</f>
        <v>13.4</v>
      </c>
      <c r="AH58" s="6">
        <f>798+280+1+320+0+178+4+0</f>
        <v>1581</v>
      </c>
      <c r="AI58" s="6">
        <f t="shared" si="1"/>
        <v>4.0196850393700786E-2</v>
      </c>
      <c r="AJ58" s="6">
        <f t="shared" si="2"/>
        <v>9.9212598425196842E-3</v>
      </c>
      <c r="AK58" s="6">
        <f t="shared" si="3"/>
        <v>4.5535433070866146E-2</v>
      </c>
      <c r="AL58" s="6">
        <f t="shared" si="4"/>
        <v>0.11559055118110237</v>
      </c>
      <c r="AM58" s="6">
        <f t="shared" si="5"/>
        <v>1.0551181102362205E-2</v>
      </c>
      <c r="AN58" s="6">
        <f t="shared" si="6"/>
        <v>1.2448818897637794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row r="60" spans="1:61" ht="20.100000000000001" customHeight="1" x14ac:dyDescent="0.25"/>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383</v>
      </c>
      <c r="B57" t="s">
        <v>388</v>
      </c>
    </row>
    <row r="58" spans="1:2" x14ac:dyDescent="0.25">
      <c r="A58" s="3" t="s">
        <v>384</v>
      </c>
      <c r="B58" t="s">
        <v>389</v>
      </c>
    </row>
    <row r="59" spans="1:2" x14ac:dyDescent="0.25">
      <c r="A59" s="3" t="s">
        <v>385</v>
      </c>
      <c r="B59" t="s">
        <v>390</v>
      </c>
    </row>
    <row r="60" spans="1:2" x14ac:dyDescent="0.25">
      <c r="A60" s="3" t="s">
        <v>386</v>
      </c>
      <c r="B60" t="s">
        <v>391</v>
      </c>
    </row>
    <row r="61" spans="1:2" x14ac:dyDescent="0.25">
      <c r="A61" s="3" t="s">
        <v>387</v>
      </c>
      <c r="B61" t="s">
        <v>392</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383</v>
      </c>
    </row>
    <row r="1032250" spans="1:1" x14ac:dyDescent="0.25">
      <c r="A1032250" s="3" t="s">
        <v>384</v>
      </c>
    </row>
    <row r="1032251" spans="1:1" x14ac:dyDescent="0.25">
      <c r="A1032251" s="3" t="s">
        <v>385</v>
      </c>
    </row>
    <row r="1032252" spans="1:1" x14ac:dyDescent="0.25">
      <c r="A1032252" s="3" t="s">
        <v>386</v>
      </c>
    </row>
    <row r="1032253" spans="1:1" x14ac:dyDescent="0.25">
      <c r="A1032253" s="3" t="s">
        <v>387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2"/>
  <sheetViews>
    <sheetView workbookViewId="0">
      <pane ySplit="1" topLeftCell="A2" activePane="bottomLeft" state="frozen"/>
      <selection pane="bottomLeft" activeCell="B4" sqref="B4:H4"/>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394</v>
      </c>
      <c r="B144">
        <v>100</v>
      </c>
      <c r="C144">
        <v>1</v>
      </c>
      <c r="D144">
        <v>0</v>
      </c>
      <c r="E144">
        <v>2</v>
      </c>
      <c r="F144">
        <v>20</v>
      </c>
      <c r="G144">
        <v>2</v>
      </c>
      <c r="H144">
        <v>20</v>
      </c>
    </row>
    <row r="145" spans="1:8" x14ac:dyDescent="0.25">
      <c r="A145" s="16" t="s">
        <v>399</v>
      </c>
      <c r="B145">
        <v>135</v>
      </c>
      <c r="C145">
        <v>6</v>
      </c>
      <c r="D145">
        <v>1.3</v>
      </c>
      <c r="E145">
        <v>1.5</v>
      </c>
      <c r="F145">
        <v>18</v>
      </c>
      <c r="G145">
        <v>0</v>
      </c>
      <c r="H145">
        <v>155</v>
      </c>
    </row>
    <row r="146" spans="1:8" x14ac:dyDescent="0.25">
      <c r="A146" s="16" t="s">
        <v>400</v>
      </c>
      <c r="B146">
        <v>300</v>
      </c>
      <c r="C146">
        <v>14</v>
      </c>
      <c r="D146">
        <v>2</v>
      </c>
      <c r="E146">
        <v>4</v>
      </c>
      <c r="F146">
        <v>36</v>
      </c>
      <c r="G146">
        <v>2</v>
      </c>
      <c r="H146">
        <v>260</v>
      </c>
    </row>
    <row r="147" spans="1:8" x14ac:dyDescent="0.25">
      <c r="A147" s="16" t="s">
        <v>401</v>
      </c>
      <c r="B147">
        <v>400</v>
      </c>
      <c r="C147">
        <v>36</v>
      </c>
      <c r="D147">
        <v>4</v>
      </c>
      <c r="E147">
        <v>16</v>
      </c>
      <c r="F147">
        <v>16</v>
      </c>
      <c r="G147">
        <v>8</v>
      </c>
      <c r="H147">
        <v>1840</v>
      </c>
    </row>
    <row r="148" spans="1:8" x14ac:dyDescent="0.25">
      <c r="A148" s="16" t="s">
        <v>402</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403</v>
      </c>
      <c r="B149">
        <v>2</v>
      </c>
      <c r="C149">
        <v>0.1</v>
      </c>
      <c r="D149">
        <v>0.1</v>
      </c>
      <c r="E149">
        <v>0.3</v>
      </c>
      <c r="F149">
        <v>0.2</v>
      </c>
      <c r="G149">
        <v>0.1</v>
      </c>
      <c r="H149">
        <v>1</v>
      </c>
    </row>
    <row r="150" spans="1:8" x14ac:dyDescent="0.25">
      <c r="A150" s="16" t="s">
        <v>404</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405</v>
      </c>
      <c r="B151">
        <v>100</v>
      </c>
      <c r="C151">
        <v>6</v>
      </c>
      <c r="D151">
        <v>4</v>
      </c>
      <c r="E151">
        <v>8</v>
      </c>
      <c r="F151">
        <v>2</v>
      </c>
      <c r="G151">
        <v>0</v>
      </c>
      <c r="H151">
        <v>280</v>
      </c>
    </row>
    <row r="152" spans="1:8" x14ac:dyDescent="0.25">
      <c r="B152" s="17">
        <f>B144*8/3</f>
        <v>266.66666666666669</v>
      </c>
      <c r="C152" s="17">
        <f t="shared" ref="C152:H152" si="24">C144*8/3</f>
        <v>2.6666666666666665</v>
      </c>
      <c r="D152" s="17">
        <f t="shared" si="24"/>
        <v>0</v>
      </c>
      <c r="E152" s="17">
        <f t="shared" si="24"/>
        <v>5.333333333333333</v>
      </c>
      <c r="F152" s="17">
        <f t="shared" si="24"/>
        <v>53.333333333333336</v>
      </c>
      <c r="G152" s="17">
        <f t="shared" si="24"/>
        <v>5.333333333333333</v>
      </c>
      <c r="H152" s="17">
        <f t="shared" si="24"/>
        <v>53.333333333333336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2021-03-12T15:35:21Z</dcterms:modified>
</cp:coreProperties>
</file>