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8F85203-BA7A-4C3F-A4D2-41D4C8CA2C4D}"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97" i="1" l="1"/>
  <c r="AG197" i="1"/>
  <c r="AF197" i="1"/>
  <c r="AE197" i="1"/>
  <c r="AD197" i="1"/>
  <c r="AC197" i="1"/>
  <c r="AB197" i="1"/>
  <c r="AJ197" i="1" s="1"/>
  <c r="C480" i="4"/>
  <c r="D480" i="4"/>
  <c r="E480" i="4"/>
  <c r="F480" i="4"/>
  <c r="G480" i="4"/>
  <c r="H480" i="4"/>
  <c r="B480" i="4"/>
  <c r="AI196" i="1"/>
  <c r="AJ196" i="1"/>
  <c r="AK196" i="1"/>
  <c r="AL196" i="1"/>
  <c r="AM196" i="1"/>
  <c r="AN196" i="1"/>
  <c r="AH196" i="1"/>
  <c r="AG196" i="1"/>
  <c r="AF196" i="1"/>
  <c r="AE196" i="1"/>
  <c r="AD196" i="1"/>
  <c r="AC196" i="1"/>
  <c r="AB196" i="1"/>
  <c r="L197" i="1"/>
  <c r="M197" i="1"/>
  <c r="L196" i="1"/>
  <c r="M196" i="1"/>
  <c r="AI195" i="1"/>
  <c r="AJ195" i="1"/>
  <c r="AK195" i="1"/>
  <c r="AL195" i="1"/>
  <c r="AM195" i="1"/>
  <c r="AN195" i="1"/>
  <c r="AH195" i="1"/>
  <c r="AG195" i="1"/>
  <c r="AF195" i="1"/>
  <c r="AE195" i="1"/>
  <c r="AD195" i="1"/>
  <c r="AC195" i="1"/>
  <c r="AB195" i="1"/>
  <c r="L195" i="1"/>
  <c r="M195" i="1"/>
  <c r="AH194" i="1"/>
  <c r="AG194" i="1"/>
  <c r="AF194" i="1"/>
  <c r="AE194" i="1"/>
  <c r="AD194" i="1"/>
  <c r="AC194" i="1"/>
  <c r="AB194" i="1"/>
  <c r="AJ194" i="1" s="1"/>
  <c r="AH193" i="1"/>
  <c r="AG193" i="1"/>
  <c r="AM193" i="1" s="1"/>
  <c r="AF193" i="1"/>
  <c r="AE193" i="1"/>
  <c r="AD193" i="1"/>
  <c r="AC193" i="1"/>
  <c r="AB193" i="1"/>
  <c r="L194" i="1"/>
  <c r="M194" i="1"/>
  <c r="L193" i="1"/>
  <c r="M193" i="1"/>
  <c r="AI192" i="1"/>
  <c r="AJ192" i="1"/>
  <c r="AK192" i="1"/>
  <c r="AL192" i="1"/>
  <c r="AM192" i="1"/>
  <c r="AN192" i="1"/>
  <c r="AI193" i="1"/>
  <c r="AJ193" i="1"/>
  <c r="AK193" i="1"/>
  <c r="AL193" i="1"/>
  <c r="AN193" i="1"/>
  <c r="AH192" i="1"/>
  <c r="AG192" i="1"/>
  <c r="AF192" i="1"/>
  <c r="AE192" i="1"/>
  <c r="AD192" i="1"/>
  <c r="AC192" i="1"/>
  <c r="AB192" i="1"/>
  <c r="C471" i="4"/>
  <c r="D471" i="4"/>
  <c r="E471" i="4"/>
  <c r="F471" i="4"/>
  <c r="G471" i="4"/>
  <c r="H471" i="4"/>
  <c r="B471" i="4"/>
  <c r="L192" i="1"/>
  <c r="M192" i="1"/>
  <c r="AH191" i="1"/>
  <c r="AN191" i="1" s="1"/>
  <c r="AG191" i="1"/>
  <c r="AF191" i="1"/>
  <c r="AE191" i="1"/>
  <c r="AD191" i="1"/>
  <c r="AC191" i="1"/>
  <c r="AB191" i="1"/>
  <c r="AI191" i="1" s="1"/>
  <c r="AJ191" i="1"/>
  <c r="AL191" i="1"/>
  <c r="AM191" i="1"/>
  <c r="C467" i="4"/>
  <c r="D467" i="4"/>
  <c r="E467" i="4"/>
  <c r="F467" i="4"/>
  <c r="G467" i="4"/>
  <c r="H467" i="4"/>
  <c r="B467" i="4"/>
  <c r="L191" i="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N197" i="1" l="1"/>
  <c r="AL197" i="1"/>
  <c r="AK197" i="1"/>
  <c r="AI197" i="1"/>
  <c r="AM197" i="1"/>
  <c r="AM194" i="1"/>
  <c r="AN194" i="1"/>
  <c r="AL194" i="1"/>
  <c r="AK194" i="1"/>
  <c r="AI194" i="1"/>
  <c r="AK191" i="1"/>
  <c r="AL190" i="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<sst xmlns="http://schemas.openxmlformats.org/spreadsheetml/2006/main" count="4893" uniqueCount="1046">
  <si>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</si>
  <si>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</si>
  <si>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</si>
  <si>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</si>
  <si>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</si>
  <si>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</si>
  <si>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</si>
  <si>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</si>
  <si>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</si>
  <si>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</si>
  <si>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</si>
  <si>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</si>
  <si>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</si>
  <si>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</si>
  <si>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</si>
  <si>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</si>
  <si>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</si>
  <si>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</si>
  <si>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</si>
  <si>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</si>
  <si>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</si>
  <si>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</si>
  <si>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</si>
  <si>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</si>
  <si>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</si>
  <si>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</si>
  <si>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</si>
  <si>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</si>
  <si>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</si>
  <si>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</si>
  <si>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</si>
  <si>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</si>
  <si>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</si>
  <si>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</si>
  <si>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</si>
  <si>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</si>
  <si>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</si>
  <si>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</si>
  <si>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</si>
  <si>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</si>
  <si>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</si>
  <si>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</si>
  <si>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</si>
  <si>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</si>
  <si>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</si>
  <si>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</si>
  <si>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</si>
  <si>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</si>
  <si>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</si>
  <si>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</si>
  <si>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</si>
  <si>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</si>
  <si>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</si>
  <si>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</si>
  <si>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</si>
  <si>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</si>
  <si>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</si>
  <si>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</si>
  <si>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</si>
  <si>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</si>
  <si>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</si>
  <si>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</si>
  <si>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</si>
  <si>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</si>
  <si>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</si>
  <si>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</si>
  <si>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</si>
  <si>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</si>
  <si>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</si>
  <si>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</si>
  <si>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</si>
  <si>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</si>
  <si>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</si>
  <si>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</si>
  <si>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</si>
  <si>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</si>
  <si>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</si>
  <si>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</si>
  <si>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</si>
  <si>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</si>
  <si>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</si>
  <si>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</si>
  <si>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</si>
  <si>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</si>
  <si>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</si>
  <si>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</si>
  <si>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</si>
  <si>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</si>
  <si>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</si>
  <si>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</si>
  <si>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</si>
  <si>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</si>
  <si>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</si>
  <si>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</si>
  <si>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</si>
  <si>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</si>
  <si>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</si>
  <si>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</si>
  <si>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</si>
  <si>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</si>
  <si>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</si>
  <si>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</si>
  <si>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</si>
  <si>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</si>
  <si>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</si>
  <si>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</si>
  <si>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</si>
  <si>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</si>
  <si>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</si>
  <si>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</si>
  <si>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</si>
  <si>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</si>
  <si>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</si>
  <si>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</si>
  <si>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</si>
  <si>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</si>
  <si>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</si>
  <si>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</si>
  <si>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</si>
  <si>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</si>
  <si>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</si>
  <si>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</si>
  <si>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</si>
  <si>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</si>
  <si>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</si>
  <si>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</si>
  <si>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</si>
  <si>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</si>
  <si>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</si>
  <si>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</si>
  <si>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</si>
  <si>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</si>
  <si>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</si>
  <si>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</si>
  <si>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</si>
  <si>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</si>
  <si>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</si>
  <si>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</si>
  <si>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</si>
  <si>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</si>
  <si>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</si>
  <si>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</si>
  <si>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</si>
  <si>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</si>
  <si>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</si>
  <si>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</si>
  <si>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</si>
  <si>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</si>
  <si>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</si>
  <si>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</si>
  <si>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</si>
  <si>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</si>
  <si>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</si>
  <si>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</si>
  <si>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</si>
  <si>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</si>
  <si>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</si>
  <si>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</si>
  <si>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</si>
  <si>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</si>
  <si>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</si>
  <si>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</si>
  <si>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</si>
  <si>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</si>
  <si>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</si>
  <si>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</si>
  <si>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</si>
  <si>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</si>
  <si>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</si>
  <si>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</si>
  <si>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</si>
  <si>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</si>
  <si>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</si>
  <si>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</si>
  <si>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</si>
  <si>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</si>
  <si>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</si>
  <si>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</si>
  <si>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</si>
  <si>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</si>
  <si>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</si>
  <si>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</si>
  <si>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</si>
  <si>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</si>
  <si>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</si>
  <si>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</si>
  <si>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</si>
  <si>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</si>
  <si>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</si>
  <si>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</si>
  <si>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</si>
  <si>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</si>
  <si>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</si>
  <si>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</si>
  <si>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</si>
  <si>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</si>
  <si>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</si>
  <si>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</si>
  <si>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</si>
  <si>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</si>
  <si>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</si>
  <si>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</si>
  <si>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</si>
  <si>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</si>
  <si>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</si>
  <si>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</si>
  <si>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</si>
  <si>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</si>
  <si>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</si>
  <si>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</si>
  <si>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</si>
  <si>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</si>
  <si>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</si>
  <si>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</si>
  <si>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</si>
  <si>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</si>
  <si>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</si>
  <si>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</si>
  <si>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</si>
  <si>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</si>
  <si>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</si>
  <si>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</si>
  <si>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</si>
  <si>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</si>
  <si>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</si>
  <si>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</si>
  <si>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</si>
  <si>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</si>
  <si>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</si>
  <si>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</si>
  <si>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</si>
  <si>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</si>
  <si>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</si>
  <si>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</si>
  <si>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</si>
  <si>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</si>
  <si>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</si>
  <si>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</si>
  <si>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</si>
  <si>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</si>
  <si>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</si>
  <si>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</si>
  <si>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</si>
  <si>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</si>
  <si>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</si>
  <si>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</si>
  <si>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</si>
  <si>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</si>
  <si>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</si>
  <si>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</si>
  <si>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</si>
  <si>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</si>
  <si>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</si>
  <si>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</si>
  <si>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</si>
  <si>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</si>
  <si>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</si>
  <si>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</si>
  <si>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</si>
  <si>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</si>
  <si>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</si>
  <si>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</si>
  <si>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</si>
  <si>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</si>
  <si>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</si>
  <si>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</si>
  <si>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</si>
  <si>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</si>
  <si>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</si>
  <si>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</si>
  <si>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</si>
  <si>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</si>
  <si>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</si>
  <si>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</si>
  <si>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</si>
  <si>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</si>
  <si>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</si>
  <si>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</si>
  <si>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</si>
  <si>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</si>
  <si>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</si>
  <si>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</si>
  <si>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</si>
  <si>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</si>
  <si>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</si>
  <si>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</si>
  <si>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</si>
  <si>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</si>
  <si>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</si>
  <si>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</si>
  <si>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</si>
  <si>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</si>
  <si>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</si>
  <si>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</si>
  <si>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</si>
  <si>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</si>
  <si>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</si>
  <si>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</si>
  <si>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</si>
  <si>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</si>
  <si>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</si>
  <si>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</si>
  <si>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</si>
  <si>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</si>
  <si>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</si>
  <si>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</si>
  <si>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</si>
  <si>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</si>
  <si>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</si>
  <si>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</si>
  <si>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</si>
  <si>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</si>
  <si>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</si>
  <si>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</si>
  <si>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</si>
  <si>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</si>
  <si>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</si>
  <si>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</si>
  <si>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</si>
  <si>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</si>
  <si>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</si>
  <si>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</si>
  <si>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</si>
  <si>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</si>
  <si>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</si>
  <si>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</si>
  <si>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</si>
  <si>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</si>
  <si>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</si>
  <si>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</si>
  <si>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</si>
  <si>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</si>
  <si>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</si>
  <si>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</si>
  <si>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</si>
  <si>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</si>
  <si>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</si>
  <si>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</si>
  <si>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</si>
  <si>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</si>
  <si>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</si>
  <si>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</si>
  <si>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</si>
  <si>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</si>
  <si>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</si>
  <si>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</si>
  <si>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</si>
  <si>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</si>
  <si>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</si>
  <si>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</si>
  <si>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</si>
  <si>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</si>
  <si>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</si>
  <si>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</si>
  <si>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</si>
  <si>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</si>
  <si>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</si>
  <si>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</si>
  <si>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</si>
  <si>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</si>
  <si>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</si>
  <si>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</si>
  <si>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</si>
  <si>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</si>
  <si>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</si>
  <si>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</si>
  <si>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</si>
  <si>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</si>
  <si>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</si>
  <si>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</si>
  <si>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</si>
  <si>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</si>
  <si>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</si>
  <si>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</si>
  <si>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</si>
  <si>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</si>
  <si>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</si>
  <si>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</si>
  <si>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</si>
  <si>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</si>
  <si>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</si>
  <si>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</si>
  <si>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</si>
  <si>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</si>
  <si>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</si>
  <si>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</si>
  <si>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</si>
  <si>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</si>
  <si>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</si>
  <si>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</si>
  <si>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</si>
  <si>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</si>
  <si>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</si>
  <si>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</si>
  <si>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</si>
  <si>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</si>
  <si>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</si>
  <si>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</si>
  <si>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</si>
  <si>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</si>
  <si>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</si>
  <si>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</si>
  <si>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</si>
  <si>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</si>
  <si>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</si>
  <si>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</si>
  <si>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</si>
  <si>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</si>
  <si>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</si>
  <si>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</si>
  <si>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</si>
  <si>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</si>
  <si>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</si>
  <si>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</si>
  <si>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</si>
  <si>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</si>
  <si>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</si>
  <si>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</si>
  <si>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</si>
  <si>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</si>
  <si>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</si>
  <si>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</si>
  <si>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</si>
  <si>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</si>
  <si>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</si>
  <si>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</si>
  <si>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</si>
  <si>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</si>
  <si>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</si>
  <si>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</si>
  <si>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</si>
  <si>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</si>
  <si>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</si>
  <si>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</si>
  <si>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</si>
  <si>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</si>
  <si>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</si>
  <si>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</si>
  <si>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</si>
  <si>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</si>
  <si>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</si>
  <si>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</si>
  <si>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</si>
  <si>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</si>
  <si>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</si>
  <si>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</si>
  <si>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</si>
  <si>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</si>
  <si>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</si>
  <si>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</si>
  <si>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</si>
  <si>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</si>
  <si>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</si>
  <si>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</si>
  <si>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</si>
  <si>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</si>
  <si>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</si>
  <si>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</si>
  <si>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</si>
  <si>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</si>
  <si>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</si>
  <si>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</si>
  <si>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</si>
  <si>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</si>
  <si>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</si>
  <si>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</si>
  <si>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</si>
  <si>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</si>
  <si>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</si>
  <si>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</si>
  <si>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</si>
  <si>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</si>
  <si>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</si>
  <si>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</si>
  <si>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</si>
  <si>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</si>
  <si>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</si>
  <si>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</si>
  <si>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</si>
  <si>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</si>
  <si>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</si>
  <si>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</si>
  <si>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</si>
  <si>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</si>
  <si>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</si>
  <si>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</si>
  <si>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</si>
  <si>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</si>
  <si>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</si>
  <si>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</si>
  <si>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</si>
  <si>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</si>
  <si>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</si>
  <si>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</si>
  <si>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</si>
  <si>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</si>
  <si>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</si>
  <si>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</si>
  <si>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</si>
  <si>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</si>
  <si>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</si>
  <si>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</si>
  <si>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</si>
  <si>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</si>
  <si>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</si>
  <si>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</si>
  <si>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</si>
  <si>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</si>
  <si>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</si>
  <si>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</si>
  <si>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</si>
  <si>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</si>
  <si>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</si>
  <si>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</si>
  <si>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</si>
  <si>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</si>
  <si>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</si>
  <si>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</si>
  <si>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</si>
  <si>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</si>
  <si>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</si>
  <si>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</si>
  <si>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</si>
  <si>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</si>
  <si>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</si>
  <si>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</si>
  <si>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</si>
  <si>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</si>
  <si>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</si>
  <si>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</si>
  <si>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</si>
  <si>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</si>
  <si>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</si>
  <si>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</si>
  <si>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</si>
  <si>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</si>
  <si>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</si>
  <si>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</si>
  <si>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</si>
  <si>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</si>
  <si>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</si>
  <si>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</si>
  <si>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</si>
  <si>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</si>
  <si>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</si>
  <si>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</si>
  <si>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</si>
  <si>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</si>
  <si>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</si>
  <si>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</si>
  <si>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</si>
  <si>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</si>
  <si>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</si>
  <si>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</si>
  <si>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</si>
  <si>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</si>
  <si>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</si>
  <si>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</si>
  <si>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</si>
  <si>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</si>
  <si>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</si>
  <si>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</si>
  <si>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</si>
  <si>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</si>
  <si>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</si>
  <si>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</si>
  <si>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</si>
  <si>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</si>
  <si>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</si>
  <si>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</si>
  <si>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</si>
  <si>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</si>
  <si>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</si>
  <si>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</si>
  <si>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</si>
  <si>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</si>
  <si>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</si>
  <si>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</si>
  <si>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</si>
  <si>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</si>
  <si>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</si>
  <si>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</si>
  <si>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</si>
  <si>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</si>
  <si>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</si>
  <si>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</si>
  <si>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</si>
  <si>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</si>
  <si>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</si>
  <si>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</si>
  <si>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</si>
  <si>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</si>
  <si>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</si>
  <si>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</si>
  <si>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</si>
  <si>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</si>
  <si>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</si>
  <si>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</si>
  <si>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</si>
  <si>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</si>
  <si>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</si>
  <si>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</si>
  <si>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</si>
  <si>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</si>
  <si>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</si>
  <si>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</si>
  <si>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</si>
  <si>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</si>
  <si>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</si>
  <si>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</si>
  <si>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</si>
  <si>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</si>
  <si>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</si>
  <si>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</si>
  <si>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</si>
  <si>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</si>
  <si>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</si>
  <si>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</si>
  <si>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</si>
  <si>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</si>
  <si>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</si>
  <si>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</si>
  <si>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</si>
  <si>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</si>
  <si>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</si>
  <si>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</si>
  <si>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</si>
  <si>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</si>
  <si>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</si>
  <si>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</si>
  <si>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</si>
  <si>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</si>
  <si>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</si>
  <si>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</si>
  <si>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</si>
  <si>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</si>
  <si>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</si>
  <si>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</si>
  <si>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</si>
  <si>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</si>
  <si>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</si>
  <si>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</si>
  <si>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</si>
  <si>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</si>
  <si>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</si>
  <si>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</si>
  <si>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</si>
  <si>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</si>
  <si>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</si>
  <si>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</si>
  <si>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</si>
  <si>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</si>
  <si>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</si>
  <si>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</si>
  <si>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</si>
  <si>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</si>
  <si>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</si>
  <si>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</si>
  <si>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</si>
  <si>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</si>
  <si>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</si>
  <si>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</si>
  <si>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</si>
  <si>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</si>
  <si>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</si>
  <si>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</si>
  <si>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</si>
  <si>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</si>
  <si>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</si>
  <si>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</si>
  <si>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</si>
  <si>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</si>
  <si>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</si>
  <si>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</si>
  <si>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</si>
  <si>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</si>
  <si>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</si>
  <si>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</si>
  <si>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</si>
  <si>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</si>
  <si>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</si>
  <si>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</si>
  <si>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</si>
  <si>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</si>
  <si>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</si>
  <si>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</si>
  <si>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</si>
  <si>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</si>
  <si>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</si>
  <si>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</si>
  <si>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</si>
  <si>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</si>
  <si>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</si>
  <si>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</si>
  <si>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</si>
  <si>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</si>
  <si>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</si>
  <si>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</si>
  <si>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</si>
  <si>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</si>
  <si>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</si>
  <si>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</si>
  <si>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</si>
  <si>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</si>
  <si>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</si>
  <si>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</si>
  <si>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</si>
  <si>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</si>
  <si>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</si>
  <si>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</si>
  <si>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</si>
  <si>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</si>
  <si>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</si>
  <si>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</si>
  <si>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</si>
  <si>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</si>
  <si>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</si>
  <si>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</si>
  <si>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</si>
  <si>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</si>
  <si>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</si>
  <si>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</si>
  <si>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</si>
  <si>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</si>
  <si>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</si>
  <si>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</si>
  <si>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</si>
  <si>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</si>
  <si>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</si>
  <si>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</si>
  <si>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</si>
  <si>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</si>
  <si>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</si>
  <si>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</si>
  <si>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</si>
  <si>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</si>
  <si>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</si>
  <si>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</si>
  <si>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</si>
  <si>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</si>
  <si>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</si>
  <si>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</si>
  <si>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</si>
  <si>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</si>
  <si>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</si>
  <si>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</si>
  <si>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</si>
  <si>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</si>
  <si>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</si>
  <si>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</si>
  <si>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</si>
  <si>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</si>
  <si>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</si>
  <si>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</si>
  <si>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</si>
  <si>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</si>
  <si>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</si>
  <si>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</si>
  <si>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</si>
  <si>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</si>
  <si>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</si>
  <si>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</si>
  <si>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</si>
  <si>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</si>
  <si>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</si>
  <si>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</si>
  <si>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</si>
  <si>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</si>
  <si>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</si>
  <si>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</si>
  <si>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</si>
  <si>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</si>
  <si>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</si>
  <si>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</si>
  <si>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</si>
  <si>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</si>
  <si>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</si>
  <si>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</si>
  <si>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</si>
  <si>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</si>
  <si>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</si>
  <si>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</si>
  <si>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</si>
  <si>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</si>
  <si>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</si>
  <si>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</si>
  <si>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</si>
  <si>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</si>
  <si>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</si>
  <si>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</si>
  <si>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</si>
  <si>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</si>
  <si>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</si>
  <si>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</si>
  <si>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</si>
  <si>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</si>
  <si>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</si>
  <si>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</si>
  <si>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</si>
  <si>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</si>
  <si>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</si>
  <si>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</si>
  <si>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</si>
  <si>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</si>
  <si>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</si>
  <si>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</si>
  <si>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</si>
  <si>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</si>
  <si>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</si>
  <si>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</si>
  <si>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</si>
  <si>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</si>
  <si>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</si>
  <si>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</si>
  <si>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</si>
  <si>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</si>
  <si>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</si>
  <si>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</si>
  <si>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</si>
  <si>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</si>
  <si>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</si>
  <si>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</si>
  <si>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</si>
  <si>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</si>
  <si>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</si>
  <si>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</si>
  <si>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</si>
  <si>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</si>
  <si>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</si>
  <si>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</si>
  <si>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</si>
  <si>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</si>
  <si>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</si>
  <si>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</si>
  <si>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</si>
  <si>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</si>
  <si>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</si>
  <si>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</si>
  <si>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</si>
  <si>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</si>
  <si>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</si>
  <si>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</si>
  <si>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</si>
  <si>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</si>
  <si>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</si>
  <si>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</si>
  <si>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</si>
  <si>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</si>
  <si>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</si>
  <si>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</si>
  <si>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</si>
  <si>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</si>
  <si>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</si>
  <si>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</si>
  <si>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</si>
  <si>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</si>
  <si>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</si>
  <si>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</si>
  <si>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</si>
  <si>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</si>
  <si>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</si>
  <si>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</si>
  <si>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</si>
  <si>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</si>
  <si>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</si>
  <si>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</si>
  <si>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</si>
  <si>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</si>
  <si>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</si>
  <si>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</si>
  <si>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</si>
  <si>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</si>
  <si>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</si>
  <si>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</si>
  <si>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</si>
  <si>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</si>
  <si>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</si>
  <si>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</si>
  <si>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</si>
  <si>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</si>
  <si>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</si>
  <si>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</si>
  <si>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</si>
  <si>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</si>
  <si>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</si>
  <si>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</si>
  <si>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</si>
  <si>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</si>
  <si>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</si>
  <si>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</si>
  <si>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</si>
  <si>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</si>
  <si>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</si>
  <si>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</si>
  <si>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</si>
  <si>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</si>
  <si>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</si>
  <si>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</si>
  <si>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</si>
  <si>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</si>
  <si>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</si>
  <si>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</si>
  <si>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</si>
  <si>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</si>
  <si>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</si>
  <si>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</si>
  <si>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</si>
  <si>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</si>
  <si>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</si>
  <si>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</si>
  <si>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</si>
  <si>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</si>
  <si>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</si>
  <si>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</si>
  <si>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</si>
  <si>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</si>
  <si>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</si>
  <si>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</si>
  <si>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</si>
  <si>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</si>
  <si>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</si>
  <si>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</si>
  <si>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</si>
  <si>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</si>
  <si>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</si>
  <si>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</si>
  <si>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</si>
  <si>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</si>
  <si>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</si>
  <si>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</si>
  <si>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</si>
  <si>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</si>
  <si>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</si>
  <si>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</si>
  <si>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</si>
  <si>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</si>
  <si>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</si>
  <si>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</si>
  <si>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</si>
  <si>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</si>
  <si>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</si>
  <si>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</si>
  <si>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</si>
  <si>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</si>
  <si>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</si>
  <si>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</si>
  <si>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</si>
  <si>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</si>
  <si>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</si>
  <si>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</si>
  <si>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</si>
  <si>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</si>
  <si>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</si>
  <si>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</si>
  <si>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</si>
  <si>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</si>
  <si>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</si>
  <si>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</si>
  <si>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</si>
  <si>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</si>
  <si>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</si>
  <si>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</si>
  <si>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</si>
  <si>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</si>
  <si>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</si>
  <si>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</si>
  <si>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</si>
  <si>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</si>
  <si>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</si>
  <si>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</si>
  <si>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</si>
  <si>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</si>
  <si>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</si>
  <si>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</si>
  <si>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</si>
  <si>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</si>
  <si>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</si>
  <si>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</si>
  <si>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</si>
  <si>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</si>
  <si>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</si>
  <si>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</si>
  <si>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</si>
  <si>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</si>
  <si>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</si>
  <si>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</si>
  <si>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</si>
  <si>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</si>
  <si>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</si>
  <si>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</si>
  <si>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</si>
  <si>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</si>
  <si>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</si>
  <si>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</si>
  <si>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</si>
  <si>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</si>
  <si>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</si>
  <si>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</si>
  <si>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</si>
  <si>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</si>
  <si>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</si>
  <si>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</si>
  <si>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</si>
  <si>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</si>
  <si>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</si>
  <si>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</si>
  <si>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</si>
  <si>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</si>
  <si>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</si>
  <si>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</si>
  <si>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</si>
  <si>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</si>
  <si>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</si>
  <si>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</si>
  <si>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</si>
  <si>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</si>
  <si>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</si>
  <si>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</si>
  <si>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</si>
  <si>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</si>
  <si>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</si>
  <si>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</si>
  <si>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</si>
  <si>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</si>
  <si>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</si>
  <si>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</si>
  <si>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</si>
  <si>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</si>
  <si>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</si>
  <si>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</si>
  <si>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</si>
  <si>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</si>
  <si>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</si>
  <si>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</si>
  <si>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</si>
  <si>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</si>
  <si>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</si>
  <si>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</si>
  <si>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</si>
  <si>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</si>
  <si>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</si>
  <si>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</si>
  <si>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</si>
  <si>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</si>
  <si>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</si>
  <si>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=440+200+240+220+180+140
=8+12+14+18+6+10
=0+8+8+10+3+7
=16+16+19+14+14+2
=76+4+9+0+19+8
=8+0+3+0+0+0
=540+560+370+340+50+40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</si>
</sst>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73" activePane="bottomLeft" state="frozen"/>
      <selection pane="bottomLeft" activeCell="B480" sqref="B480:H48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B480" s="17">
        <f>B160*2</f>
        <v>140</v>
      </c>
      <c r="C480" s="17">
        <f t="shared" ref="C480:H480" si="110">C160*2</f>
        <v>10</v>
      </c>
      <c r="D480" s="17">
        <f t="shared" si="110"/>
        <v>7</v>
      </c>
      <c r="E480" s="17">
        <f t="shared" si="110"/>
        <v>2</v>
      </c>
      <c r="F480" s="17">
        <f t="shared" si="110"/>
        <v>8</v>
      </c>
      <c r="G480" s="17">
        <f t="shared" si="110"/>
        <v>0</v>
      </c>
      <c r="H480" s="17">
        <f t="shared" si="110"/>
        <v>40</v>
      </c>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06"/>
  <sheetViews>
    <sheetView tabSelected="1" zoomScale="85" zoomScaleNormal="85" workbookViewId="0">
      <pane ySplit="1" topLeftCell="A189" activePane="bottomLeft" state="frozen"/>
      <selection activeCell="O1" sqref="O1"/>
      <selection pane="bottomLeft" activeCell="AH197" sqref="AH19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7" si="218">$AC129/$AB129</f>
        <v>5.1953375176123993E-2</v>
      </c>
      <c r="AJ129" s="6">
        <f t="shared" ref="AJ129:AJ197" si="219">$AD129/$AB129</f>
        <v>3.0600742923017805E-2</v>
      </c>
      <c r="AK129" s="6">
        <f t="shared" ref="AK129:AK197" si="220">$AE129/$AB129</f>
        <v>2.2769309593954144E-2</v>
      </c>
      <c r="AL129" s="6">
        <f t="shared" ref="AL129:AL197" si="221">$AF129/$AB129</f>
        <v>0.10213398232355576</v>
      </c>
      <c r="AM129" s="6">
        <f t="shared" ref="AM129:AM197" si="222">$AG129/$AB129</f>
        <v>3.607019341616498E-3</v>
      </c>
      <c r="AN129" s="6">
        <f t="shared" ref="AN129:AN197"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15</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0</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ht="19.95" customHeight="1" x14ac:dyDescent="0.3">
      <c r="A196" s="3" t="s">
        <v>17</v>
      </c>
      <c r="B196" s="3">
        <v>16</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1043</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0</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row>
    <row r="197" spans="1:64" ht="19.95" customHeight="1" x14ac:dyDescent="0.3">
      <c r="A197" s="3" t="s">
        <v>18</v>
      </c>
      <c r="B197" s="3">
        <v>17</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1042</v>
      </c>
      <c r="AA197" s="10" t="s">
        <v>1045</v>
      </c>
      <c r="AB197" s="5">
        <f>440+200+240+220+180+140</f>
        <v>1420</v>
      </c>
      <c r="AC197" s="6">
        <f>8+12+14+18+6+10</f>
        <v>68</v>
      </c>
      <c r="AD197" s="6">
        <f>0+8+8+10+3+7</f>
        <v>36</v>
      </c>
      <c r="AE197" s="6">
        <f>16+16+19+14+14+2</f>
        <v>81</v>
      </c>
      <c r="AF197" s="6">
        <f>76+4+9+0+19+8</f>
        <v>116</v>
      </c>
      <c r="AG197" s="6">
        <f>8+0+3+0+0+0</f>
        <v>11</v>
      </c>
      <c r="AH197" s="6">
        <f>540+560+370+340+50+40</f>
        <v>1900</v>
      </c>
      <c r="AI197" s="6">
        <f t="shared" si="218"/>
        <v>4.788732394366197E-2</v>
      </c>
      <c r="AJ197" s="6">
        <f t="shared" si="219"/>
        <v>2.5352112676056339E-2</v>
      </c>
      <c r="AK197" s="6">
        <f t="shared" si="220"/>
        <v>5.7042253521126761E-2</v>
      </c>
      <c r="AL197" s="6">
        <f t="shared" si="221"/>
        <v>8.1690140845070425E-2</v>
      </c>
      <c r="AM197" s="6">
        <f t="shared" si="222"/>
        <v>7.7464788732394367E-3</v>
      </c>
      <c r="AN197" s="6">
        <f t="shared" si="223"/>
        <v>1.3380281690140845</v>
      </c>
      <c r="AO197" s="7">
        <v>5</v>
      </c>
      <c r="AP197" s="7">
        <v>1</v>
      </c>
      <c r="AQ197" s="7">
        <v>0</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1</v>
      </c>
      <c r="BL197" s="11" t="s">
        <v>1044</v>
      </c>
    </row>
    <row r="198" spans="1:64" ht="19.95" customHeight="1" x14ac:dyDescent="0.3"/>
    <row r="199" spans="1:64" ht="19.95" customHeight="1" x14ac:dyDescent="0.3"/>
    <row r="200" spans="1:64" ht="19.95" customHeight="1" x14ac:dyDescent="0.3"/>
    <row r="201" spans="1:64" ht="19.95" customHeight="1" x14ac:dyDescent="0.3"/>
    <row r="202" spans="1:64" ht="19.95" customHeight="1" x14ac:dyDescent="0.3"/>
    <row r="203" spans="1:64" ht="19.95" customHeight="1" x14ac:dyDescent="0.3"/>
    <row r="204" spans="1:64" ht="19.95" customHeight="1" x14ac:dyDescent="0.3"/>
    <row r="205" spans="1:64" ht="19.95" customHeight="1" x14ac:dyDescent="0.3"/>
    <row r="206" spans="1:64"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2021-07-30T00:06:29Z</dcterms:modified>
</cp:coreProperties>
</file>