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0D6DE5C8-C1BE-4523-8452-D62AA25EC68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61" i="1" l="1"/>
  <c r="M261" i="1"/>
  <c r="L260" i="1"/>
  <c r="M260" i="1"/>
  <c r="L259" i="1"/>
  <c r="M259" i="1"/>
  <c r="AH256" i="1"/>
  <c r="AG256" i="1"/>
  <c r="AF256" i="1"/>
  <c r="AE256" i="1"/>
  <c r="AK256" i="1" s="1"/>
  <c r="AD256" i="1"/>
  <c r="AC256" i="1"/>
  <c r="AB256" i="1"/>
  <c r="AH258" i="1"/>
  <c r="AG258" i="1"/>
  <c r="AF258" i="1"/>
  <c r="AE258" i="1"/>
  <c r="AD258" i="1"/>
  <c r="AC258" i="1"/>
  <c r="AB258" i="1"/>
  <c r="AK258" i="1" s="1"/>
  <c r="AH257" i="1"/>
  <c r="AG257" i="1"/>
  <c r="AF257" i="1"/>
  <c r="AE257" i="1"/>
  <c r="AK257" i="1" s="1"/>
  <c r="AD257" i="1"/>
  <c r="AC257" i="1"/>
  <c r="AI257" i="1" s="1"/>
  <c r="AB257" i="1"/>
  <c r="AI256" i="1"/>
  <c r="AL256" i="1"/>
  <c r="AM256" i="1"/>
  <c r="AN256" i="1"/>
  <c r="AJ257" i="1"/>
  <c r="AL257" i="1"/>
  <c r="AN257" i="1"/>
  <c r="AJ258" i="1"/>
  <c r="L258" i="1"/>
  <c r="L257" i="1"/>
  <c r="M257" i="1"/>
  <c r="L256" i="1"/>
  <c r="M256" i="1"/>
  <c r="AI255" i="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J256" i="1" l="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<sst xmlns="http://schemas.openxmlformats.org/spreadsheetml/2006/main" count="5309" uniqueCount="1362">
  <si>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</si>
  <si>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</si>
  <si>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</si>
  <si>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</si>
  <si>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</si>
  <si>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</si>
  <si>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</si>
  <si>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</si>
  <si>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</si>
  <si>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</si>
  <si>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</si>
  <si>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</si>
  <si>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</si>
  <si>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</si>
  <si>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</si>
  <si>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</si>
  <si>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</si>
  <si>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</si>
  <si>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</si>
  <si>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</si>
  <si>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</si>
  <si>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</si>
  <si>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</si>
  <si>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</si>
  <si>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</si>
  <si>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</si>
  <si>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</si>
  <si>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</si>
  <si>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</si>
  <si>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</si>
  <si>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</si>
  <si>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</si>
  <si>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</si>
  <si>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</si>
  <si>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</si>
  <si>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</si>
  <si>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</si>
  <si>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</si>
  <si>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</si>
  <si>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</si>
  <si>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</si>
  <si>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</si>
  <si>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</si>
  <si>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</si>
  <si>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</si>
  <si>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</si>
  <si>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</si>
  <si>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</si>
  <si>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</si>
  <si>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</si>
  <si>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</si>
  <si>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</si>
  <si>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</si>
  <si>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</si>
  <si>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</si>
  <si>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</si>
  <si>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</si>
  <si>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</si>
  <si>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</si>
  <si>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</si>
  <si>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</si>
  <si>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</si>
  <si>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</si>
  <si>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</si>
  <si>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</si>
  <si>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</si>
  <si>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</si>
  <si>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</si>
  <si>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</si>
  <si>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</si>
  <si>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</si>
  <si>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</si>
  <si>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</si>
  <si>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</si>
  <si>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</si>
  <si>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</si>
  <si>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</si>
  <si>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</si>
  <si>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</si>
  <si>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</si>
  <si>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</si>
  <si>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</si>
  <si>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</si>
  <si>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</si>
  <si>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</si>
  <si>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</si>
  <si>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</si>
  <si>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</si>
  <si>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</si>
  <si>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</si>
  <si>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</si>
  <si>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</si>
  <si>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</si>
  <si>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</si>
  <si>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</si>
  <si>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</si>
  <si>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</si>
  <si>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</si>
  <si>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</si>
  <si>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</si>
  <si>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</si>
  <si>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</si>
  <si>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</si>
  <si>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</si>
  <si>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</si>
  <si>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</si>
  <si>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</si>
  <si>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</si>
  <si>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</si>
  <si>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</si>
  <si>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</si>
  <si>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</si>
  <si>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</si>
  <si>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</si>
  <si>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</si>
  <si>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</si>
  <si>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</si>
  <si>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</si>
  <si>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</si>
  <si>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</si>
  <si>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</si>
  <si>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</si>
  <si>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</si>
  <si>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</si>
  <si>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</si>
  <si>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</si>
  <si>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</si>
  <si>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</si>
  <si>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</si>
  <si>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</si>
  <si>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</si>
  <si>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</si>
  <si>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</si>
  <si>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</si>
  <si>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</si>
  <si>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</si>
  <si>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</si>
  <si>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</si>
  <si>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</si>
  <si>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</si>
  <si>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</si>
  <si>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</si>
  <si>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</si>
  <si>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</si>
  <si>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</si>
  <si>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</si>
  <si>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</si>
  <si>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</si>
  <si>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</si>
  <si>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</si>
  <si>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</si>
  <si>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</si>
  <si>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</si>
  <si>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</si>
  <si>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</si>
  <si>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</si>
  <si>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</si>
  <si>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</si>
  <si>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</si>
  <si>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</si>
  <si>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</si>
  <si>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</si>
  <si>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</si>
  <si>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</si>
  <si>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</si>
  <si>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</si>
  <si>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</si>
  <si>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</si>
  <si>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</si>
  <si>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</si>
  <si>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</si>
  <si>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</si>
  <si>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</si>
  <si>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</si>
  <si>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</si>
  <si>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</si>
  <si>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</si>
  <si>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</si>
  <si>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</si>
  <si>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</si>
  <si>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</si>
  <si>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</si>
  <si>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</si>
  <si>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</si>
  <si>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</si>
  <si>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</si>
  <si>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</si>
  <si>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</si>
  <si>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</si>
  <si>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</si>
  <si>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</si>
  <si>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</si>
  <si>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</si>
  <si>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</si>
  <si>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</si>
  <si>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</si>
  <si>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</si>
  <si>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</si>
  <si>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</si>
  <si>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</si>
  <si>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</si>
  <si>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</si>
  <si>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</si>
  <si>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</si>
  <si>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</si>
  <si>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</si>
  <si>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</si>
  <si>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</si>
  <si>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</si>
  <si>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</si>
  <si>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</si>
  <si>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</si>
  <si>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</si>
  <si>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</si>
  <si>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</si>
  <si>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</si>
  <si>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</si>
  <si>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</si>
  <si>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</si>
  <si>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</si>
  <si>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</si>
  <si>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</si>
  <si>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</si>
  <si>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</si>
  <si>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</si>
  <si>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</si>
  <si>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</si>
  <si>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</si>
  <si>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</si>
  <si>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</si>
  <si>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</si>
  <si>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</si>
  <si>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</si>
  <si>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</si>
  <si>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</si>
  <si>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</si>
  <si>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</si>
  <si>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</si>
  <si>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</si>
  <si>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</si>
  <si>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</si>
  <si>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</si>
  <si>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</si>
  <si>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</si>
  <si>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</si>
  <si>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</si>
  <si>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</si>
  <si>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</si>
  <si>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</si>
  <si>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</si>
  <si>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</si>
  <si>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</si>
  <si>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</si>
  <si>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</si>
  <si>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</si>
  <si>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</si>
  <si>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</si>
  <si>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</si>
  <si>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</si>
  <si>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</si>
  <si>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</si>
  <si>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</si>
  <si>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</si>
  <si>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</si>
  <si>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</si>
  <si>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</si>
  <si>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</si>
  <si>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</si>
  <si>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</si>
  <si>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</si>
  <si>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</si>
  <si>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</si>
  <si>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</si>
  <si>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</si>
  <si>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</si>
  <si>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</si>
  <si>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</si>
  <si>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</si>
  <si>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</si>
  <si>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</si>
  <si>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</si>
  <si>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</si>
  <si>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</si>
  <si>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</si>
  <si>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</si>
  <si>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</si>
  <si>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</si>
  <si>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</si>
  <si>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</si>
  <si>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</si>
  <si>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</si>
  <si>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</si>
  <si>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</si>
  <si>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</si>
  <si>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</si>
  <si>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</si>
  <si>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</si>
  <si>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</si>
  <si>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</si>
  <si>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</si>
  <si>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</si>
  <si>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</si>
  <si>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</si>
  <si>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</si>
  <si>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</si>
  <si>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</si>
  <si>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</si>
  <si>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</si>
  <si>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</si>
  <si>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</si>
  <si>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</si>
  <si>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</si>
  <si>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</si>
  <si>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</si>
  <si>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</si>
  <si>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</si>
  <si>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</si>
  <si>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</si>
  <si>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</si>
  <si>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</si>
  <si>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</si>
  <si>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</si>
  <si>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</si>
  <si>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</si>
  <si>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</si>
  <si>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</si>
  <si>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</si>
  <si>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</si>
  <si>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</si>
  <si>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</si>
  <si>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</si>
  <si>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</si>
  <si>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</si>
  <si>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</si>
  <si>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</si>
  <si>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</si>
  <si>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</si>
  <si>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</si>
  <si>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</si>
  <si>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</si>
  <si>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</si>
  <si>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</si>
  <si>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</si>
  <si>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</si>
  <si>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</si>
  <si>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</si>
  <si>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</si>
  <si>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</si>
  <si>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</si>
  <si>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</si>
  <si>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</si>
  <si>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</si>
  <si>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</si>
  <si>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</si>
  <si>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</si>
  <si>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</si>
  <si>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</si>
  <si>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</si>
  <si>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</si>
  <si>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</si>
  <si>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</si>
  <si>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</si>
  <si>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</si>
  <si>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</si>
  <si>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</si>
  <si>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</si>
  <si>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</si>
  <si>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</si>
  <si>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</si>
  <si>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</si>
  <si>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</si>
  <si>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</si>
  <si>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</si>
  <si>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</si>
  <si>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</si>
  <si>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</si>
  <si>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</si>
  <si>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</si>
  <si>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</si>
  <si>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</si>
  <si>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</si>
  <si>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</si>
  <si>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</si>
  <si>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</si>
  <si>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</si>
  <si>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</si>
  <si>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</si>
  <si>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</si>
  <si>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</si>
  <si>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</si>
  <si>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</si>
  <si>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</si>
  <si>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</si>
  <si>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</si>
  <si>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</si>
  <si>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</si>
  <si>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</si>
  <si>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</si>
  <si>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</si>
  <si>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</si>
  <si>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</si>
  <si>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</si>
  <si>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</si>
  <si>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</si>
  <si>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</si>
  <si>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</si>
  <si>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</si>
  <si>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</si>
  <si>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</si>
  <si>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</si>
  <si>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</si>
  <si>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</si>
  <si>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</si>
  <si>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</si>
  <si>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</si>
  <si>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</si>
  <si>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</si>
  <si>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</si>
  <si>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</si>
  <si>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</si>
  <si>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</si>
  <si>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</si>
  <si>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</si>
  <si>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</si>
  <si>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</si>
  <si>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</si>
  <si>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</si>
  <si>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</si>
  <si>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</si>
  <si>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</si>
  <si>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</si>
  <si>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</si>
  <si>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</si>
  <si>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</si>
  <si>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</si>
  <si>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</si>
  <si>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</si>
  <si>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</si>
  <si>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</si>
  <si>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</si>
  <si>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</si>
  <si>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</si>
  <si>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</si>
  <si>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</si>
  <si>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</si>
  <si>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</si>
  <si>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</si>
  <si>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</si>
  <si>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</si>
  <si>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</si>
  <si>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</si>
  <si>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</si>
  <si>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</si>
  <si>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</si>
  <si>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</si>
  <si>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</si>
  <si>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</si>
  <si>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</si>
  <si>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</si>
  <si>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</si>
  <si>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</si>
  <si>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</si>
  <si>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</si>
  <si>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</si>
  <si>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</si>
  <si>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</si>
  <si>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</si>
  <si>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</si>
  <si>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</si>
  <si>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</si>
  <si>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</si>
  <si>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</si>
  <si>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</si>
  <si>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</si>
  <si>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</si>
  <si>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</si>
  <si>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</si>
  <si>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</si>
  <si>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</si>
  <si>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</si>
  <si>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</si>
  <si>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</si>
  <si>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</si>
  <si>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</si>
  <si>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</si>
  <si>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</si>
  <si>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</si>
  <si>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</si>
  <si>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</si>
  <si>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</si>
  <si>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</si>
  <si>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</si>
  <si>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</si>
  <si>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</si>
  <si>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</si>
  <si>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</si>
  <si>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</si>
  <si>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</si>
  <si>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</si>
  <si>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</si>
  <si>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</si>
  <si>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</si>
  <si>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</si>
  <si>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</si>
  <si>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</si>
  <si>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</si>
  <si>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</si>
  <si>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</si>
  <si>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</si>
  <si>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</si>
  <si>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</si>
  <si>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</si>
  <si>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</si>
  <si>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</si>
  <si>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</si>
  <si>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</si>
  <si>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</si>
  <si>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</si>
  <si>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</si>
  <si>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</si>
  <si>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</si>
  <si>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</si>
  <si>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</si>
  <si>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</si>
  <si>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</si>
  <si>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</si>
  <si>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</si>
  <si>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</si>
  <si>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</si>
  <si>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</si>
  <si>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</si>
  <si>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</si>
  <si>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</si>
  <si>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</si>
  <si>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</si>
  <si>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</si>
  <si>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</si>
  <si>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</si>
  <si>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</si>
  <si>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</si>
  <si>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</si>
  <si>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</si>
  <si>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</si>
  <si>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</si>
  <si>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</si>
  <si>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</si>
  <si>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</si>
  <si>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</si>
  <si>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</si>
  <si>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</si>
  <si>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</si>
  <si>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</si>
  <si>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</si>
  <si>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</si>
  <si>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</si>
  <si>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</si>
  <si>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</si>
  <si>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</si>
  <si>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</si>
  <si>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</si>
  <si>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</si>
  <si>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</si>
  <si>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</si>
  <si>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</si>
  <si>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</si>
  <si>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</si>
  <si>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</si>
  <si>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</si>
  <si>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</si>
  <si>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</si>
  <si>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</si>
  <si>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</si>
  <si>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</si>
  <si>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</si>
  <si>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</si>
  <si>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</si>
  <si>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</si>
  <si>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</si>
  <si>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</si>
  <si>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</si>
  <si>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</si>
  <si>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</si>
  <si>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</si>
  <si>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</si>
  <si>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</si>
  <si>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</si>
  <si>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</si>
  <si>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</si>
  <si>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</si>
  <si>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</si>
  <si>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</si>
  <si>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</si>
  <si>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</si>
  <si>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</si>
  <si>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</si>
  <si>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</si>
  <si>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</si>
  <si>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</si>
  <si>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</si>
  <si>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</si>
  <si>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</si>
  <si>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</si>
  <si>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</si>
  <si>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</si>
  <si>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</si>
  <si>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</si>
  <si>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</si>
  <si>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</si>
  <si>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</si>
  <si>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</si>
  <si>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</si>
  <si>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</si>
  <si>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</si>
  <si>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</si>
  <si>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</si>
  <si>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</si>
  <si>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</si>
  <si>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</si>
  <si>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</si>
  <si>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</si>
  <si>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</si>
  <si>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</si>
  <si>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</si>
  <si>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</si>
  <si>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</si>
  <si>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</si>
  <si>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</si>
  <si>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</si>
  <si>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</si>
  <si>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</si>
  <si>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</si>
  <si>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</si>
  <si>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</si>
  <si>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</si>
  <si>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</si>
  <si>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</si>
  <si>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</si>
  <si>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</si>
  <si>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</si>
  <si>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</si>
  <si>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</si>
  <si>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</si>
  <si>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</si>
  <si>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</si>
  <si>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</si>
  <si>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</si>
  <si>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</si>
  <si>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</si>
  <si>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</si>
  <si>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</si>
  <si>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</si>
  <si>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</si>
  <si>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</si>
  <si>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</si>
  <si>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</si>
  <si>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</si>
  <si>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</si>
  <si>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</si>
  <si>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</si>
  <si>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</si>
  <si>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</si>
  <si>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</si>
  <si>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</si>
  <si>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</si>
  <si>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</si>
  <si>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</si>
  <si>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</si>
  <si>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</si>
  <si>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</si>
  <si>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</si>
  <si>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</si>
  <si>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</si>
  <si>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</si>
  <si>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</si>
  <si>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</si>
  <si>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</si>
  <si>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</si>
  <si>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</si>
  <si>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</si>
  <si>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</si>
  <si>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</si>
  <si>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</si>
  <si>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</si>
  <si>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</si>
  <si>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</si>
  <si>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</si>
  <si>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</si>
  <si>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</si>
  <si>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</si>
  <si>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</si>
  <si>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</si>
  <si>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</si>
  <si>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</si>
  <si>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</si>
  <si>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</si>
  <si>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</si>
  <si>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</si>
  <si>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</si>
  <si>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</si>
  <si>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</si>
  <si>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</si>
  <si>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</si>
  <si>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</si>
  <si>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</si>
  <si>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</si>
  <si>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</si>
  <si>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</si>
  <si>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</si>
  <si>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</si>
  <si>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</si>
  <si>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</si>
  <si>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</si>
  <si>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</si>
  <si>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</si>
  <si>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</si>
  <si>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</si>
  <si>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</si>
  <si>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</si>
  <si>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</si>
  <si>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</si>
  <si>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</si>
  <si>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</si>
  <si>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</si>
  <si>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</si>
  <si>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</si>
  <si>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</si>
  <si>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</si>
  <si>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</si>
  <si>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</si>
  <si>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</si>
  <si>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</si>
  <si>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</si>
  <si>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</si>
  <si>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</si>
  <si>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</si>
  <si>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</si>
  <si>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</si>
  <si>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</si>
  <si>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</si>
  <si>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</si>
  <si>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</si>
  <si>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</si>
  <si>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</si>
  <si>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</si>
  <si>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</si>
  <si>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</si>
  <si>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</si>
  <si>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</si>
  <si>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</si>
  <si>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</si>
  <si>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</si>
  <si>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</si>
  <si>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</si>
  <si>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</si>
  <si>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</si>
  <si>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</si>
  <si>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</si>
  <si>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</si>
  <si>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</si>
  <si>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</si>
  <si>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</si>
  <si>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</si>
  <si>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</si>
  <si>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</si>
  <si>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</si>
  <si>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</si>
  <si>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</si>
  <si>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</si>
  <si>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</si>
  <si>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</si>
  <si>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</si>
  <si>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</si>
  <si>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</si>
  <si>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</si>
  <si>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</si>
  <si>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</si>
  <si>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</si>
  <si>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</si>
  <si>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</si>
  <si>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</si>
  <si>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</si>
  <si>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</si>
  <si>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</si>
  <si>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</si>
  <si>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</si>
  <si>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</si>
  <si>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</si>
  <si>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</si>
  <si>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</si>
  <si>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</si>
  <si>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</si>
  <si>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</si>
  <si>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</si>
  <si>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</si>
  <si>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</si>
  <si>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</si>
  <si>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</si>
  <si>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</si>
  <si>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</si>
  <si>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</si>
  <si>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</si>
  <si>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</si>
  <si>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</si>
  <si>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</si>
  <si>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</si>
  <si>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</si>
  <si>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</si>
  <si>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</si>
  <si>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</si>
  <si>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</si>
  <si>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</si>
  <si>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</si>
  <si>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</si>
  <si>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</si>
  <si>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</si>
  <si>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</si>
  <si>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</si>
  <si>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</si>
  <si>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</si>
  <si>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</si>
  <si>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</si>
  <si>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</si>
  <si>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</si>
  <si>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</si>
  <si>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</si>
  <si>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</si>
  <si>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</si>
  <si>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</si>
  <si>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</si>
  <si>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</si>
  <si>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</si>
  <si>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</si>
  <si>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</si>
  <si>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</si>
  <si>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</si>
  <si>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</si>
  <si>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</si>
  <si>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</si>
  <si>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</si>
  <si>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</si>
  <si>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</si>
  <si>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</si>
  <si>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</si>
  <si>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</si>
  <si>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</si>
  <si>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</si>
  <si>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</si>
  <si>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</si>
  <si>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</si>
  <si>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</si>
  <si>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</si>
  <si>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</si>
  <si>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</si>
  <si>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</si>
  <si>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</si>
  <si>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</si>
  <si>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</si>
  <si>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</si>
  <si>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</si>
  <si>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</si>
  <si>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</si>
  <si>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</si>
  <si>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</si>
  <si>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</si>
  <si>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</si>
  <si>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</si>
  <si>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</si>
  <si>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</si>
  <si>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</si>
  <si>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</si>
  <si>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</si>
  <si>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</si>
  <si>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</si>
  <si>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</si>
  <si>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</si>
  <si>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</si>
  <si>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</si>
  <si>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</si>
  <si>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</si>
  <si>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</si>
  <si>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</si>
  <si>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</si>
  <si>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</si>
  <si>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</si>
  <si>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</si>
  <si>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</si>
  <si>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</si>
  <si>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</si>
  <si>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</si>
  <si>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</si>
  <si>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</si>
  <si>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</si>
  <si>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</si>
  <si>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</si>
  <si>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</si>
  <si>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</si>
  <si>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</si>
  <si>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</si>
  <si>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</si>
  <si>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</si>
  <si>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</si>
  <si>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</si>
  <si>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</si>
  <si>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</si>
  <si>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</si>
  <si>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</si>
  <si>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</si>
  <si>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</si>
  <si>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</si>
  <si>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</si>
  <si>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</si>
  <si>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</si>
  <si>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</si>
  <si>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</si>
  <si>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</si>
  <si>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</si>
  <si>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</si>
  <si>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</si>
  <si>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</si>
  <si>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</si>
  <si>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</si>
  <si>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</si>
  <si>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</si>
  <si>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</si>
  <si>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</si>
  <si>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</si>
  <si>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</si>
  <si>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</si>
  <si>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</si>
  <si>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</si>
  <si>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</si>
  <si>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</si>
  <si>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</si>
  <si>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</si>
  <si>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</si>
  <si>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</si>
  <si>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</si>
  <si>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</si>
  <si>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</si>
  <si>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</si>
  <si>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</si>
  <si>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</si>
  <si>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</si>
  <si>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</si>
  <si>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</si>
  <si>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</si>
  <si>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</si>
  <si>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</si>
  <si>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</si>
  <si>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</si>
  <si>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</si>
  <si>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</si>
  <si>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</si>
  <si>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</si>
  <si>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</si>
  <si>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</si>
  <si>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</si>
  <si>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</si>
  <si>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</si>
  <si>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</si>
  <si>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</si>
  <si>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</si>
  <si>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</si>
  <si>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</si>
  <si>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</si>
  <si>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</si>
  <si>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</si>
  <si>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</si>
  <si>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</si>
  <si>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</si>
  <si>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</si>
  <si>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</si>
  <si>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</si>
  <si>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</si>
  <si>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</si>
  <si>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</si>
  <si>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</si>
  <si>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</si>
  <si>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</si>
  <si>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</si>
  <si>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</si>
  <si>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</si>
  <si>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</si>
  <si>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</si>
  <si>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</si>
  <si>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</si>
  <si>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</si>
  <si>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</si>
  <si>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</si>
  <si>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</si>
  <si>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</si>
  <si>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</si>
  <si>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</si>
  <si>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</si>
  <si>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</si>
  <si>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</si>
  <si>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</si>
  <si>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</si>
  <si>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</si>
  <si>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</si>
  <si>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</si>
  <si>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</si>
  <si>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</si>
  <si>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</si>
  <si>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</si>
  <si>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</si>
  <si>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</si>
  <si>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</si>
  <si>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</si>
  <si>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</si>
  <si>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</si>
  <si>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</si>
  <si>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</si>
  <si>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</si>
  <si>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</si>
  <si>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</si>
  <si>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</si>
  <si>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</si>
  <si>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</si>
  <si>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</si>
  <si>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</si>
  <si>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</si>
  <si>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</si>
  <si>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</si>
  <si>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</si>
  <si>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</si>
  <si>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</si>
  <si>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</si>
  <si>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</si>
  <si>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</si>
  <si>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</si>
  <si>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</si>
  <si>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</si>
  <si>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</si>
  <si>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</si>
  <si>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</si>
  <si>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</si>
  <si>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</si>
  <si>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</si>
  <si>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</si>
  <si>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</si>
  <si>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</si>
  <si>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</si>
  <si>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</si>
  <si>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</si>
  <si>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</si>
  <si>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</si>
  <si>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</si>
  <si>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</si>
  <si>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</si>
  <si>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</si>
  <si>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</si>
  <si>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</si>
  <si>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</si>
  <si>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</si>
  <si>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</si>
  <si>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</si>
  <si>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</si>
  <si>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</si>
  <si>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</si>
  <si>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</si>
  <si>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</si>
  <si>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</si>
  <si>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</si>
  <si>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</si>
  <si>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</si>
  <si>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</si>
  <si>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</si>
  <si>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</si>
  <si>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</si>
  <si>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</si>
  <si>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</si>
  <si>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</si>
  <si>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</si>
  <si>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</si>
  <si>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</si>
  <si>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</si>
  <si>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</si>
  <si>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</si>
  <si>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</si>
  <si>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</si>
  <si>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</si>
  <si>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</si>
  <si>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</si>
  <si>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</si>
  <si>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</si>
  <si>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</si>
  <si>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</si>
  <si>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</si>
  <si>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</si>
  <si>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</si>
  <si>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</si>
  <si>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</si>
  <si>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</si>
  <si>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</si>
  <si>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</si>
  <si>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</si>
  <si>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</si>
  <si>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</si>
  <si>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</si>
  <si>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</si>
  <si>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</si>
  <si>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</si>
  <si>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</si>
  <si>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</si>
  <si>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</si>
  <si>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</si>
  <si>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</si>
  <si>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</si>
  <si>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</si>
  <si>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</si>
  <si>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</si>
  <si>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</si>
  <si>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</si>
  <si>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</si>
  <si>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</si>
  <si>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</si>
  <si>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</si>
  <si>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</si>
  <si>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</si>
  <si>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</si>
  <si>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</si>
  <si>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</si>
  <si>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</si>
  <si>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</si>
  <si>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</si>
  <si>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</si>
  <si>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</si>
  <si>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</si>
  <si>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</si>
  <si>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</si>
  <si>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</si>
  <si>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</si>
  <si>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</si>
  <si>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</si>
  <si>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</si>
  <si>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</si>
  <si>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</si>
  <si>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</si>
  <si>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</si>
  <si>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</si>
  <si>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</si>
  <si>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</si>
  <si>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</si>
  <si>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</si>
  <si>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</si>
  <si>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</si>
  <si>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</si>
  <si>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</si>
  <si>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</si>
  <si>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</si>
  <si>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</si>
  <si>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</si>
  <si>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</si>
  <si>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</si>
  <si>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</si>
  <si>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</si>
  <si>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</si>
  <si>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</si>
  <si>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</si>
  <si>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</si>
  <si>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</si>
  <si>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</si>
  <si>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</si>
  <si>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</si>
  <si>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</si>
  <si>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</si>
  <si>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</si>
  <si>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</si>
  <si>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</si>
  <si>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</si>
  <si>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</si>
  <si>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</si>
  <si>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</si>
  <si>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</si>
  <si>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</si>
  <si>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</si>
  <si>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</si>
  <si>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</si>
  <si>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</si>
  <si>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</si>
  <si>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</si>
  <si>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</si>
  <si>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</si>
  <si>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</si>
  <si>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</si>
  <si>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</si>
  <si>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</si>
  <si>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</si>
  <si>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</si>
  <si>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</si>
  <si>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</si>
  <si>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</si>
  <si>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</si>
  <si>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</si>
  <si>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</si>
  <si>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</si>
  <si>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</si>
  <si>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</si>
  <si>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</si>
  <si>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</si>
  <si>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</si>
  <si>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</si>
  <si>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</si>
  <si>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</si>
  <si>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</si>
  <si>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</si>
  <si>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</si>
  <si>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</si>
  <si>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</si>
  <si>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</si>
  <si>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</si>
  <si>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</si>
  <si>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</si>
  <si>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</si>
  <si>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</si>
  <si>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</si>
  <si>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</si>
  <si>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</si>
  <si>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</si>
  <si>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</si>
  <si>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</si>
  <si>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</si>
  <si>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</si>
  <si>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</si>
  <si>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</si>
  <si>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</si>
  <si>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</si>
  <si>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</si>
  <si>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</si>
  <si>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</si>
  <si>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</si>
  <si>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</si>
  <si>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</si>
  <si>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</si>
  <si>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</si>
  <si>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</si>
  <si>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</si>
  <si>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</si>
  <si>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</si>
  <si>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</si>
  <si>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</si>
  <si>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</si>
  <si>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</si>
  <si>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</si>
  <si>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</si>
  <si>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</si>
  <si>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</si>
  <si>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</si>
  <si>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</si>
  <si>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</si>
  <si>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</si>
  <si>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</si>
  <si>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</si>
  <si>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</si>
  <si>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</si>
  <si>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</si>
  <si>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</si>
  <si>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</si>
  <si>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</si>
  <si>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</si>
  <si>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</si>
  <si>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</si>
  <si>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</si>
  <si>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</si>
  <si>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</si>
  <si>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</si>
  <si>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</si>
  <si>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</si>
  <si>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</si>
  <si>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</si>
  <si>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</si>
  <si>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</si>
  <si>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</si>
  <si>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</si>
  <si>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</si>
  <si>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</si>
  <si>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</si>
  <si>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</si>
  <si>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</si>
  <si>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</si>
  <si>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</si>
  <si>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</si>
  <si>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</si>
  <si>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</si>
  <si>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</si>
  <si>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</si>
  <si>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</si>
  <si>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</si>
  <si>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</si>
  <si>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</si>
  <si>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</si>
  <si>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</si>
  <si>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</si>
  <si>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</si>
  <si>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</si>
  <si>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</si>
  <si>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</si>
  <si>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</si>
  <si>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</si>
  <si>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</si>
  <si>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</si>
  <si>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</si>
  <si>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</si>
  <si>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</si>
  <si>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</si>
  <si>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</si>
  <si>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</si>
  <si>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</si>
  <si>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</si>
  <si>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</si>
  <si>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</si>
  <si>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</si>
  <si>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</si>
  <si>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</si>
  <si>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</si>
  <si>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</si>
  <si>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</si>
  <si>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</si>
  <si>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</si>
  <si>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</si>
  <si>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</si>
  <si>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</si>
  <si>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</si>
  <si>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</si>
  <si>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</si>
  <si>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</si>
  <si>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</si>
  <si>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</si>
  <si>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</si>
  <si>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</si>
  <si>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</si>
  <si>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</si>
  <si>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</si>
  <si>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</si>
  <si>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</si>
  <si>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</si>
  <si>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</si>
  <si>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</si>
  <si>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</si>
  <si>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</si>
  <si>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</si>
  <si>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</si>
  <si>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</si>
  <si>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</si>
  <si>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</si>
  <si>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</si>
  <si>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</si>
  <si>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</si>
  <si>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</si>
  <si>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</si>
  <si>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</si>
  <si>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</si>
  <si>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</si>
  <si>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</si>
  <si>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</si>
  <si>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</si>
  <si>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</si>
  <si>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</si>
  <si>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1 everything bagel
()
1/4 cup parm/romano cheese
()</t>
  </si>
  <si>
    <t xml:space="preserve">3 everything bagel
()
1/2 cup parm/romano cheese
()
1 motts fruit snax
()
2 welchs fruit snax
()
1 impossible patty
()
5 slices G&amp;G pickles
()
1 tbs mustard
()
</t>
  </si>
  <si>
    <t xml:space="preserve">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</si>
</sst>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17"/>
  <sheetViews>
    <sheetView workbookViewId="0">
      <pane ySplit="1" topLeftCell="A611" activePane="bottomLeft" state="frozen"/>
      <selection pane="bottomLeft" activeCell="A618" sqref="A618"/>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row r="609" spans="1:8" x14ac:dyDescent="0.3">
      <c r="A609" s="16" t="s">
        <v>1341</v>
      </c>
      <c r="B609">
        <v>140</v>
      </c>
      <c r="C609">
        <v>6</v>
      </c>
      <c r="D609">
        <v>3.5</v>
      </c>
      <c r="E609">
        <v>4</v>
      </c>
      <c r="F609">
        <v>18</v>
      </c>
      <c r="G609">
        <v>0</v>
      </c>
      <c r="H609">
        <v>65</v>
      </c>
    </row>
    <row r="610" spans="1:8" x14ac:dyDescent="0.3">
      <c r="A610" s="16" t="s">
        <v>1343</v>
      </c>
      <c r="B610">
        <v>160</v>
      </c>
      <c r="C610">
        <v>9</v>
      </c>
      <c r="D610">
        <v>1.5</v>
      </c>
      <c r="E610">
        <v>2</v>
      </c>
      <c r="F610">
        <v>16</v>
      </c>
      <c r="G610">
        <v>1</v>
      </c>
      <c r="H610">
        <v>280</v>
      </c>
    </row>
    <row r="611" spans="1:8" x14ac:dyDescent="0.3">
      <c r="A611" s="16" t="s">
        <v>1344</v>
      </c>
      <c r="B611">
        <v>150</v>
      </c>
      <c r="C611">
        <v>8</v>
      </c>
      <c r="D611">
        <v>1.5</v>
      </c>
      <c r="E611">
        <v>2</v>
      </c>
      <c r="F611">
        <v>16</v>
      </c>
      <c r="G611">
        <v>1</v>
      </c>
      <c r="H611">
        <v>170</v>
      </c>
    </row>
    <row r="612" spans="1:8" x14ac:dyDescent="0.3">
      <c r="A612" s="16" t="s">
        <v>1345</v>
      </c>
      <c r="B612" s="17">
        <v>250</v>
      </c>
      <c r="C612" s="17">
        <v>0</v>
      </c>
      <c r="D612" s="17">
        <v>0</v>
      </c>
      <c r="E612" s="17">
        <v>0</v>
      </c>
      <c r="F612" s="17">
        <v>66</v>
      </c>
      <c r="G612" s="17">
        <v>0</v>
      </c>
      <c r="H612" s="17">
        <v>100</v>
      </c>
    </row>
    <row r="613" spans="1:8" x14ac:dyDescent="0.3">
      <c r="A613" s="16" t="s">
        <v>1346</v>
      </c>
      <c r="B613">
        <v>249</v>
      </c>
      <c r="C613">
        <v>5.9</v>
      </c>
      <c r="D613">
        <v>2.9</v>
      </c>
      <c r="E613">
        <v>11</v>
      </c>
      <c r="F613">
        <v>38</v>
      </c>
      <c r="G613">
        <v>1.5</v>
      </c>
      <c r="H613">
        <v>329</v>
      </c>
    </row>
    <row r="614" spans="1:8" x14ac:dyDescent="0.3">
      <c r="A614" s="16" t="s">
        <v>1347</v>
      </c>
      <c r="B614">
        <v>80</v>
      </c>
      <c r="C614">
        <v>1</v>
      </c>
      <c r="D614">
        <v>0</v>
      </c>
      <c r="E614">
        <v>2</v>
      </c>
      <c r="F614">
        <v>15</v>
      </c>
      <c r="G614">
        <v>1</v>
      </c>
      <c r="H614">
        <v>220</v>
      </c>
    </row>
    <row r="615" spans="1:8" x14ac:dyDescent="0.3">
      <c r="A615" s="16" t="s">
        <v>1356</v>
      </c>
      <c r="B615" s="17">
        <v>290</v>
      </c>
      <c r="C615" s="17">
        <v>3.5</v>
      </c>
      <c r="D615" s="17">
        <v>0.5</v>
      </c>
      <c r="E615" s="17">
        <v>9</v>
      </c>
      <c r="F615" s="17">
        <v>53</v>
      </c>
      <c r="G615" s="17">
        <v>2</v>
      </c>
      <c r="H615" s="17">
        <v>410</v>
      </c>
    </row>
    <row r="616" spans="1:8" x14ac:dyDescent="0.3">
      <c r="A616" s="16" t="s">
        <v>1357</v>
      </c>
      <c r="B616">
        <v>0</v>
      </c>
      <c r="C616">
        <v>0</v>
      </c>
      <c r="D616">
        <v>0</v>
      </c>
      <c r="E616">
        <v>0</v>
      </c>
      <c r="F616">
        <v>0</v>
      </c>
      <c r="G616">
        <v>0</v>
      </c>
      <c r="H616">
        <v>260</v>
      </c>
    </row>
    <row r="617" spans="1:8" x14ac:dyDescent="0.3">
      <c r="A617" s="16" t="s">
        <v>1358</v>
      </c>
      <c r="B617">
        <v>80</v>
      </c>
      <c r="C617">
        <v>0</v>
      </c>
      <c r="D617">
        <v>0</v>
      </c>
      <c r="E617">
        <v>1</v>
      </c>
      <c r="F617">
        <v>19</v>
      </c>
      <c r="G617">
        <v>0</v>
      </c>
      <c r="H617">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67"/>
  <sheetViews>
    <sheetView tabSelected="1" topLeftCell="P1" zoomScale="74" zoomScaleNormal="85" workbookViewId="0">
      <pane ySplit="1" topLeftCell="A253" activePane="bottomLeft" state="frozen"/>
      <selection activeCell="O1" sqref="O1"/>
      <selection pane="bottomLeft" activeCell="Z261" sqref="Z26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58" si="400">$AC215/$AB215</f>
        <v>4.5635805911879532E-2</v>
      </c>
      <c r="AJ215" s="6">
        <f t="shared" ref="AJ215:AJ258" si="401">$AD215/$AB215</f>
        <v>1.1503067484662576E-2</v>
      </c>
      <c r="AK215" s="6">
        <f t="shared" ref="AK215:AK258" si="402">$AE215/$AB215</f>
        <v>3.1999442275515898E-2</v>
      </c>
      <c r="AL215" s="6">
        <f t="shared" ref="AL215:AL258" si="403">$AF215/$AB215</f>
        <v>0.12529280535415505</v>
      </c>
      <c r="AM215" s="6">
        <f t="shared" ref="AM215:AM258" si="404">$AG215/$AB215</f>
        <v>1.5184049079754602E-2</v>
      </c>
      <c r="AN215" s="6">
        <f t="shared" ref="AN215:AN258"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1342</v>
      </c>
      <c r="AA256" s="10" t="s">
        <v>1352</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7">
        <v>0</v>
      </c>
      <c r="AS256" s="7">
        <v>0</v>
      </c>
      <c r="AT256" s="7">
        <v>0</v>
      </c>
      <c r="AU256" s="7">
        <v>0</v>
      </c>
      <c r="AV256" s="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7">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1349</v>
      </c>
      <c r="AA257" s="10" t="s">
        <v>1348</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7">
        <v>0</v>
      </c>
      <c r="AS257" s="7">
        <v>0</v>
      </c>
      <c r="AT257" s="7">
        <v>0</v>
      </c>
      <c r="AU257" s="7">
        <v>0</v>
      </c>
      <c r="AV257" s="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1306</v>
      </c>
      <c r="BM257" s="7">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1350</v>
      </c>
      <c r="AA258" s="10" t="s">
        <v>1351</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7">
        <v>0</v>
      </c>
      <c r="AS258" s="7">
        <v>0</v>
      </c>
      <c r="AT258" s="7">
        <v>0</v>
      </c>
      <c r="AU258" s="7">
        <v>0</v>
      </c>
      <c r="AV258" s="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1306</v>
      </c>
      <c r="BM258" s="7">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1353</v>
      </c>
      <c r="AA259" s="10" t="s">
        <v>1355</v>
      </c>
      <c r="AO259" s="7">
        <v>6</v>
      </c>
      <c r="AP259" s="7">
        <v>1</v>
      </c>
      <c r="AQ259" s="7">
        <v>1</v>
      </c>
      <c r="AR259" s="7">
        <v>0</v>
      </c>
      <c r="AS259" s="7">
        <v>0</v>
      </c>
      <c r="AT259" s="7">
        <v>0</v>
      </c>
      <c r="AU259" s="7">
        <v>0</v>
      </c>
      <c r="AV259" s="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7">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0</v>
      </c>
      <c r="N260" s="11">
        <v>28.5</v>
      </c>
      <c r="O260" s="11">
        <v>31</v>
      </c>
      <c r="P260" s="11">
        <v>10.625</v>
      </c>
      <c r="Q260" s="11">
        <v>10.75</v>
      </c>
      <c r="R260" s="11">
        <v>19.625</v>
      </c>
      <c r="S260" s="11">
        <v>19.75</v>
      </c>
      <c r="T260" s="11">
        <v>15</v>
      </c>
      <c r="U260" s="11">
        <v>13</v>
      </c>
      <c r="V260" s="11">
        <v>15</v>
      </c>
      <c r="W260" s="11">
        <v>15</v>
      </c>
      <c r="X260" s="11">
        <v>7</v>
      </c>
      <c r="Y260" s="11">
        <v>7</v>
      </c>
      <c r="Z260" s="3" t="s">
        <v>1354</v>
      </c>
      <c r="AA260" s="10" t="s">
        <v>1360</v>
      </c>
      <c r="AO260" s="7">
        <v>6</v>
      </c>
      <c r="AP260" s="7">
        <v>3</v>
      </c>
      <c r="AQ260" s="7">
        <v>1</v>
      </c>
      <c r="AR260" s="7">
        <v>0</v>
      </c>
      <c r="AS260" s="7">
        <v>0</v>
      </c>
      <c r="AT260" s="7">
        <v>0</v>
      </c>
      <c r="AU260" s="7">
        <v>0</v>
      </c>
      <c r="AV260" s="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1306</v>
      </c>
      <c r="BM260" s="7">
        <v>1</v>
      </c>
    </row>
    <row r="261" spans="1:65" ht="30" customHeight="1" x14ac:dyDescent="0.3">
      <c r="A261" s="3" t="s">
        <v>137</v>
      </c>
      <c r="B261" s="3">
        <v>4</v>
      </c>
      <c r="C261" s="8">
        <v>44470</v>
      </c>
      <c r="D261" s="9">
        <v>0.28611111111111115</v>
      </c>
      <c r="E261" s="4">
        <v>64</v>
      </c>
      <c r="F261" s="3">
        <v>0</v>
      </c>
      <c r="G261" s="3">
        <v>0</v>
      </c>
      <c r="H261" s="3">
        <v>0</v>
      </c>
      <c r="I261" s="3">
        <v>0</v>
      </c>
      <c r="J261" s="9">
        <v>0.28958333333333336</v>
      </c>
      <c r="K261" s="3">
        <v>139.6</v>
      </c>
      <c r="L261" s="11">
        <f t="shared" ref="L261" si="495">K261-K260</f>
        <v>-0.80000000000001137</v>
      </c>
      <c r="M261" s="5">
        <f t="shared" ref="M261" si="496">AB260</f>
        <v>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O261" s="7">
        <v>6</v>
      </c>
      <c r="AP261" s="7">
        <v>2</v>
      </c>
      <c r="AQ261" s="7">
        <v>1</v>
      </c>
      <c r="AR261" s="7">
        <v>0</v>
      </c>
      <c r="AS261" s="7">
        <v>0</v>
      </c>
      <c r="AT261" s="7">
        <v>0</v>
      </c>
      <c r="AU261" s="7">
        <v>0</v>
      </c>
      <c r="AV261" s="7">
        <v>0</v>
      </c>
      <c r="AW261" s="7">
        <v>31</v>
      </c>
      <c r="AX261" s="7">
        <v>1</v>
      </c>
      <c r="AY261" s="5">
        <v>7.5</v>
      </c>
      <c r="AZ261" s="7">
        <v>0</v>
      </c>
      <c r="BA261" s="7">
        <v>1</v>
      </c>
      <c r="BB261" s="7">
        <v>0</v>
      </c>
      <c r="BC261" s="7">
        <v>1</v>
      </c>
      <c r="BD261" s="7">
        <v>1</v>
      </c>
      <c r="BE261" s="7">
        <v>0</v>
      </c>
      <c r="BF261" s="7">
        <v>0</v>
      </c>
      <c r="BG261" s="7">
        <v>0</v>
      </c>
      <c r="BH261" s="7">
        <v>0</v>
      </c>
      <c r="BI261" s="7">
        <v>1</v>
      </c>
      <c r="BJ261" s="7">
        <v>0</v>
      </c>
      <c r="BK261" s="11">
        <v>0</v>
      </c>
      <c r="BL261" s="3">
        <v>0</v>
      </c>
      <c r="BM261" s="7">
        <v>1</v>
      </c>
    </row>
    <row r="262" spans="1:65" ht="30" customHeight="1" x14ac:dyDescent="0.3"/>
    <row r="263" spans="1:65" ht="30" customHeight="1" x14ac:dyDescent="0.3"/>
    <row r="264" spans="1:65" ht="30" customHeight="1" x14ac:dyDescent="0.3"/>
    <row r="265" spans="1:65" ht="30" customHeight="1" x14ac:dyDescent="0.3"/>
    <row r="266" spans="1:65" ht="30" customHeight="1" x14ac:dyDescent="0.3"/>
    <row r="26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2021-10-01T14:00:02Z</dcterms:modified>
</cp:coreProperties>
</file>