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kp\Downloads\"/>
    </mc:Choice>
  </mc:AlternateContent>
  <xr:revisionPtr revIDLastSave="0" documentId="13_ncr:1_{0B9D611E-C026-42AA-8457-A7551EEAFF83}" xr6:coauthVersionLast="47" xr6:coauthVersionMax="47" xr10:uidLastSave="{00000000-0000-0000-0000-000000000000}"/>
  <bookViews>
    <workbookView xWindow="38280" yWindow="-120" windowWidth="38640" windowHeight="21240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" l="1"/>
  <c r="E57" i="1"/>
  <c r="C66" i="1"/>
  <c r="E66" i="1"/>
  <c r="C57" i="1"/>
  <c r="C50" i="1"/>
  <c r="C42" i="1"/>
  <c r="C43" i="1"/>
  <c r="C44" i="1"/>
  <c r="C45" i="1"/>
  <c r="C46" i="1"/>
  <c r="C47" i="1"/>
  <c r="C48" i="1"/>
  <c r="C49" i="1"/>
  <c r="C24" i="1"/>
  <c r="C23" i="1"/>
  <c r="C14" i="1"/>
  <c r="C13" i="1"/>
  <c r="C12" i="1"/>
  <c r="C11" i="1"/>
  <c r="C41" i="1" l="1"/>
  <c r="E41" i="1"/>
</calcChain>
</file>

<file path=xl/sharedStrings.xml><?xml version="1.0" encoding="utf-8"?>
<sst xmlns="http://schemas.openxmlformats.org/spreadsheetml/2006/main" count="311" uniqueCount="57">
  <si>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</si>
  <si>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</si>
  <si>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</si>
  <si>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</si>
  <si>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</si>
  <si>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</si>
  <si>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</si>
  <si>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</si>
  <si>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</si>
  <si>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</si>
  <si>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</si>
  <si>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</si>
  <si>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</si>
  <si>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</si>
  <si>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</si>
  <si>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</si>
  <si>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</si>
  <si>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</si>
  <si>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</si>
  <si>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</si>
  <si>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</si>
  <si>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</si>
  <si>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</si>
  <si>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</si>
  <si>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</si>
  <si>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</si>
  <si>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</si>
  <si>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</si>
  <si>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</si>
  <si>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</si>
  <si>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</si>
  <si>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</si>
  <si>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</si>
  <si>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</si>
  <si>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</si>
  <si>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</si>
  <si>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</si>
  <si>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</si>
  <si>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</si>
  <si>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</si>
  <si>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Search Results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</si>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</sst>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132</xdr:row>
      <xdr:rowOff>38100</xdr:rowOff>
    </xdr:from>
    <xdr:to>
      <xdr:col>3</xdr:col>
      <xdr:colOff>381000</xdr:colOff>
      <xdr:row>132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93</xdr:row>
      <xdr:rowOff>30480</xdr:rowOff>
    </xdr:from>
    <xdr:to>
      <xdr:col>75</xdr:col>
      <xdr:colOff>419100</xdr:colOff>
      <xdr:row>93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110</xdr:row>
      <xdr:rowOff>15240</xdr:rowOff>
    </xdr:from>
    <xdr:to>
      <xdr:col>89</xdr:col>
      <xdr:colOff>388620</xdr:colOff>
      <xdr:row>110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127</xdr:row>
      <xdr:rowOff>30480</xdr:rowOff>
    </xdr:from>
    <xdr:to>
      <xdr:col>101</xdr:col>
      <xdr:colOff>449580</xdr:colOff>
      <xdr:row>127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35"/>
  <sheetViews>
    <sheetView tabSelected="1" zoomScale="70" zoomScaleNormal="70" workbookViewId="0">
      <pane ySplit="1" topLeftCell="A35" activePane="bottomLeft" state="frozen"/>
      <selection pane="bottomLeft" activeCell="AX89" sqref="AX89"/>
    </sheetView>
  </sheetViews>
  <sheetFormatPr baseColWidth="10" defaultRowHeight="15" x14ac:dyDescent="0.25"/>
  <cols>
    <col min="1" max="1" width="33.28515625" customWidth="1"/>
    <col min="2" max="2" width="11.28515625" customWidth="1"/>
    <col min="3" max="3" width="5.7109375" customWidth="1"/>
    <col min="6" max="102" width="5.7109375" style="48" customWidth="1"/>
  </cols>
  <sheetData>
    <row r="1" spans="1:103" ht="66" customHeight="1" thickTop="1" x14ac:dyDescent="0.4">
      <c r="A1" s="82" t="s">
        <v>0</v>
      </c>
      <c r="B1" s="83"/>
      <c r="C1" s="84"/>
      <c r="D1" s="80" t="s">
        <v>1</v>
      </c>
      <c r="E1" s="81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25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5.75" thickBot="1" x14ac:dyDescent="0.3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25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25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25">
      <c r="A6" s="68" t="s">
        <v>36</v>
      </c>
      <c r="B6" s="7" t="s">
        <v>6</v>
      </c>
      <c r="C6" s="9">
        <v>5</v>
      </c>
      <c r="D6" s="70">
        <v>23.02</v>
      </c>
      <c r="E6" s="72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25">
      <c r="A7" s="69"/>
      <c r="B7" s="7" t="s">
        <v>8</v>
      </c>
      <c r="C7" s="9">
        <v>4</v>
      </c>
      <c r="D7" s="71"/>
      <c r="E7" s="73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25">
      <c r="A8" s="68" t="s">
        <v>35</v>
      </c>
      <c r="B8" s="7" t="s">
        <v>6</v>
      </c>
      <c r="C8" s="9">
        <v>2</v>
      </c>
      <c r="D8" s="70">
        <v>23.02</v>
      </c>
      <c r="E8" s="72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25">
      <c r="A9" s="69"/>
      <c r="B9" s="7" t="s">
        <v>8</v>
      </c>
      <c r="C9" s="9">
        <v>2</v>
      </c>
      <c r="D9" s="71"/>
      <c r="E9" s="73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25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25">
      <c r="A11" s="68" t="s">
        <v>28</v>
      </c>
      <c r="B11" s="7" t="s">
        <v>6</v>
      </c>
      <c r="C11" s="54">
        <f>SUM(F11:CX11)</f>
        <v>1</v>
      </c>
      <c r="D11" s="70">
        <v>23.02</v>
      </c>
      <c r="E11" s="72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25">
      <c r="A12" s="69"/>
      <c r="B12" s="7" t="s">
        <v>8</v>
      </c>
      <c r="C12" s="54">
        <f>SUM(F12:CX12)</f>
        <v>1</v>
      </c>
      <c r="D12" s="71"/>
      <c r="E12" s="73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25">
      <c r="A13" s="68" t="s">
        <v>29</v>
      </c>
      <c r="B13" s="57" t="s">
        <v>6</v>
      </c>
      <c r="C13" s="58">
        <f>SUM(F13:CX13)</f>
        <v>3</v>
      </c>
      <c r="D13" s="70">
        <v>23.02</v>
      </c>
      <c r="E13" s="72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25">
      <c r="A14" s="85"/>
      <c r="B14" s="57" t="s">
        <v>8</v>
      </c>
      <c r="C14" s="56">
        <f>SUM(F14:CX14)</f>
        <v>5</v>
      </c>
      <c r="D14" s="71"/>
      <c r="E14" s="73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25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25">
      <c r="A16" s="68" t="s">
        <v>37</v>
      </c>
      <c r="B16" s="7" t="s">
        <v>6</v>
      </c>
      <c r="C16" s="9">
        <v>3</v>
      </c>
      <c r="D16" s="70">
        <v>23.02</v>
      </c>
      <c r="E16" s="72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66" customFormat="1" x14ac:dyDescent="0.25">
      <c r="A17" s="85"/>
      <c r="B17" s="63" t="s">
        <v>8</v>
      </c>
      <c r="C17" s="64">
        <v>3</v>
      </c>
      <c r="D17" s="74"/>
      <c r="E17" s="86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65"/>
    </row>
    <row r="18" spans="1:103" s="1" customFormat="1" x14ac:dyDescent="0.25">
      <c r="A18" s="85" t="s">
        <v>34</v>
      </c>
      <c r="B18" s="7" t="s">
        <v>6</v>
      </c>
      <c r="C18" s="9">
        <v>4</v>
      </c>
      <c r="D18" s="74">
        <v>23.02</v>
      </c>
      <c r="E18" s="86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25">
      <c r="A19" s="69"/>
      <c r="B19" s="7" t="s">
        <v>8</v>
      </c>
      <c r="C19" s="9">
        <v>3</v>
      </c>
      <c r="D19" s="71"/>
      <c r="E19" s="73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25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25">
      <c r="A21" s="68" t="s">
        <v>30</v>
      </c>
      <c r="B21" s="7" t="s">
        <v>6</v>
      </c>
      <c r="C21" s="54">
        <v>1</v>
      </c>
      <c r="D21" s="70">
        <v>23.02</v>
      </c>
      <c r="E21" s="72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25">
      <c r="A22" s="69"/>
      <c r="B22" s="7" t="s">
        <v>8</v>
      </c>
      <c r="C22" s="54">
        <v>1</v>
      </c>
      <c r="D22" s="71"/>
      <c r="E22" s="73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25">
      <c r="A23" s="68" t="s">
        <v>31</v>
      </c>
      <c r="B23" s="7" t="s">
        <v>6</v>
      </c>
      <c r="C23" s="54">
        <f>SUM(F23:CX23)</f>
        <v>5</v>
      </c>
      <c r="D23" s="70">
        <v>23.02</v>
      </c>
      <c r="E23" s="72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25">
      <c r="A24" s="69"/>
      <c r="B24" s="7" t="s">
        <v>8</v>
      </c>
      <c r="C24" s="54">
        <f>SUM(F24:CX24)</f>
        <v>0</v>
      </c>
      <c r="D24" s="71"/>
      <c r="E24" s="73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25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25">
      <c r="A26" s="68" t="s">
        <v>32</v>
      </c>
      <c r="B26" s="7" t="s">
        <v>6</v>
      </c>
      <c r="C26" s="9">
        <v>4.5</v>
      </c>
      <c r="D26" s="70">
        <v>23.02</v>
      </c>
      <c r="E26" s="72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25">
      <c r="A27" s="69"/>
      <c r="B27" s="7" t="s">
        <v>8</v>
      </c>
      <c r="C27" s="9">
        <v>4.5</v>
      </c>
      <c r="D27" s="71"/>
      <c r="E27" s="73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25">
      <c r="A28" s="68" t="s">
        <v>33</v>
      </c>
      <c r="B28" s="7" t="s">
        <v>6</v>
      </c>
      <c r="C28" s="9">
        <v>1</v>
      </c>
      <c r="D28" s="70">
        <v>23.02</v>
      </c>
      <c r="E28" s="72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25">
      <c r="A29" s="69"/>
      <c r="B29" s="7" t="s">
        <v>8</v>
      </c>
      <c r="C29" s="9">
        <v>1</v>
      </c>
      <c r="D29" s="71"/>
      <c r="E29" s="73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25">
      <c r="A30" s="68" t="s">
        <v>34</v>
      </c>
      <c r="B30" s="7" t="s">
        <v>6</v>
      </c>
      <c r="C30" s="9">
        <v>4</v>
      </c>
      <c r="D30" s="70">
        <v>23.02</v>
      </c>
      <c r="E30" s="72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25">
      <c r="A31" s="69"/>
      <c r="B31" s="7" t="s">
        <v>8</v>
      </c>
      <c r="C31" s="9">
        <v>3</v>
      </c>
      <c r="D31" s="71"/>
      <c r="E31" s="73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25">
      <c r="A32" s="15" t="s">
        <v>12</v>
      </c>
      <c r="B32" s="9"/>
      <c r="C32" s="9"/>
      <c r="D32" s="76">
        <v>44636</v>
      </c>
      <c r="E32" s="77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25">
      <c r="A33" s="14" t="s">
        <v>13</v>
      </c>
      <c r="B33" s="10" t="s">
        <v>6</v>
      </c>
      <c r="C33" s="10" t="s">
        <v>7</v>
      </c>
      <c r="D33" s="18" t="s">
        <v>8</v>
      </c>
      <c r="E33" s="22" t="s">
        <v>7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25">
      <c r="A34" s="4" t="s">
        <v>20</v>
      </c>
      <c r="B34" s="5" t="s">
        <v>9</v>
      </c>
      <c r="C34" s="5">
        <v>8</v>
      </c>
      <c r="D34" s="19" t="s">
        <v>8</v>
      </c>
      <c r="E34" s="23">
        <v>11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25">
      <c r="A35" s="68" t="s">
        <v>50</v>
      </c>
      <c r="B35" s="7" t="s">
        <v>6</v>
      </c>
      <c r="C35" s="9">
        <v>3</v>
      </c>
      <c r="D35" s="74">
        <v>23.03</v>
      </c>
      <c r="E35" s="75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5">
        <v>1</v>
      </c>
      <c r="AM35" s="32"/>
      <c r="AN35" s="32"/>
      <c r="AO35" s="55">
        <v>1</v>
      </c>
      <c r="AP35" s="32"/>
      <c r="AQ35" s="55">
        <v>1</v>
      </c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25">
      <c r="A36" s="69"/>
      <c r="B36" s="7" t="s">
        <v>8</v>
      </c>
      <c r="C36" s="9">
        <v>6</v>
      </c>
      <c r="D36" s="74"/>
      <c r="E36" s="75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3">
        <v>1</v>
      </c>
      <c r="AM36" s="32"/>
      <c r="AN36" s="32"/>
      <c r="AO36" s="53">
        <v>2</v>
      </c>
      <c r="AP36" s="32"/>
      <c r="AQ36" s="53">
        <v>3</v>
      </c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25">
      <c r="A37" s="68" t="s">
        <v>51</v>
      </c>
      <c r="B37" s="7" t="s">
        <v>6</v>
      </c>
      <c r="C37" s="9">
        <v>2</v>
      </c>
      <c r="D37" s="74">
        <v>23.03</v>
      </c>
      <c r="E37" s="75">
        <v>6.04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55">
        <v>2</v>
      </c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s="1" customFormat="1" ht="14.25" customHeight="1" x14ac:dyDescent="0.25">
      <c r="A38" s="69"/>
      <c r="B38" s="7" t="s">
        <v>8</v>
      </c>
      <c r="C38" s="9">
        <v>3</v>
      </c>
      <c r="D38" s="74"/>
      <c r="E38" s="75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53">
        <v>3</v>
      </c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s="1" customFormat="1" ht="14.25" customHeight="1" x14ac:dyDescent="0.25">
      <c r="A39" s="68" t="s">
        <v>33</v>
      </c>
      <c r="B39" s="7" t="s">
        <v>6</v>
      </c>
      <c r="C39" s="9">
        <v>2</v>
      </c>
      <c r="D39" s="74">
        <v>23.03</v>
      </c>
      <c r="E39" s="75">
        <v>6.04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55">
        <v>1</v>
      </c>
      <c r="AF39" s="55">
        <v>1</v>
      </c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s="1" customFormat="1" ht="14.25" customHeight="1" x14ac:dyDescent="0.25">
      <c r="A40" s="69"/>
      <c r="B40" s="7" t="s">
        <v>8</v>
      </c>
      <c r="C40" s="9">
        <v>2</v>
      </c>
      <c r="D40" s="74"/>
      <c r="E40" s="75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53">
        <v>1</v>
      </c>
      <c r="AF40" s="53">
        <v>1</v>
      </c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s="1" customFormat="1" ht="14.25" customHeight="1" x14ac:dyDescent="0.25">
      <c r="A41" s="4" t="s">
        <v>21</v>
      </c>
      <c r="B41" s="5" t="s">
        <v>9</v>
      </c>
      <c r="C41" s="5">
        <f>SUM(C42,C44,C46,C48)</f>
        <v>23.5</v>
      </c>
      <c r="D41" s="19" t="s">
        <v>8</v>
      </c>
      <c r="E41" s="23">
        <f>SUM(C43,C45,C47,C49)</f>
        <v>29</v>
      </c>
      <c r="F41" s="4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2"/>
      <c r="CY41" s="21"/>
    </row>
    <row r="42" spans="1:103" s="1" customFormat="1" ht="14.25" customHeight="1" x14ac:dyDescent="0.25">
      <c r="A42" s="68" t="s">
        <v>38</v>
      </c>
      <c r="B42" s="7" t="s">
        <v>6</v>
      </c>
      <c r="C42" s="9">
        <f t="shared" ref="C42:C49" si="0">SUM(F42:CX42)</f>
        <v>11</v>
      </c>
      <c r="D42" s="70" t="s">
        <v>39</v>
      </c>
      <c r="E42" s="72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55">
        <v>2</v>
      </c>
      <c r="AD42" s="32"/>
      <c r="AE42" s="32"/>
      <c r="AF42" s="32"/>
      <c r="AG42" s="55">
        <v>1</v>
      </c>
      <c r="AH42" s="32"/>
      <c r="AI42" s="32"/>
      <c r="AJ42" s="32"/>
      <c r="AK42" s="55">
        <v>3</v>
      </c>
      <c r="AL42" s="32"/>
      <c r="AM42" s="55">
        <v>1</v>
      </c>
      <c r="AN42" s="55">
        <v>1</v>
      </c>
      <c r="AO42" s="55">
        <v>2</v>
      </c>
      <c r="AP42" s="55">
        <v>0</v>
      </c>
      <c r="AQ42" s="55">
        <v>0</v>
      </c>
      <c r="AR42" s="32"/>
      <c r="AS42" s="55">
        <v>1</v>
      </c>
      <c r="AT42" s="8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11"/>
    </row>
    <row r="43" spans="1:103" s="1" customFormat="1" ht="14.25" customHeight="1" x14ac:dyDescent="0.25">
      <c r="A43" s="69"/>
      <c r="B43" s="7" t="s">
        <v>8</v>
      </c>
      <c r="C43" s="9">
        <f t="shared" si="0"/>
        <v>13.5</v>
      </c>
      <c r="D43" s="71"/>
      <c r="E43" s="73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53">
        <v>2</v>
      </c>
      <c r="AD43" s="32"/>
      <c r="AE43" s="32"/>
      <c r="AF43" s="32"/>
      <c r="AG43" s="53">
        <v>1</v>
      </c>
      <c r="AH43" s="32"/>
      <c r="AI43" s="32"/>
      <c r="AJ43" s="32"/>
      <c r="AK43" s="53">
        <v>3</v>
      </c>
      <c r="AL43" s="32"/>
      <c r="AM43" s="53">
        <v>1</v>
      </c>
      <c r="AN43" s="53">
        <v>1</v>
      </c>
      <c r="AO43" s="53">
        <v>3</v>
      </c>
      <c r="AP43" s="53">
        <v>0.5</v>
      </c>
      <c r="AQ43" s="53">
        <v>1</v>
      </c>
      <c r="AR43" s="32"/>
      <c r="AS43" s="53">
        <v>1</v>
      </c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11"/>
    </row>
    <row r="44" spans="1:103" s="1" customFormat="1" x14ac:dyDescent="0.25">
      <c r="A44" s="68" t="s">
        <v>40</v>
      </c>
      <c r="B44" s="7" t="s">
        <v>6</v>
      </c>
      <c r="C44" s="9">
        <f t="shared" si="0"/>
        <v>5.5</v>
      </c>
      <c r="D44" s="70" t="s">
        <v>39</v>
      </c>
      <c r="E44" s="72">
        <v>6.04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55">
        <v>1</v>
      </c>
      <c r="AE44" s="32"/>
      <c r="AF44" s="55">
        <v>1</v>
      </c>
      <c r="AG44" s="55">
        <v>1</v>
      </c>
      <c r="AH44" s="55">
        <v>0.5</v>
      </c>
      <c r="AI44" s="32"/>
      <c r="AJ44" s="32"/>
      <c r="AK44" s="32"/>
      <c r="AL44" s="55">
        <v>1</v>
      </c>
      <c r="AM44" s="32"/>
      <c r="AN44" s="32"/>
      <c r="AO44" s="32"/>
      <c r="AP44" s="32"/>
      <c r="AQ44" s="32"/>
      <c r="AR44" s="32"/>
      <c r="AS44" s="32"/>
      <c r="AT44" s="55">
        <v>1</v>
      </c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3"/>
      <c r="CY44" s="11"/>
    </row>
    <row r="45" spans="1:103" s="1" customFormat="1" x14ac:dyDescent="0.25">
      <c r="A45" s="69"/>
      <c r="B45" s="7" t="s">
        <v>8</v>
      </c>
      <c r="C45" s="9">
        <f t="shared" si="0"/>
        <v>6.5</v>
      </c>
      <c r="D45" s="71"/>
      <c r="E45" s="73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53">
        <v>1</v>
      </c>
      <c r="AE45" s="32"/>
      <c r="AF45" s="53">
        <v>2</v>
      </c>
      <c r="AG45" s="53">
        <v>1</v>
      </c>
      <c r="AH45" s="53">
        <v>0.5</v>
      </c>
      <c r="AI45" s="32"/>
      <c r="AJ45" s="32"/>
      <c r="AK45" s="32"/>
      <c r="AL45" s="53">
        <v>1</v>
      </c>
      <c r="AM45" s="32"/>
      <c r="AN45" s="32"/>
      <c r="AO45" s="32"/>
      <c r="AP45" s="32"/>
      <c r="AQ45" s="32"/>
      <c r="AR45" s="32"/>
      <c r="AS45" s="32"/>
      <c r="AT45" s="53">
        <v>1</v>
      </c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11"/>
    </row>
    <row r="46" spans="1:103" s="1" customFormat="1" x14ac:dyDescent="0.25">
      <c r="A46" s="68" t="s">
        <v>41</v>
      </c>
      <c r="B46" s="7" t="s">
        <v>6</v>
      </c>
      <c r="C46" s="9">
        <f t="shared" si="0"/>
        <v>1</v>
      </c>
      <c r="D46" s="70" t="s">
        <v>39</v>
      </c>
      <c r="E46" s="72">
        <v>6.04</v>
      </c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55">
        <v>1</v>
      </c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11"/>
    </row>
    <row r="47" spans="1:103" s="1" customFormat="1" x14ac:dyDescent="0.25">
      <c r="A47" s="69"/>
      <c r="B47" s="7" t="s">
        <v>8</v>
      </c>
      <c r="C47" s="9">
        <f t="shared" si="0"/>
        <v>1</v>
      </c>
      <c r="D47" s="71"/>
      <c r="E47" s="73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53">
        <v>1</v>
      </c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11"/>
    </row>
    <row r="48" spans="1:103" s="1" customFormat="1" x14ac:dyDescent="0.25">
      <c r="A48" s="68" t="s">
        <v>55</v>
      </c>
      <c r="B48" s="7" t="s">
        <v>6</v>
      </c>
      <c r="C48" s="9">
        <f t="shared" si="0"/>
        <v>6</v>
      </c>
      <c r="D48" s="70" t="s">
        <v>39</v>
      </c>
      <c r="E48" s="72">
        <v>6.04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55">
        <v>2</v>
      </c>
      <c r="AU48" s="32"/>
      <c r="AV48" s="32"/>
      <c r="AW48" s="32"/>
      <c r="AX48" s="55">
        <v>2</v>
      </c>
      <c r="AY48" s="55">
        <v>2</v>
      </c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11"/>
    </row>
    <row r="49" spans="1:103" s="1" customFormat="1" x14ac:dyDescent="0.25">
      <c r="A49" s="69"/>
      <c r="B49" s="7" t="s">
        <v>8</v>
      </c>
      <c r="C49" s="9">
        <f t="shared" si="0"/>
        <v>8</v>
      </c>
      <c r="D49" s="71"/>
      <c r="E49" s="73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53">
        <v>4</v>
      </c>
      <c r="AU49" s="32"/>
      <c r="AV49" s="32"/>
      <c r="AW49" s="32"/>
      <c r="AX49" s="53">
        <v>2</v>
      </c>
      <c r="AY49" s="53">
        <v>2</v>
      </c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11"/>
    </row>
    <row r="50" spans="1:103" s="1" customFormat="1" x14ac:dyDescent="0.25">
      <c r="A50" s="5" t="s">
        <v>22</v>
      </c>
      <c r="B50" s="5" t="s">
        <v>9</v>
      </c>
      <c r="C50" s="5">
        <f>SUM(C51,C53,C55)</f>
        <v>10</v>
      </c>
      <c r="D50" s="19" t="s">
        <v>8</v>
      </c>
      <c r="E50" s="23">
        <f>SUM(C52,C54,C56)</f>
        <v>11</v>
      </c>
      <c r="F50" s="4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2"/>
      <c r="CY50" s="11"/>
    </row>
    <row r="51" spans="1:103" s="1" customFormat="1" x14ac:dyDescent="0.25">
      <c r="A51" s="68" t="s">
        <v>54</v>
      </c>
      <c r="B51" s="7" t="s">
        <v>6</v>
      </c>
      <c r="C51" s="9">
        <v>3</v>
      </c>
      <c r="D51" s="70" t="s">
        <v>52</v>
      </c>
      <c r="E51" s="72">
        <v>6.04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55">
        <v>1</v>
      </c>
      <c r="AL51" s="32"/>
      <c r="AM51" s="32"/>
      <c r="AN51" s="32"/>
      <c r="AO51" s="32"/>
      <c r="AP51" s="32"/>
      <c r="AQ51" s="32"/>
      <c r="AR51" s="32"/>
      <c r="AS51" s="55">
        <v>2</v>
      </c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11"/>
    </row>
    <row r="52" spans="1:103" s="1" customFormat="1" x14ac:dyDescent="0.25">
      <c r="A52" s="69"/>
      <c r="B52" s="7" t="s">
        <v>8</v>
      </c>
      <c r="C52" s="9">
        <v>3</v>
      </c>
      <c r="D52" s="71"/>
      <c r="E52" s="73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53">
        <v>1</v>
      </c>
      <c r="AL52" s="32"/>
      <c r="AM52" s="32"/>
      <c r="AN52" s="32"/>
      <c r="AO52" s="32"/>
      <c r="AP52" s="32"/>
      <c r="AQ52" s="32"/>
      <c r="AR52" s="32"/>
      <c r="AS52" s="53">
        <v>2</v>
      </c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11"/>
    </row>
    <row r="53" spans="1:103" s="1" customFormat="1" x14ac:dyDescent="0.25">
      <c r="A53" s="68" t="s">
        <v>53</v>
      </c>
      <c r="B53" s="7" t="s">
        <v>6</v>
      </c>
      <c r="C53" s="9">
        <v>6</v>
      </c>
      <c r="D53" s="70" t="s">
        <v>52</v>
      </c>
      <c r="E53" s="72">
        <v>6.04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55">
        <v>0.5</v>
      </c>
      <c r="AM53" s="32"/>
      <c r="AN53" s="32"/>
      <c r="AO53" s="32"/>
      <c r="AP53" s="32"/>
      <c r="AQ53" s="55">
        <v>2</v>
      </c>
      <c r="AR53" s="55">
        <v>2</v>
      </c>
      <c r="AS53" s="55">
        <v>1</v>
      </c>
      <c r="AT53" s="55">
        <v>0.5</v>
      </c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</row>
    <row r="54" spans="1:103" s="1" customFormat="1" x14ac:dyDescent="0.25">
      <c r="A54" s="69"/>
      <c r="B54" s="7" t="s">
        <v>8</v>
      </c>
      <c r="C54" s="9">
        <v>7</v>
      </c>
      <c r="D54" s="71"/>
      <c r="E54" s="73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53">
        <v>0.5</v>
      </c>
      <c r="AM54" s="32"/>
      <c r="AN54" s="32"/>
      <c r="AO54" s="32"/>
      <c r="AP54" s="32"/>
      <c r="AQ54" s="53">
        <v>2</v>
      </c>
      <c r="AR54" s="53">
        <v>2</v>
      </c>
      <c r="AS54" s="53">
        <v>2</v>
      </c>
      <c r="AT54" s="53">
        <v>0.5</v>
      </c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11"/>
    </row>
    <row r="55" spans="1:103" s="1" customFormat="1" x14ac:dyDescent="0.25">
      <c r="A55" s="68" t="s">
        <v>41</v>
      </c>
      <c r="B55" s="7" t="s">
        <v>6</v>
      </c>
      <c r="C55" s="9">
        <v>1</v>
      </c>
      <c r="D55" s="70" t="s">
        <v>52</v>
      </c>
      <c r="E55" s="72">
        <v>6.04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67">
        <v>1</v>
      </c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11"/>
    </row>
    <row r="56" spans="1:103" s="1" customFormat="1" x14ac:dyDescent="0.25">
      <c r="A56" s="69"/>
      <c r="B56" s="7" t="s">
        <v>8</v>
      </c>
      <c r="C56" s="9">
        <v>1</v>
      </c>
      <c r="D56" s="71"/>
      <c r="E56" s="73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53">
        <v>1</v>
      </c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</row>
    <row r="57" spans="1:103" s="1" customFormat="1" x14ac:dyDescent="0.25">
      <c r="A57" s="4" t="s">
        <v>23</v>
      </c>
      <c r="B57" s="5" t="s">
        <v>9</v>
      </c>
      <c r="C57" s="5">
        <f>SUM(C58,C60,C62)</f>
        <v>8</v>
      </c>
      <c r="D57" s="19" t="s">
        <v>8</v>
      </c>
      <c r="E57" s="23">
        <f>SUM(C59,C61,C63)</f>
        <v>14</v>
      </c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2"/>
      <c r="CY57" s="21"/>
    </row>
    <row r="58" spans="1:103" s="1" customFormat="1" x14ac:dyDescent="0.25">
      <c r="A58" s="78" t="s">
        <v>47</v>
      </c>
      <c r="B58" s="7" t="s">
        <v>6</v>
      </c>
      <c r="C58" s="9">
        <v>4</v>
      </c>
      <c r="D58" s="70" t="s">
        <v>39</v>
      </c>
      <c r="E58" s="75">
        <v>6.04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55">
        <v>2</v>
      </c>
      <c r="AD58" s="55">
        <v>2</v>
      </c>
      <c r="AE58" s="32"/>
      <c r="AF58" s="55">
        <v>0</v>
      </c>
      <c r="AG58" s="55">
        <v>0</v>
      </c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s="1" customFormat="1" x14ac:dyDescent="0.25">
      <c r="A59" s="79"/>
      <c r="B59" s="7" t="s">
        <v>8</v>
      </c>
      <c r="C59" s="9">
        <v>10</v>
      </c>
      <c r="D59" s="71"/>
      <c r="E59" s="75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53">
        <v>2</v>
      </c>
      <c r="AD59" s="53">
        <v>2</v>
      </c>
      <c r="AE59" s="32"/>
      <c r="AF59" s="53">
        <v>4</v>
      </c>
      <c r="AG59" s="53">
        <v>2</v>
      </c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25">
      <c r="A60" s="78" t="s">
        <v>48</v>
      </c>
      <c r="B60" s="7" t="s">
        <v>6</v>
      </c>
      <c r="C60" s="9">
        <v>2</v>
      </c>
      <c r="D60" s="70" t="s">
        <v>39</v>
      </c>
      <c r="E60" s="75">
        <v>6.04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55">
        <v>1</v>
      </c>
      <c r="AI60" s="55">
        <v>1</v>
      </c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25">
      <c r="A61" s="79"/>
      <c r="B61" s="7" t="s">
        <v>8</v>
      </c>
      <c r="C61" s="9">
        <v>2</v>
      </c>
      <c r="D61" s="71"/>
      <c r="E61" s="75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53">
        <v>1</v>
      </c>
      <c r="AI61" s="53">
        <v>1</v>
      </c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25">
      <c r="A62" s="78" t="s">
        <v>49</v>
      </c>
      <c r="B62" s="7" t="s">
        <v>6</v>
      </c>
      <c r="C62" s="9">
        <v>2</v>
      </c>
      <c r="D62" s="70" t="s">
        <v>39</v>
      </c>
      <c r="E62" s="75">
        <v>6.04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55">
        <v>1</v>
      </c>
      <c r="AL62" s="32"/>
      <c r="AM62" s="32"/>
      <c r="AN62" s="32"/>
      <c r="AO62" s="55">
        <v>1</v>
      </c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s="1" customFormat="1" x14ac:dyDescent="0.25">
      <c r="A63" s="79"/>
      <c r="B63" s="7" t="s">
        <v>8</v>
      </c>
      <c r="C63" s="9">
        <v>2</v>
      </c>
      <c r="D63" s="71"/>
      <c r="E63" s="75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53">
        <v>1</v>
      </c>
      <c r="AL63" s="32"/>
      <c r="AM63" s="32"/>
      <c r="AN63" s="32"/>
      <c r="AO63" s="53">
        <v>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s="1" customFormat="1" x14ac:dyDescent="0.25">
      <c r="A64" s="68" t="s">
        <v>55</v>
      </c>
      <c r="B64" s="7" t="s">
        <v>6</v>
      </c>
      <c r="C64" s="9">
        <v>4</v>
      </c>
      <c r="D64" s="70" t="s">
        <v>39</v>
      </c>
      <c r="E64" s="75">
        <v>6.04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55">
        <v>1</v>
      </c>
      <c r="AL64" s="32"/>
      <c r="AM64" s="32"/>
      <c r="AN64" s="32"/>
      <c r="AO64" s="55">
        <v>1</v>
      </c>
      <c r="AP64" s="32"/>
      <c r="AQ64" s="32"/>
      <c r="AR64" s="32"/>
      <c r="AS64" s="55">
        <v>1</v>
      </c>
      <c r="AT64" s="55">
        <v>3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s="1" customFormat="1" x14ac:dyDescent="0.25">
      <c r="A65" s="69"/>
      <c r="B65" s="7" t="s">
        <v>8</v>
      </c>
      <c r="C65" s="9">
        <v>4</v>
      </c>
      <c r="D65" s="71"/>
      <c r="E65" s="75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53">
        <v>1</v>
      </c>
      <c r="AL65" s="32"/>
      <c r="AM65" s="32"/>
      <c r="AN65" s="32"/>
      <c r="AO65" s="53">
        <v>1</v>
      </c>
      <c r="AP65" s="32"/>
      <c r="AQ65" s="32"/>
      <c r="AR65" s="32"/>
      <c r="AS65" s="53">
        <v>1</v>
      </c>
      <c r="AT65" s="53">
        <v>3</v>
      </c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s="1" customFormat="1" x14ac:dyDescent="0.25">
      <c r="A66" s="4" t="s">
        <v>24</v>
      </c>
      <c r="B66" s="5" t="s">
        <v>9</v>
      </c>
      <c r="C66" s="5">
        <f>SUM(C67,C69,C71,C73,C75)</f>
        <v>12</v>
      </c>
      <c r="D66" s="19" t="s">
        <v>8</v>
      </c>
      <c r="E66" s="23">
        <f>SUM(C68,C70,C72,C74,C76)</f>
        <v>14</v>
      </c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2"/>
      <c r="CY66" s="21"/>
    </row>
    <row r="67" spans="1:103" s="1" customFormat="1" x14ac:dyDescent="0.25">
      <c r="A67" s="68" t="s">
        <v>42</v>
      </c>
      <c r="B67" s="7" t="s">
        <v>6</v>
      </c>
      <c r="C67" s="9">
        <v>4</v>
      </c>
      <c r="D67" s="74">
        <v>23.03</v>
      </c>
      <c r="E67" s="75">
        <v>6.04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55">
        <v>1</v>
      </c>
      <c r="AD67" s="55">
        <v>1</v>
      </c>
      <c r="AE67" s="32"/>
      <c r="AF67" s="55">
        <v>2</v>
      </c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s="1" customFormat="1" x14ac:dyDescent="0.25">
      <c r="A68" s="69"/>
      <c r="B68" s="7" t="s">
        <v>8</v>
      </c>
      <c r="C68" s="9">
        <v>5</v>
      </c>
      <c r="D68" s="74"/>
      <c r="E68" s="75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53">
        <v>2</v>
      </c>
      <c r="AD68" s="53">
        <v>1</v>
      </c>
      <c r="AE68" s="32"/>
      <c r="AF68" s="53">
        <v>2</v>
      </c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s="1" customFormat="1" x14ac:dyDescent="0.25">
      <c r="A69" s="68" t="s">
        <v>43</v>
      </c>
      <c r="B69" s="7" t="s">
        <v>6</v>
      </c>
      <c r="C69" s="9">
        <v>2</v>
      </c>
      <c r="D69" s="74">
        <v>23.03</v>
      </c>
      <c r="E69" s="75">
        <v>6.04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55">
        <v>2</v>
      </c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s="1" customFormat="1" x14ac:dyDescent="0.25">
      <c r="A70" s="69"/>
      <c r="B70" s="7" t="s">
        <v>8</v>
      </c>
      <c r="C70" s="9">
        <v>1</v>
      </c>
      <c r="D70" s="74"/>
      <c r="E70" s="75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53">
        <v>1</v>
      </c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s="1" customFormat="1" x14ac:dyDescent="0.25">
      <c r="A71" s="68" t="s">
        <v>44</v>
      </c>
      <c r="B71" s="7" t="s">
        <v>6</v>
      </c>
      <c r="C71" s="9">
        <v>2</v>
      </c>
      <c r="D71" s="74">
        <v>23.03</v>
      </c>
      <c r="E71" s="75">
        <v>6.04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55">
        <v>2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s="1" customFormat="1" x14ac:dyDescent="0.25">
      <c r="A72" s="69"/>
      <c r="B72" s="7" t="s">
        <v>8</v>
      </c>
      <c r="C72" s="9">
        <v>2</v>
      </c>
      <c r="D72" s="74"/>
      <c r="E72" s="75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53">
        <v>2</v>
      </c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x14ac:dyDescent="0.25">
      <c r="A73" s="68" t="s">
        <v>45</v>
      </c>
      <c r="B73" s="7" t="s">
        <v>6</v>
      </c>
      <c r="C73" s="9">
        <v>3</v>
      </c>
      <c r="D73" s="74">
        <v>23.03</v>
      </c>
      <c r="E73" s="75">
        <v>6.04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55">
        <v>3</v>
      </c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25">
      <c r="A74" s="69"/>
      <c r="B74" s="7" t="s">
        <v>8</v>
      </c>
      <c r="C74" s="9">
        <v>3</v>
      </c>
      <c r="D74" s="74"/>
      <c r="E74" s="75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53">
        <v>3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25">
      <c r="A75" s="68" t="s">
        <v>46</v>
      </c>
      <c r="B75" s="7" t="s">
        <v>6</v>
      </c>
      <c r="C75" s="9">
        <v>1</v>
      </c>
      <c r="D75" s="74">
        <v>23.03</v>
      </c>
      <c r="E75" s="75">
        <v>6.04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25">
      <c r="A76" s="69"/>
      <c r="B76" s="7" t="s">
        <v>8</v>
      </c>
      <c r="C76" s="9">
        <v>3</v>
      </c>
      <c r="D76" s="74"/>
      <c r="E76" s="75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55">
        <v>1</v>
      </c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25">
      <c r="A77" s="15" t="s">
        <v>14</v>
      </c>
      <c r="B77" s="9"/>
      <c r="C77" s="9"/>
      <c r="D77" s="76">
        <v>44292</v>
      </c>
      <c r="E77" s="77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53">
        <v>3</v>
      </c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25">
      <c r="A78" s="14" t="s">
        <v>15</v>
      </c>
      <c r="B78" s="10" t="s">
        <v>6</v>
      </c>
      <c r="C78" s="10" t="s">
        <v>7</v>
      </c>
      <c r="D78" s="18" t="s">
        <v>8</v>
      </c>
      <c r="E78" s="22" t="s">
        <v>7</v>
      </c>
      <c r="F78" s="44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6"/>
      <c r="CY78" s="21"/>
    </row>
    <row r="79" spans="1:103" x14ac:dyDescent="0.25">
      <c r="A79" s="4" t="s">
        <v>20</v>
      </c>
      <c r="B79" s="5" t="s">
        <v>9</v>
      </c>
      <c r="C79" s="5" t="s">
        <v>10</v>
      </c>
      <c r="D79" s="19" t="s">
        <v>8</v>
      </c>
      <c r="E79" s="23" t="s">
        <v>10</v>
      </c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2"/>
      <c r="CY79" s="21"/>
    </row>
    <row r="80" spans="1:103" x14ac:dyDescent="0.25">
      <c r="A80" s="68"/>
      <c r="B80" s="7" t="s">
        <v>6</v>
      </c>
      <c r="C80" s="9" t="s">
        <v>11</v>
      </c>
      <c r="D80" s="70">
        <v>6.04</v>
      </c>
      <c r="E80" s="75">
        <v>4.05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25">
      <c r="A81" s="69"/>
      <c r="B81" s="7" t="s">
        <v>8</v>
      </c>
      <c r="C81" s="9" t="s">
        <v>11</v>
      </c>
      <c r="D81" s="71"/>
      <c r="E81" s="75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25">
      <c r="A82" s="4" t="s">
        <v>21</v>
      </c>
      <c r="B82" s="5" t="s">
        <v>9</v>
      </c>
      <c r="C82" s="5" t="s">
        <v>10</v>
      </c>
      <c r="D82" s="19" t="s">
        <v>8</v>
      </c>
      <c r="E82" s="23" t="s">
        <v>10</v>
      </c>
      <c r="F82" s="40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2"/>
      <c r="CY82" s="21"/>
    </row>
    <row r="83" spans="1:103" x14ac:dyDescent="0.25">
      <c r="A83" s="68"/>
      <c r="B83" s="7" t="s">
        <v>6</v>
      </c>
      <c r="C83" s="9" t="s">
        <v>11</v>
      </c>
      <c r="D83" s="70">
        <v>6.04</v>
      </c>
      <c r="E83" s="75">
        <v>4.05</v>
      </c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25">
      <c r="A84" s="69"/>
      <c r="B84" s="7" t="s">
        <v>8</v>
      </c>
      <c r="C84" s="9" t="s">
        <v>11</v>
      </c>
      <c r="D84" s="71"/>
      <c r="E84" s="75"/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x14ac:dyDescent="0.25">
      <c r="A85" s="4" t="s">
        <v>22</v>
      </c>
      <c r="B85" s="5" t="s">
        <v>9</v>
      </c>
      <c r="C85" s="5" t="s">
        <v>10</v>
      </c>
      <c r="D85" s="19" t="s">
        <v>8</v>
      </c>
      <c r="E85" s="23" t="s">
        <v>10</v>
      </c>
      <c r="F85" s="40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2"/>
      <c r="CY85" s="21"/>
    </row>
    <row r="86" spans="1:103" x14ac:dyDescent="0.25">
      <c r="A86" s="68"/>
      <c r="B86" s="7" t="s">
        <v>6</v>
      </c>
      <c r="C86" s="9" t="s">
        <v>11</v>
      </c>
      <c r="D86" s="70">
        <v>6.04</v>
      </c>
      <c r="E86" s="75">
        <v>4.05</v>
      </c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3"/>
      <c r="CY86" s="21"/>
    </row>
    <row r="87" spans="1:103" x14ac:dyDescent="0.25">
      <c r="A87" s="69"/>
      <c r="B87" s="7" t="s">
        <v>8</v>
      </c>
      <c r="C87" s="9" t="s">
        <v>11</v>
      </c>
      <c r="D87" s="71"/>
      <c r="E87" s="75"/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3"/>
      <c r="CY87" s="21"/>
    </row>
    <row r="88" spans="1:103" x14ac:dyDescent="0.25">
      <c r="A88" s="4" t="s">
        <v>23</v>
      </c>
      <c r="B88" s="5" t="s">
        <v>9</v>
      </c>
      <c r="C88" s="5" t="s">
        <v>10</v>
      </c>
      <c r="D88" s="19" t="s">
        <v>8</v>
      </c>
      <c r="E88" s="23" t="s">
        <v>10</v>
      </c>
      <c r="F88" s="40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2"/>
      <c r="CY88" s="21"/>
    </row>
    <row r="89" spans="1:103" x14ac:dyDescent="0.25">
      <c r="A89" s="68" t="s">
        <v>56</v>
      </c>
      <c r="B89" s="7" t="s">
        <v>6</v>
      </c>
      <c r="C89" s="9">
        <v>5</v>
      </c>
      <c r="D89" s="70">
        <v>6.04</v>
      </c>
      <c r="E89" s="75">
        <v>4.05</v>
      </c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55">
        <v>2</v>
      </c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3"/>
      <c r="CY89" s="21"/>
    </row>
    <row r="90" spans="1:103" x14ac:dyDescent="0.25">
      <c r="A90" s="69"/>
      <c r="B90" s="7" t="s">
        <v>8</v>
      </c>
      <c r="C90" s="9"/>
      <c r="D90" s="71"/>
      <c r="E90" s="75"/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53">
        <v>2</v>
      </c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3"/>
      <c r="CY90" s="21"/>
    </row>
    <row r="91" spans="1:103" x14ac:dyDescent="0.25">
      <c r="A91" s="4" t="s">
        <v>24</v>
      </c>
      <c r="B91" s="5" t="s">
        <v>9</v>
      </c>
      <c r="C91" s="5" t="s">
        <v>10</v>
      </c>
      <c r="D91" s="19" t="s">
        <v>8</v>
      </c>
      <c r="E91" s="23" t="s">
        <v>10</v>
      </c>
      <c r="F91" s="40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2"/>
      <c r="CY91" s="21"/>
    </row>
    <row r="92" spans="1:103" x14ac:dyDescent="0.25">
      <c r="A92" s="68"/>
      <c r="B92" s="7" t="s">
        <v>6</v>
      </c>
      <c r="C92" s="9" t="s">
        <v>11</v>
      </c>
      <c r="D92" s="70">
        <v>6.04</v>
      </c>
      <c r="E92" s="75">
        <v>4.05</v>
      </c>
      <c r="F92" s="3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3"/>
      <c r="CY92" s="21"/>
    </row>
    <row r="93" spans="1:103" x14ac:dyDescent="0.25">
      <c r="A93" s="69"/>
      <c r="B93" s="7" t="s">
        <v>8</v>
      </c>
      <c r="C93" s="9" t="s">
        <v>11</v>
      </c>
      <c r="D93" s="71"/>
      <c r="E93" s="75"/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3"/>
      <c r="CY93" s="21"/>
    </row>
    <row r="94" spans="1:103" x14ac:dyDescent="0.25">
      <c r="A94" s="15" t="s">
        <v>16</v>
      </c>
      <c r="B94" s="9"/>
      <c r="C94" s="9"/>
      <c r="D94" s="76">
        <v>44320</v>
      </c>
      <c r="E94" s="77"/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3"/>
      <c r="CY94" s="21"/>
    </row>
    <row r="95" spans="1:103" x14ac:dyDescent="0.25">
      <c r="A95" s="14" t="s">
        <v>17</v>
      </c>
      <c r="B95" s="10" t="s">
        <v>6</v>
      </c>
      <c r="C95" s="10" t="s">
        <v>7</v>
      </c>
      <c r="D95" s="18" t="s">
        <v>8</v>
      </c>
      <c r="E95" s="22" t="s">
        <v>7</v>
      </c>
      <c r="F95" s="44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6"/>
      <c r="CY95" s="21"/>
    </row>
    <row r="96" spans="1:103" x14ac:dyDescent="0.25">
      <c r="A96" s="4" t="s">
        <v>20</v>
      </c>
      <c r="B96" s="5" t="s">
        <v>9</v>
      </c>
      <c r="C96" s="5" t="s">
        <v>10</v>
      </c>
      <c r="D96" s="19" t="s">
        <v>8</v>
      </c>
      <c r="E96" s="23" t="s">
        <v>10</v>
      </c>
      <c r="F96" s="40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2"/>
      <c r="CY96" s="21"/>
    </row>
    <row r="97" spans="1:103" x14ac:dyDescent="0.25">
      <c r="A97" s="68"/>
      <c r="B97" s="7" t="s">
        <v>6</v>
      </c>
      <c r="C97" s="9" t="s">
        <v>11</v>
      </c>
      <c r="D97" s="74">
        <v>4.05</v>
      </c>
      <c r="E97" s="75">
        <v>18.04</v>
      </c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x14ac:dyDescent="0.25">
      <c r="A98" s="69"/>
      <c r="B98" s="7" t="s">
        <v>8</v>
      </c>
      <c r="C98" s="9" t="s">
        <v>11</v>
      </c>
      <c r="D98" s="74"/>
      <c r="E98" s="75"/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3"/>
      <c r="CY98" s="21"/>
    </row>
    <row r="99" spans="1:103" x14ac:dyDescent="0.25">
      <c r="A99" s="4" t="s">
        <v>21</v>
      </c>
      <c r="B99" s="5" t="s">
        <v>9</v>
      </c>
      <c r="C99" s="5" t="s">
        <v>10</v>
      </c>
      <c r="D99" s="19" t="s">
        <v>8</v>
      </c>
      <c r="E99" s="23" t="s">
        <v>10</v>
      </c>
      <c r="F99" s="40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2"/>
      <c r="CY99" s="21"/>
    </row>
    <row r="100" spans="1:103" x14ac:dyDescent="0.25">
      <c r="A100" s="68"/>
      <c r="B100" s="7" t="s">
        <v>6</v>
      </c>
      <c r="C100" s="9" t="s">
        <v>11</v>
      </c>
      <c r="D100" s="74">
        <v>4.05</v>
      </c>
      <c r="E100" s="75">
        <v>18.04</v>
      </c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3"/>
      <c r="CY100" s="21"/>
    </row>
    <row r="101" spans="1:103" x14ac:dyDescent="0.25">
      <c r="A101" s="69"/>
      <c r="B101" s="7" t="s">
        <v>8</v>
      </c>
      <c r="C101" s="9" t="s">
        <v>11</v>
      </c>
      <c r="D101" s="74"/>
      <c r="E101" s="75"/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3"/>
      <c r="CY101" s="21"/>
    </row>
    <row r="102" spans="1:103" x14ac:dyDescent="0.25">
      <c r="A102" s="4" t="s">
        <v>22</v>
      </c>
      <c r="B102" s="5" t="s">
        <v>9</v>
      </c>
      <c r="C102" s="5" t="s">
        <v>10</v>
      </c>
      <c r="D102" s="19" t="s">
        <v>8</v>
      </c>
      <c r="E102" s="23" t="s">
        <v>10</v>
      </c>
      <c r="F102" s="40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2"/>
      <c r="CY102" s="21"/>
    </row>
    <row r="103" spans="1:103" x14ac:dyDescent="0.25">
      <c r="A103" s="68"/>
      <c r="B103" s="7" t="s">
        <v>6</v>
      </c>
      <c r="C103" s="9" t="s">
        <v>11</v>
      </c>
      <c r="D103" s="74">
        <v>4.05</v>
      </c>
      <c r="E103" s="75">
        <v>18.04</v>
      </c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3"/>
      <c r="CY103" s="21"/>
    </row>
    <row r="104" spans="1:103" x14ac:dyDescent="0.25">
      <c r="A104" s="69"/>
      <c r="B104" s="7" t="s">
        <v>8</v>
      </c>
      <c r="C104" s="9" t="s">
        <v>11</v>
      </c>
      <c r="D104" s="74"/>
      <c r="E104" s="75"/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3"/>
      <c r="CY104" s="21"/>
    </row>
    <row r="105" spans="1:103" x14ac:dyDescent="0.25">
      <c r="A105" s="4" t="s">
        <v>23</v>
      </c>
      <c r="B105" s="5" t="s">
        <v>9</v>
      </c>
      <c r="C105" s="5" t="s">
        <v>10</v>
      </c>
      <c r="D105" s="19" t="s">
        <v>8</v>
      </c>
      <c r="E105" s="23" t="s">
        <v>10</v>
      </c>
      <c r="F105" s="40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2"/>
      <c r="CY105" s="21"/>
    </row>
    <row r="106" spans="1:103" x14ac:dyDescent="0.25">
      <c r="A106" s="68"/>
      <c r="B106" s="7" t="s">
        <v>6</v>
      </c>
      <c r="C106" s="9" t="s">
        <v>11</v>
      </c>
      <c r="D106" s="74">
        <v>4.05</v>
      </c>
      <c r="E106" s="75">
        <v>18.04</v>
      </c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3"/>
      <c r="CY106" s="21"/>
    </row>
    <row r="107" spans="1:103" x14ac:dyDescent="0.25">
      <c r="A107" s="69"/>
      <c r="B107" s="7" t="s">
        <v>8</v>
      </c>
      <c r="C107" s="9" t="s">
        <v>11</v>
      </c>
      <c r="D107" s="74"/>
      <c r="E107" s="75"/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3"/>
      <c r="CY107" s="21"/>
    </row>
    <row r="108" spans="1:103" x14ac:dyDescent="0.25">
      <c r="A108" s="4" t="s">
        <v>24</v>
      </c>
      <c r="B108" s="5" t="s">
        <v>9</v>
      </c>
      <c r="C108" s="5" t="s">
        <v>10</v>
      </c>
      <c r="D108" s="19" t="s">
        <v>8</v>
      </c>
      <c r="E108" s="23" t="s">
        <v>10</v>
      </c>
      <c r="F108" s="40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2"/>
      <c r="CY108" s="21"/>
    </row>
    <row r="109" spans="1:103" x14ac:dyDescent="0.25">
      <c r="A109" s="68"/>
      <c r="B109" s="7" t="s">
        <v>6</v>
      </c>
      <c r="C109" s="9" t="s">
        <v>11</v>
      </c>
      <c r="D109" s="74">
        <v>4.05</v>
      </c>
      <c r="E109" s="75">
        <v>18.04</v>
      </c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3"/>
      <c r="CY109" s="21"/>
    </row>
    <row r="110" spans="1:103" x14ac:dyDescent="0.25">
      <c r="A110" s="69"/>
      <c r="B110" s="7" t="s">
        <v>8</v>
      </c>
      <c r="C110" s="9" t="s">
        <v>11</v>
      </c>
      <c r="D110" s="74"/>
      <c r="E110" s="75"/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3"/>
      <c r="CY110" s="21"/>
    </row>
    <row r="111" spans="1:103" x14ac:dyDescent="0.25">
      <c r="A111" s="15" t="s">
        <v>17</v>
      </c>
      <c r="B111" s="9"/>
      <c r="C111" s="9"/>
      <c r="D111" s="76">
        <v>44334</v>
      </c>
      <c r="E111" s="77"/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3"/>
      <c r="CY111" s="21"/>
    </row>
    <row r="112" spans="1:103" x14ac:dyDescent="0.25">
      <c r="A112" s="14" t="s">
        <v>18</v>
      </c>
      <c r="B112" s="10" t="s">
        <v>6</v>
      </c>
      <c r="C112" s="10" t="s">
        <v>7</v>
      </c>
      <c r="D112" s="18" t="s">
        <v>8</v>
      </c>
      <c r="E112" s="22" t="s">
        <v>7</v>
      </c>
      <c r="F112" s="44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6"/>
      <c r="CY112" s="21"/>
    </row>
    <row r="113" spans="1:103" x14ac:dyDescent="0.25">
      <c r="A113" s="4" t="s">
        <v>20</v>
      </c>
      <c r="B113" s="5" t="s">
        <v>9</v>
      </c>
      <c r="C113" s="5" t="s">
        <v>10</v>
      </c>
      <c r="D113" s="19" t="s">
        <v>8</v>
      </c>
      <c r="E113" s="23" t="s">
        <v>10</v>
      </c>
      <c r="F113" s="40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2"/>
      <c r="CY113" s="21"/>
    </row>
    <row r="114" spans="1:103" x14ac:dyDescent="0.25">
      <c r="A114" s="68"/>
      <c r="B114" s="7" t="s">
        <v>6</v>
      </c>
      <c r="C114" s="9" t="s">
        <v>11</v>
      </c>
      <c r="D114" s="74">
        <v>18.04</v>
      </c>
      <c r="E114" s="75">
        <v>25.04</v>
      </c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3"/>
      <c r="CY114" s="21"/>
    </row>
    <row r="115" spans="1:103" x14ac:dyDescent="0.25">
      <c r="A115" s="69"/>
      <c r="B115" s="7" t="s">
        <v>8</v>
      </c>
      <c r="C115" s="9" t="s">
        <v>11</v>
      </c>
      <c r="D115" s="74"/>
      <c r="E115" s="75"/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3"/>
      <c r="CY115" s="21"/>
    </row>
    <row r="116" spans="1:103" x14ac:dyDescent="0.25">
      <c r="A116" s="4" t="s">
        <v>21</v>
      </c>
      <c r="B116" s="5" t="s">
        <v>9</v>
      </c>
      <c r="C116" s="5" t="s">
        <v>10</v>
      </c>
      <c r="D116" s="19" t="s">
        <v>8</v>
      </c>
      <c r="E116" s="23" t="s">
        <v>10</v>
      </c>
      <c r="F116" s="40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2"/>
      <c r="CY116" s="21"/>
    </row>
    <row r="117" spans="1:103" x14ac:dyDescent="0.25">
      <c r="A117" s="68"/>
      <c r="B117" s="7" t="s">
        <v>6</v>
      </c>
      <c r="C117" s="9" t="s">
        <v>11</v>
      </c>
      <c r="D117" s="74">
        <v>18.04</v>
      </c>
      <c r="E117" s="75">
        <v>25.04</v>
      </c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3"/>
      <c r="CY117" s="21"/>
    </row>
    <row r="118" spans="1:103" x14ac:dyDescent="0.25">
      <c r="A118" s="69"/>
      <c r="B118" s="7" t="s">
        <v>8</v>
      </c>
      <c r="C118" s="9" t="s">
        <v>11</v>
      </c>
      <c r="D118" s="74"/>
      <c r="E118" s="75"/>
      <c r="F118" s="31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3"/>
      <c r="CY118" s="21"/>
    </row>
    <row r="119" spans="1:103" x14ac:dyDescent="0.25">
      <c r="A119" s="4" t="s">
        <v>22</v>
      </c>
      <c r="B119" s="5" t="s">
        <v>9</v>
      </c>
      <c r="C119" s="5" t="s">
        <v>10</v>
      </c>
      <c r="D119" s="19" t="s">
        <v>8</v>
      </c>
      <c r="E119" s="23" t="s">
        <v>10</v>
      </c>
      <c r="F119" s="40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2"/>
      <c r="CY119" s="21"/>
    </row>
    <row r="120" spans="1:103" x14ac:dyDescent="0.25">
      <c r="A120" s="68"/>
      <c r="B120" s="7" t="s">
        <v>6</v>
      </c>
      <c r="C120" s="9" t="s">
        <v>11</v>
      </c>
      <c r="D120" s="74">
        <v>18.04</v>
      </c>
      <c r="E120" s="75">
        <v>25.04</v>
      </c>
      <c r="F120" s="31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3"/>
      <c r="CY120" s="21"/>
    </row>
    <row r="121" spans="1:103" x14ac:dyDescent="0.25">
      <c r="A121" s="69"/>
      <c r="B121" s="7" t="s">
        <v>8</v>
      </c>
      <c r="C121" s="9" t="s">
        <v>11</v>
      </c>
      <c r="D121" s="74"/>
      <c r="E121" s="75"/>
      <c r="F121" s="31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3"/>
      <c r="CY121" s="21"/>
    </row>
    <row r="122" spans="1:103" x14ac:dyDescent="0.25">
      <c r="A122" s="4" t="s">
        <v>23</v>
      </c>
      <c r="B122" s="5" t="s">
        <v>9</v>
      </c>
      <c r="C122" s="5" t="s">
        <v>10</v>
      </c>
      <c r="D122" s="19" t="s">
        <v>8</v>
      </c>
      <c r="E122" s="23" t="s">
        <v>10</v>
      </c>
      <c r="F122" s="40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2"/>
      <c r="CY122" s="21"/>
    </row>
    <row r="123" spans="1:103" x14ac:dyDescent="0.25">
      <c r="A123" s="68"/>
      <c r="B123" s="7" t="s">
        <v>6</v>
      </c>
      <c r="C123" s="9" t="s">
        <v>11</v>
      </c>
      <c r="D123" s="74">
        <v>18.04</v>
      </c>
      <c r="E123" s="75">
        <v>25.04</v>
      </c>
      <c r="F123" s="31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3"/>
      <c r="CY123" s="21"/>
    </row>
    <row r="124" spans="1:103" x14ac:dyDescent="0.25">
      <c r="A124" s="69"/>
      <c r="B124" s="7" t="s">
        <v>8</v>
      </c>
      <c r="C124" s="9" t="s">
        <v>11</v>
      </c>
      <c r="D124" s="74"/>
      <c r="E124" s="75"/>
      <c r="F124" s="31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3"/>
      <c r="CY124" s="21"/>
    </row>
    <row r="125" spans="1:103" x14ac:dyDescent="0.25">
      <c r="A125" s="4" t="s">
        <v>24</v>
      </c>
      <c r="B125" s="5" t="s">
        <v>9</v>
      </c>
      <c r="C125" s="5" t="s">
        <v>10</v>
      </c>
      <c r="D125" s="19" t="s">
        <v>8</v>
      </c>
      <c r="E125" s="23" t="s">
        <v>10</v>
      </c>
      <c r="F125" s="40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2"/>
      <c r="CY125" s="11"/>
    </row>
    <row r="126" spans="1:103" x14ac:dyDescent="0.25">
      <c r="A126" s="68"/>
      <c r="B126" s="7" t="s">
        <v>6</v>
      </c>
      <c r="C126" s="9" t="s">
        <v>11</v>
      </c>
      <c r="D126" s="74">
        <v>18.04</v>
      </c>
      <c r="E126" s="75">
        <v>25.04</v>
      </c>
      <c r="F126" s="31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3"/>
    </row>
    <row r="127" spans="1:103" x14ac:dyDescent="0.25">
      <c r="A127" s="69"/>
      <c r="B127" s="7" t="s">
        <v>8</v>
      </c>
      <c r="C127" s="9" t="s">
        <v>11</v>
      </c>
      <c r="D127" s="74"/>
      <c r="E127" s="75"/>
      <c r="F127" s="31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3"/>
    </row>
    <row r="128" spans="1:103" ht="15.75" thickBot="1" x14ac:dyDescent="0.3">
      <c r="A128" s="16" t="s">
        <v>19</v>
      </c>
      <c r="B128" s="12"/>
      <c r="C128" s="12"/>
      <c r="D128" s="76">
        <v>44348</v>
      </c>
      <c r="E128" s="77"/>
      <c r="F128" s="31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3"/>
    </row>
    <row r="129" spans="1:102" ht="15.75" thickTop="1" x14ac:dyDescent="0.25">
      <c r="A129" s="13"/>
      <c r="B129" s="13"/>
      <c r="C129" s="13"/>
      <c r="D129" s="13"/>
      <c r="E129" s="13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</row>
    <row r="131" spans="1:102" ht="15.75" thickBot="1" x14ac:dyDescent="0.3"/>
    <row r="132" spans="1:102" x14ac:dyDescent="0.25">
      <c r="D132" s="24"/>
      <c r="E132" s="25"/>
      <c r="F132" s="49"/>
    </row>
    <row r="133" spans="1:102" x14ac:dyDescent="0.25">
      <c r="D133" s="26"/>
      <c r="E133" s="20" t="s">
        <v>25</v>
      </c>
      <c r="F133" s="50"/>
    </row>
    <row r="134" spans="1:102" x14ac:dyDescent="0.25">
      <c r="D134" s="28"/>
      <c r="E134" s="20" t="s">
        <v>26</v>
      </c>
      <c r="F134" s="50"/>
    </row>
    <row r="135" spans="1:102" ht="15.75" thickBot="1" x14ac:dyDescent="0.3">
      <c r="D135" s="29"/>
      <c r="E135" s="27" t="s">
        <v>27</v>
      </c>
      <c r="F135" s="51"/>
    </row>
  </sheetData>
  <mergeCells count="142">
    <mergeCell ref="E64:E65"/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E37:E38"/>
    <mergeCell ref="A23:A24"/>
    <mergeCell ref="D23:D24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E18:E19"/>
    <mergeCell ref="A18:A19"/>
    <mergeCell ref="A100:A101"/>
    <mergeCell ref="A109:A110"/>
    <mergeCell ref="A83:A84"/>
    <mergeCell ref="A92:A93"/>
    <mergeCell ref="D39:D40"/>
    <mergeCell ref="E39:E40"/>
    <mergeCell ref="D42:D43"/>
    <mergeCell ref="E42:E43"/>
    <mergeCell ref="A39:A40"/>
    <mergeCell ref="A42:A43"/>
    <mergeCell ref="A58:A59"/>
    <mergeCell ref="A67:A68"/>
    <mergeCell ref="A44:A45"/>
    <mergeCell ref="E92:E93"/>
    <mergeCell ref="D94:E94"/>
    <mergeCell ref="A89:A90"/>
    <mergeCell ref="D89:D90"/>
    <mergeCell ref="E89:E90"/>
    <mergeCell ref="D58:D59"/>
    <mergeCell ref="A69:A70"/>
    <mergeCell ref="D69:D70"/>
    <mergeCell ref="E69:E70"/>
    <mergeCell ref="A64:A65"/>
    <mergeCell ref="D64:D65"/>
    <mergeCell ref="E83:E84"/>
    <mergeCell ref="A86:A87"/>
    <mergeCell ref="A71:A72"/>
    <mergeCell ref="D71:D72"/>
    <mergeCell ref="E71:E72"/>
    <mergeCell ref="A73:A74"/>
    <mergeCell ref="D73:D74"/>
    <mergeCell ref="E73:E74"/>
    <mergeCell ref="A75:A76"/>
    <mergeCell ref="D75:D76"/>
    <mergeCell ref="E75:E76"/>
    <mergeCell ref="D77:E77"/>
    <mergeCell ref="A80:A81"/>
    <mergeCell ref="D80:D81"/>
    <mergeCell ref="D128:E128"/>
    <mergeCell ref="A106:A107"/>
    <mergeCell ref="D106:D107"/>
    <mergeCell ref="E106:E107"/>
    <mergeCell ref="D120:D121"/>
    <mergeCell ref="E120:E121"/>
    <mergeCell ref="D123:D124"/>
    <mergeCell ref="E123:E124"/>
    <mergeCell ref="D117:D118"/>
    <mergeCell ref="E117:E118"/>
    <mergeCell ref="A126:A127"/>
    <mergeCell ref="D126:D127"/>
    <mergeCell ref="E126:E127"/>
    <mergeCell ref="D109:D110"/>
    <mergeCell ref="E109:E110"/>
    <mergeCell ref="D111:E111"/>
    <mergeCell ref="A120:A121"/>
    <mergeCell ref="A123:A124"/>
    <mergeCell ref="A114:A115"/>
    <mergeCell ref="A117:A118"/>
    <mergeCell ref="D114:D115"/>
    <mergeCell ref="E114:E115"/>
    <mergeCell ref="A28:A29"/>
    <mergeCell ref="D28:D29"/>
    <mergeCell ref="E28:E29"/>
    <mergeCell ref="A30:A31"/>
    <mergeCell ref="D30:D31"/>
    <mergeCell ref="E30:E31"/>
    <mergeCell ref="A97:A98"/>
    <mergeCell ref="A103:A104"/>
    <mergeCell ref="D103:D104"/>
    <mergeCell ref="E103:E104"/>
    <mergeCell ref="E100:E101"/>
    <mergeCell ref="D100:D101"/>
    <mergeCell ref="D86:D87"/>
    <mergeCell ref="E86:E87"/>
    <mergeCell ref="D97:D98"/>
    <mergeCell ref="E97:E98"/>
    <mergeCell ref="D92:D93"/>
    <mergeCell ref="A51:A52"/>
    <mergeCell ref="D51:D52"/>
    <mergeCell ref="E51:E52"/>
    <mergeCell ref="E80:E81"/>
    <mergeCell ref="D83:D84"/>
    <mergeCell ref="A53:A54"/>
    <mergeCell ref="D53:D54"/>
    <mergeCell ref="E53:E54"/>
    <mergeCell ref="A55:A56"/>
    <mergeCell ref="D55:D56"/>
    <mergeCell ref="E55:E56"/>
    <mergeCell ref="E48:E49"/>
    <mergeCell ref="A46:A47"/>
    <mergeCell ref="A48:A49"/>
    <mergeCell ref="D48:D49"/>
    <mergeCell ref="D46:D47"/>
    <mergeCell ref="E46:E47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Alessio Petrone</cp:lastModifiedBy>
  <dcterms:created xsi:type="dcterms:W3CDTF">2022-03-09T09:32:08Z</dcterms:created>
  <dcterms:modified xsi:type="dcterms:W3CDTF">2022-04-09T21:15:05Z</dcterms:modified>
</cp:coreProperties>
</file>