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k\Documents\MATLAB\sem\"/>
    </mc:Choice>
  </mc:AlternateContent>
  <xr:revisionPtr revIDLastSave="0" documentId="13_ncr:1_{E0586F67-3B6A-4E86-932C-8DA87E1F77AF}" xr6:coauthVersionLast="47" xr6:coauthVersionMax="47" xr10:uidLastSave="{00000000-0000-0000-0000-000000000000}"/>
  <bookViews>
    <workbookView xWindow="-120" yWindow="-120" windowWidth="29040" windowHeight="15720" xr2:uid="{777C7FDE-26EA-41AA-8891-15717C676FD5}"/>
  </bookViews>
  <sheets>
    <sheet name="swtest" sheetId="1" r:id="rId1"/>
    <sheet name="homogenity" sheetId="6" r:id="rId2"/>
    <sheet name="fac-anova" sheetId="3" r:id="rId3"/>
    <sheet name="anova-fem" sheetId="4" r:id="rId4"/>
    <sheet name="anova-ma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F4" i="4"/>
  <c r="F3" i="3"/>
</calcChain>
</file>

<file path=xl/sharedStrings.xml><?xml version="1.0" encoding="utf-8"?>
<sst xmlns="http://schemas.openxmlformats.org/spreadsheetml/2006/main" count="107" uniqueCount="25">
  <si>
    <t>PD</t>
  </si>
  <si>
    <t>RBD</t>
  </si>
  <si>
    <t>HC</t>
  </si>
  <si>
    <t>p-value</t>
  </si>
  <si>
    <t>Gender</t>
  </si>
  <si>
    <t>Groups</t>
  </si>
  <si>
    <t>Monologue</t>
  </si>
  <si>
    <t>Reading</t>
  </si>
  <si>
    <t>RST</t>
  </si>
  <si>
    <t>AST</t>
  </si>
  <si>
    <t>DPI</t>
  </si>
  <si>
    <t>GVI</t>
  </si>
  <si>
    <t>RSR</t>
  </si>
  <si>
    <t>EST</t>
  </si>
  <si>
    <t>DVI</t>
  </si>
  <si>
    <t>DUS</t>
  </si>
  <si>
    <t>DUF</t>
  </si>
  <si>
    <t>RLR</t>
  </si>
  <si>
    <t>PIR</t>
  </si>
  <si>
    <t>LRE</t>
  </si>
  <si>
    <t>F-statistic</t>
  </si>
  <si>
    <t>Groups*gender</t>
  </si>
  <si>
    <t>d.f.</t>
  </si>
  <si>
    <t>14,78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</si>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</sst>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1" xfId="0" applyNumberFormat="1" applyFont="1" applyBorder="1"/>
    <xf numFmtId="0" fontId="1" fillId="0" borderId="1" xfId="0" applyFont="1" applyBorder="1"/>
    <xf numFmtId="0" fontId="1" fillId="0" borderId="0" xfId="0" quotePrefix="1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164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0" fontId="1" fillId="0" borderId="4" xfId="0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quotePrefix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</cellXfs>
  <cellStyles count="1">
    <cellStyle name="Normální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BE65-51FE-4FB3-B66A-E0B04CF01D61}">
  <dimension ref="E4:R14"/>
  <sheetViews>
    <sheetView tabSelected="1" topLeftCell="C1" workbookViewId="0">
      <selection activeCell="X30" sqref="X30"/>
    </sheetView>
  </sheetViews>
  <sheetFormatPr defaultRowHeight="15" x14ac:dyDescent="0.25"/>
  <cols>
    <col min="5" max="5" width="7.28515625" customWidth="1"/>
    <col min="6" max="18" width="6.7109375" customWidth="1"/>
    <col min="19" max="30" width="9.5703125" bestFit="1" customWidth="1"/>
  </cols>
  <sheetData>
    <row r="4" spans="5:18" x14ac:dyDescent="0.25">
      <c r="E4" s="1"/>
      <c r="F4" s="1"/>
      <c r="G4" s="5" t="s">
        <v>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5:18" x14ac:dyDescent="0.25">
      <c r="E5" s="1"/>
      <c r="F5" s="3" t="s">
        <v>24</v>
      </c>
      <c r="G5" s="3" t="s">
        <v>13</v>
      </c>
      <c r="H5" s="3" t="s">
        <v>8</v>
      </c>
      <c r="I5" s="3" t="s">
        <v>9</v>
      </c>
      <c r="J5" s="3" t="s">
        <v>10</v>
      </c>
      <c r="K5" s="3" t="s">
        <v>14</v>
      </c>
      <c r="L5" s="3" t="s">
        <v>11</v>
      </c>
      <c r="M5" s="3" t="s">
        <v>15</v>
      </c>
      <c r="N5" s="3" t="s">
        <v>16</v>
      </c>
      <c r="O5" s="3" t="s">
        <v>17</v>
      </c>
      <c r="P5" s="3" t="s">
        <v>18</v>
      </c>
      <c r="Q5" s="3" t="s">
        <v>12</v>
      </c>
      <c r="R5" s="3" t="s">
        <v>19</v>
      </c>
    </row>
    <row r="6" spans="5:18" x14ac:dyDescent="0.25">
      <c r="E6" s="9" t="s">
        <v>3</v>
      </c>
      <c r="F6" s="3" t="s">
        <v>0</v>
      </c>
      <c r="G6" s="2">
        <v>0.34333518297975102</v>
      </c>
      <c r="H6" s="2">
        <v>0.40421821884375297</v>
      </c>
      <c r="I6" s="2">
        <v>0.53448448060948806</v>
      </c>
      <c r="J6" s="2">
        <v>0.42062539804476701</v>
      </c>
      <c r="K6" s="2">
        <v>4.1749235083623298E-2</v>
      </c>
      <c r="L6" s="2">
        <v>0.75673982144713703</v>
      </c>
      <c r="M6" s="2">
        <v>7.6369811308754101E-2</v>
      </c>
      <c r="N6" s="2">
        <v>0.29995560746733302</v>
      </c>
      <c r="O6" s="2">
        <v>0.206232326295263</v>
      </c>
      <c r="P6" s="2">
        <v>0.43780639333961902</v>
      </c>
      <c r="Q6" s="2">
        <v>0.30793358815000199</v>
      </c>
      <c r="R6" s="2">
        <v>6.4297426601745103E-2</v>
      </c>
    </row>
    <row r="7" spans="5:18" x14ac:dyDescent="0.25">
      <c r="E7" s="9"/>
      <c r="F7" s="3" t="s">
        <v>1</v>
      </c>
      <c r="G7" s="2">
        <v>4.1889398774050603E-2</v>
      </c>
      <c r="H7" s="2">
        <v>0.26121857075062599</v>
      </c>
      <c r="I7" s="2">
        <v>4.29350179400316E-2</v>
      </c>
      <c r="J7" s="2">
        <v>2.19521779762487E-2</v>
      </c>
      <c r="K7" s="2">
        <v>0.79588841356630302</v>
      </c>
      <c r="L7" s="2">
        <v>0.94891556207168004</v>
      </c>
      <c r="M7" s="2">
        <v>4.8025948103459504E-3</v>
      </c>
      <c r="N7" s="2">
        <v>0.589379561135006</v>
      </c>
      <c r="O7" s="2">
        <v>0.45777835068378903</v>
      </c>
      <c r="P7" s="2">
        <v>0.811934901525598</v>
      </c>
      <c r="Q7" s="2">
        <v>0.73556405838948202</v>
      </c>
      <c r="R7" s="2">
        <v>0.12031440667809699</v>
      </c>
    </row>
    <row r="8" spans="5:18" x14ac:dyDescent="0.25">
      <c r="E8" s="9"/>
      <c r="F8" s="3" t="s">
        <v>2</v>
      </c>
      <c r="G8" s="2">
        <v>3.9024104473435399E-2</v>
      </c>
      <c r="H8" s="2">
        <v>0.62672263752959401</v>
      </c>
      <c r="I8" s="2">
        <v>0.39061703768124301</v>
      </c>
      <c r="J8" s="2">
        <v>7.2356492832604993E-2</v>
      </c>
      <c r="K8" s="2">
        <v>3.6617524364570601E-3</v>
      </c>
      <c r="L8" s="2">
        <v>0.24050689214034399</v>
      </c>
      <c r="M8" s="2">
        <v>4.7676635483985298E-3</v>
      </c>
      <c r="N8" s="2">
        <v>0.47936570946898299</v>
      </c>
      <c r="O8" s="2">
        <v>0.21601154584650201</v>
      </c>
      <c r="P8" s="2">
        <v>1.9193092333404901E-3</v>
      </c>
      <c r="Q8" s="2">
        <v>0.186229414879688</v>
      </c>
      <c r="R8" s="2">
        <v>0.20263798105485201</v>
      </c>
    </row>
    <row r="9" spans="5:18" x14ac:dyDescent="0.25">
      <c r="E9" s="1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x14ac:dyDescent="0.25">
      <c r="E10" s="1"/>
      <c r="F10" s="1"/>
      <c r="G10" s="5" t="s">
        <v>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5:18" x14ac:dyDescent="0.25">
      <c r="E11" s="1"/>
      <c r="F11" s="14" t="s">
        <v>24</v>
      </c>
      <c r="G11" s="3" t="s">
        <v>13</v>
      </c>
      <c r="H11" s="3" t="s">
        <v>8</v>
      </c>
      <c r="I11" s="3" t="s">
        <v>9</v>
      </c>
      <c r="J11" s="3" t="s">
        <v>10</v>
      </c>
      <c r="K11" s="3" t="s">
        <v>14</v>
      </c>
      <c r="L11" s="3" t="s">
        <v>11</v>
      </c>
      <c r="M11" s="3" t="s">
        <v>15</v>
      </c>
      <c r="N11" s="3" t="s">
        <v>16</v>
      </c>
      <c r="O11" s="3" t="s">
        <v>17</v>
      </c>
      <c r="P11" s="3" t="s">
        <v>18</v>
      </c>
      <c r="Q11" s="3" t="s">
        <v>12</v>
      </c>
      <c r="R11" s="3" t="s">
        <v>19</v>
      </c>
    </row>
    <row r="12" spans="5:18" x14ac:dyDescent="0.25">
      <c r="E12" s="26" t="s">
        <v>3</v>
      </c>
      <c r="F12" s="14" t="s">
        <v>0</v>
      </c>
      <c r="G12" s="2">
        <v>0.22617204880460501</v>
      </c>
      <c r="H12" s="2">
        <v>0.295052563403916</v>
      </c>
      <c r="I12" s="2">
        <v>0.79838500963718295</v>
      </c>
      <c r="J12" s="2">
        <v>0.25457120863226801</v>
      </c>
      <c r="K12" s="2">
        <v>0.101945358759677</v>
      </c>
      <c r="L12" s="2">
        <v>0.38004983876538601</v>
      </c>
      <c r="M12" s="2">
        <v>3.3416729460304898E-2</v>
      </c>
      <c r="N12" s="2">
        <v>0.28289319733454099</v>
      </c>
      <c r="O12" s="2">
        <v>0.451288197063347</v>
      </c>
      <c r="P12" s="2">
        <v>2.9295440749192998E-2</v>
      </c>
      <c r="Q12" s="2">
        <v>0.78287707422803199</v>
      </c>
      <c r="R12" s="2">
        <v>0.82171273338363204</v>
      </c>
    </row>
    <row r="13" spans="5:18" x14ac:dyDescent="0.25">
      <c r="E13" s="26"/>
      <c r="F13" s="14" t="s">
        <v>1</v>
      </c>
      <c r="G13" s="2">
        <v>0.215121184579916</v>
      </c>
      <c r="H13" s="2">
        <v>8.34159128368612E-2</v>
      </c>
      <c r="I13" s="2">
        <v>0.828519640529501</v>
      </c>
      <c r="J13" s="2">
        <v>9.47923028399075E-2</v>
      </c>
      <c r="K13" s="2">
        <v>0.15630525185424399</v>
      </c>
      <c r="L13" s="2">
        <v>0.500399347079865</v>
      </c>
      <c r="M13" s="2">
        <v>5.0820479449484902E-3</v>
      </c>
      <c r="N13" s="2">
        <v>0.67744498732585201</v>
      </c>
      <c r="O13" s="2">
        <v>0.16652526665612699</v>
      </c>
      <c r="P13" s="2">
        <v>1.5429531697632099E-2</v>
      </c>
      <c r="Q13" s="2">
        <v>0.66972144977231196</v>
      </c>
      <c r="R13" s="2">
        <v>4.62621923023104E-2</v>
      </c>
    </row>
    <row r="14" spans="5:18" x14ac:dyDescent="0.25">
      <c r="E14" s="26"/>
      <c r="F14" s="14" t="s">
        <v>2</v>
      </c>
      <c r="G14" s="2">
        <v>2.62031263234608E-2</v>
      </c>
      <c r="H14" s="2">
        <v>0.76420210216389095</v>
      </c>
      <c r="I14" s="2">
        <v>7.0095296095694398E-2</v>
      </c>
      <c r="J14" s="2">
        <v>7.8525251164080795E-2</v>
      </c>
      <c r="K14" s="2">
        <v>6.6034120441965397E-2</v>
      </c>
      <c r="L14" s="2">
        <v>0.88200965567028999</v>
      </c>
      <c r="M14" s="2">
        <v>1.8982288902025201E-3</v>
      </c>
      <c r="N14" s="2">
        <v>0.99186389016248999</v>
      </c>
      <c r="O14" s="2">
        <v>0.69555833113113197</v>
      </c>
      <c r="P14" s="2">
        <v>3.4846629197113697E-2</v>
      </c>
      <c r="Q14" s="2">
        <v>0.67201242814782902</v>
      </c>
      <c r="R14" s="2">
        <v>7.1550623236804306E-2</v>
      </c>
    </row>
  </sheetData>
  <mergeCells count="4">
    <mergeCell ref="E6:E8"/>
    <mergeCell ref="G4:R4"/>
    <mergeCell ref="G10:R10"/>
    <mergeCell ref="E12:E14"/>
  </mergeCells>
  <conditionalFormatting sqref="G6:R8">
    <cfRule type="cellIs" dxfId="10" priority="2" operator="greaterThan">
      <formula>0.05</formula>
    </cfRule>
  </conditionalFormatting>
  <conditionalFormatting sqref="G12:R14">
    <cfRule type="cellIs" dxfId="9" priority="1" operator="greaterThan">
      <formula>0.05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523F-A777-4AE6-984C-F09FE1BF848E}">
  <dimension ref="D3:P21"/>
  <sheetViews>
    <sheetView workbookViewId="0">
      <selection activeCell="D3" sqref="D3:P9"/>
    </sheetView>
  </sheetViews>
  <sheetFormatPr defaultRowHeight="15" x14ac:dyDescent="0.25"/>
  <cols>
    <col min="4" max="16" width="6.7109375" customWidth="1"/>
  </cols>
  <sheetData>
    <row r="3" spans="4:16" x14ac:dyDescent="0.25">
      <c r="D3" s="1"/>
      <c r="E3" s="6" t="s">
        <v>7</v>
      </c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4:16" x14ac:dyDescent="0.25">
      <c r="D4" s="4"/>
      <c r="E4" s="3" t="s">
        <v>13</v>
      </c>
      <c r="F4" s="3" t="s">
        <v>8</v>
      </c>
      <c r="G4" s="3" t="s">
        <v>9</v>
      </c>
      <c r="H4" s="3" t="s">
        <v>10</v>
      </c>
      <c r="I4" s="3" t="s">
        <v>14</v>
      </c>
      <c r="J4" s="3" t="s">
        <v>11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12</v>
      </c>
      <c r="P4" s="3" t="s">
        <v>19</v>
      </c>
    </row>
    <row r="5" spans="4:16" x14ac:dyDescent="0.25">
      <c r="D5" s="3" t="s">
        <v>3</v>
      </c>
      <c r="E5" s="2">
        <v>0.12096816106943301</v>
      </c>
      <c r="F5" s="2">
        <v>0.93565498696983396</v>
      </c>
      <c r="G5" s="2">
        <v>0.208364131952301</v>
      </c>
      <c r="H5" s="2">
        <v>7.73493093285329E-2</v>
      </c>
      <c r="I5" s="2">
        <v>5.3589446475193397E-2</v>
      </c>
      <c r="J5" s="2">
        <v>0.63091937646339502</v>
      </c>
      <c r="K5" s="2">
        <v>0.64129678185046302</v>
      </c>
      <c r="L5" s="2">
        <v>0.94981941000831704</v>
      </c>
      <c r="M5" s="2">
        <v>0.29196317205711497</v>
      </c>
      <c r="N5" s="2">
        <v>0.67983631355244001</v>
      </c>
      <c r="O5" s="2">
        <v>0.24283609326566299</v>
      </c>
      <c r="P5" s="2">
        <v>0.90341819868193296</v>
      </c>
    </row>
    <row r="6" spans="4:16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4:16" x14ac:dyDescent="0.25">
      <c r="D7" s="1"/>
      <c r="E7" s="6" t="s">
        <v>6</v>
      </c>
      <c r="F7" s="7"/>
      <c r="G7" s="7"/>
      <c r="H7" s="7"/>
      <c r="I7" s="7"/>
      <c r="J7" s="7"/>
      <c r="K7" s="7"/>
      <c r="L7" s="7"/>
      <c r="M7" s="7"/>
      <c r="N7" s="7"/>
      <c r="O7" s="7"/>
      <c r="P7" s="8"/>
    </row>
    <row r="8" spans="4:16" x14ac:dyDescent="0.25">
      <c r="D8" s="1"/>
      <c r="E8" s="3" t="s">
        <v>13</v>
      </c>
      <c r="F8" s="3" t="s">
        <v>8</v>
      </c>
      <c r="G8" s="3" t="s">
        <v>9</v>
      </c>
      <c r="H8" s="3" t="s">
        <v>10</v>
      </c>
      <c r="I8" s="3" t="s">
        <v>14</v>
      </c>
      <c r="J8" s="3" t="s">
        <v>11</v>
      </c>
      <c r="K8" s="3" t="s">
        <v>15</v>
      </c>
      <c r="L8" s="3" t="s">
        <v>16</v>
      </c>
      <c r="M8" s="3" t="s">
        <v>17</v>
      </c>
      <c r="N8" s="3" t="s">
        <v>18</v>
      </c>
      <c r="O8" s="3" t="s">
        <v>12</v>
      </c>
      <c r="P8" s="3" t="s">
        <v>19</v>
      </c>
    </row>
    <row r="9" spans="4:16" x14ac:dyDescent="0.25">
      <c r="D9" s="3" t="s">
        <v>3</v>
      </c>
      <c r="E9" s="2">
        <v>0.122639426060432</v>
      </c>
      <c r="F9" s="2">
        <v>0.70664674001887096</v>
      </c>
      <c r="G9" s="2">
        <v>6.3292459309873705E-2</v>
      </c>
      <c r="H9" s="2">
        <v>2.37704823614985E-2</v>
      </c>
      <c r="I9" s="2">
        <v>0.344802192576803</v>
      </c>
      <c r="J9" s="2">
        <v>0.79435328880374201</v>
      </c>
      <c r="K9" s="2">
        <v>0.56767801631017001</v>
      </c>
      <c r="L9" s="2">
        <v>0.34424460016459701</v>
      </c>
      <c r="M9" s="2">
        <v>0.22451719092945999</v>
      </c>
      <c r="N9" s="2">
        <v>0.88226648586174095</v>
      </c>
      <c r="O9" s="2">
        <v>0.88329501442049596</v>
      </c>
      <c r="P9" s="2">
        <v>0.54730678323822601</v>
      </c>
    </row>
    <row r="10" spans="4:16" x14ac:dyDescent="0.25">
      <c r="D10" s="11"/>
      <c r="E10" s="15"/>
      <c r="F10" s="15"/>
      <c r="G10" s="15"/>
      <c r="H10" s="15"/>
      <c r="I10" s="15"/>
      <c r="J10" s="15"/>
      <c r="K10" s="11"/>
      <c r="L10" s="11"/>
      <c r="M10" s="11"/>
    </row>
    <row r="11" spans="4:16" x14ac:dyDescent="0.25">
      <c r="D11" s="11"/>
      <c r="E11" s="20"/>
      <c r="F11" s="20"/>
      <c r="G11" s="20"/>
      <c r="H11" s="20"/>
      <c r="I11" s="20"/>
      <c r="J11" s="20"/>
      <c r="K11" s="11"/>
      <c r="L11" s="11"/>
      <c r="M11" s="11"/>
    </row>
    <row r="12" spans="4:16" x14ac:dyDescent="0.25">
      <c r="D12" s="10"/>
      <c r="E12" s="13"/>
      <c r="F12" s="13"/>
      <c r="G12" s="13"/>
      <c r="H12" s="13"/>
      <c r="I12" s="13"/>
      <c r="J12" s="13"/>
      <c r="K12" s="11"/>
      <c r="L12" s="11"/>
      <c r="M12" s="11"/>
    </row>
    <row r="13" spans="4:16" x14ac:dyDescent="0.25"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4:16" x14ac:dyDescent="0.25"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4:16" x14ac:dyDescent="0.25"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4:16" x14ac:dyDescent="0.25"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4:13" x14ac:dyDescent="0.25"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4:13" x14ac:dyDescent="0.25"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4:13" x14ac:dyDescent="0.25"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4:13" x14ac:dyDescent="0.25"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4:13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</row>
  </sheetData>
  <mergeCells count="4">
    <mergeCell ref="E3:P3"/>
    <mergeCell ref="E7:P7"/>
    <mergeCell ref="E10:H10"/>
    <mergeCell ref="I10:J10"/>
  </mergeCells>
  <conditionalFormatting sqref="E5:P5 E9:G9 I9:P9">
    <cfRule type="cellIs" dxfId="8" priority="11" operator="lessThan">
      <formula>0.05</formula>
    </cfRule>
  </conditionalFormatting>
  <conditionalFormatting sqref="E5:P5">
    <cfRule type="cellIs" dxfId="7" priority="10" operator="greaterThan">
      <formula>0.05</formula>
    </cfRule>
  </conditionalFormatting>
  <conditionalFormatting sqref="E9:P9">
    <cfRule type="cellIs" dxfId="6" priority="9" operator="greaterThan">
      <formula>0.05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1C0F-94A9-4D1B-A26C-E8F346DA93EE}">
  <dimension ref="D3:M19"/>
  <sheetViews>
    <sheetView workbookViewId="0">
      <selection activeCell="D6" sqref="D6:K16"/>
    </sheetView>
  </sheetViews>
  <sheetFormatPr defaultRowHeight="15" x14ac:dyDescent="0.25"/>
  <cols>
    <col min="3" max="3" width="9.140625" customWidth="1"/>
    <col min="4" max="4" width="8.7109375" customWidth="1"/>
    <col min="5" max="5" width="13.140625" customWidth="1"/>
    <col min="6" max="13" width="6.7109375" customWidth="1"/>
    <col min="14" max="14" width="8.5703125" customWidth="1"/>
    <col min="15" max="15" width="14.42578125" customWidth="1"/>
    <col min="16" max="17" width="6.7109375" customWidth="1"/>
  </cols>
  <sheetData>
    <row r="3" spans="4:13" x14ac:dyDescent="0.25">
      <c r="F3">
        <f>0.05/6</f>
        <v>8.3333333333333332E-3</v>
      </c>
    </row>
    <row r="5" spans="4:13" x14ac:dyDescent="0.25">
      <c r="D5" s="11"/>
      <c r="E5" s="11"/>
      <c r="F5" s="24"/>
      <c r="G5" s="24"/>
      <c r="H5" s="24"/>
      <c r="I5" s="24"/>
      <c r="J5" s="15"/>
      <c r="K5" s="15"/>
      <c r="L5" s="11"/>
      <c r="M5" s="11"/>
    </row>
    <row r="6" spans="4:13" x14ac:dyDescent="0.25">
      <c r="F6" s="16" t="s">
        <v>6</v>
      </c>
      <c r="G6" s="16"/>
      <c r="H6" s="16"/>
      <c r="I6" s="16"/>
      <c r="J6" s="16" t="s">
        <v>7</v>
      </c>
      <c r="K6" s="16"/>
      <c r="L6" s="10"/>
      <c r="M6" s="10"/>
    </row>
    <row r="7" spans="4:13" x14ac:dyDescent="0.25">
      <c r="D7" s="21"/>
      <c r="E7" s="21"/>
      <c r="F7" s="17" t="s">
        <v>8</v>
      </c>
      <c r="G7" s="17" t="s">
        <v>9</v>
      </c>
      <c r="H7" s="17" t="s">
        <v>10</v>
      </c>
      <c r="I7" s="17" t="s">
        <v>11</v>
      </c>
      <c r="J7" s="17" t="s">
        <v>8</v>
      </c>
      <c r="K7" s="17" t="s">
        <v>12</v>
      </c>
      <c r="L7" s="12"/>
      <c r="M7" s="13"/>
    </row>
    <row r="8" spans="4:13" x14ac:dyDescent="0.25">
      <c r="D8" s="23" t="s">
        <v>5</v>
      </c>
      <c r="E8" s="19" t="s">
        <v>20</v>
      </c>
      <c r="F8" s="19">
        <v>5.49</v>
      </c>
      <c r="G8" s="19">
        <v>0.16</v>
      </c>
      <c r="H8" s="19">
        <v>5.63</v>
      </c>
      <c r="I8" s="19">
        <v>0.22</v>
      </c>
      <c r="J8" s="19">
        <v>2.4</v>
      </c>
      <c r="K8" s="19">
        <v>0.11</v>
      </c>
      <c r="L8" s="12"/>
      <c r="M8" s="13"/>
    </row>
    <row r="9" spans="4:13" x14ac:dyDescent="0.25">
      <c r="D9" s="23"/>
      <c r="E9" s="19" t="s">
        <v>22</v>
      </c>
      <c r="F9" s="19">
        <v>2</v>
      </c>
      <c r="G9" s="19">
        <v>2</v>
      </c>
      <c r="H9" s="19">
        <v>2</v>
      </c>
      <c r="I9" s="19">
        <v>2</v>
      </c>
      <c r="J9" s="19">
        <v>2</v>
      </c>
      <c r="K9" s="19">
        <v>2</v>
      </c>
      <c r="L9" s="12"/>
      <c r="M9" s="13"/>
    </row>
    <row r="10" spans="4:13" x14ac:dyDescent="0.25">
      <c r="D10" s="23"/>
      <c r="E10" s="19" t="s">
        <v>3</v>
      </c>
      <c r="F10" s="18">
        <v>5.1807949407970599E-3</v>
      </c>
      <c r="G10" s="18">
        <v>0.85139732588704098</v>
      </c>
      <c r="H10" s="18">
        <v>4.6312882926169497E-3</v>
      </c>
      <c r="I10" s="18">
        <v>0.79974811816109803</v>
      </c>
      <c r="J10" s="18">
        <v>9.5171445057919801E-2</v>
      </c>
      <c r="K10" s="18">
        <v>0.89341583960173498</v>
      </c>
      <c r="L10" s="11"/>
      <c r="M10" s="11"/>
    </row>
    <row r="11" spans="4:13" x14ac:dyDescent="0.25">
      <c r="D11" s="23" t="s">
        <v>4</v>
      </c>
      <c r="E11" s="19" t="s">
        <v>20</v>
      </c>
      <c r="F11" s="19">
        <v>8.2100000000000009</v>
      </c>
      <c r="G11" s="19">
        <v>0.25</v>
      </c>
      <c r="H11" s="19">
        <v>8.93</v>
      </c>
      <c r="I11" s="19">
        <v>14.05</v>
      </c>
      <c r="J11" s="19" t="s">
        <v>23</v>
      </c>
      <c r="K11" s="19">
        <v>0</v>
      </c>
      <c r="L11" s="11"/>
      <c r="M11" s="11"/>
    </row>
    <row r="12" spans="4:13" x14ac:dyDescent="0.25">
      <c r="D12" s="23"/>
      <c r="E12" s="19" t="s">
        <v>22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</row>
    <row r="13" spans="4:13" x14ac:dyDescent="0.25">
      <c r="D13" s="23"/>
      <c r="E13" s="19" t="s">
        <v>3</v>
      </c>
      <c r="F13" s="18">
        <v>4.8915819044754701E-3</v>
      </c>
      <c r="G13" s="18">
        <v>0.61983757774270898</v>
      </c>
      <c r="H13" s="18">
        <v>3.4110824290009799E-3</v>
      </c>
      <c r="I13" s="18">
        <v>2.7169322374432303E-4</v>
      </c>
      <c r="J13" s="18">
        <v>1.9268876502382E-4</v>
      </c>
      <c r="K13" s="18">
        <v>0.96123502264254201</v>
      </c>
    </row>
    <row r="14" spans="4:13" x14ac:dyDescent="0.25">
      <c r="D14" s="25" t="s">
        <v>21</v>
      </c>
      <c r="E14" s="19" t="s">
        <v>20</v>
      </c>
      <c r="F14" s="19">
        <v>0.25</v>
      </c>
      <c r="G14" s="19">
        <v>3.8</v>
      </c>
      <c r="H14" s="19">
        <v>0.09</v>
      </c>
      <c r="I14" s="19">
        <v>0.24</v>
      </c>
      <c r="J14" s="19">
        <v>1.54</v>
      </c>
      <c r="K14" s="19">
        <v>0.63</v>
      </c>
    </row>
    <row r="15" spans="4:13" x14ac:dyDescent="0.25">
      <c r="D15" s="25"/>
      <c r="E15" s="19" t="s">
        <v>22</v>
      </c>
      <c r="F15" s="19">
        <v>2</v>
      </c>
      <c r="G15" s="19">
        <v>2</v>
      </c>
      <c r="H15" s="19">
        <v>2</v>
      </c>
      <c r="I15" s="19">
        <v>2</v>
      </c>
      <c r="J15" s="19">
        <v>2</v>
      </c>
      <c r="K15" s="19">
        <v>2</v>
      </c>
    </row>
    <row r="16" spans="4:13" x14ac:dyDescent="0.25">
      <c r="D16" s="25"/>
      <c r="E16" s="19" t="s">
        <v>3</v>
      </c>
      <c r="F16" s="18">
        <v>0.77593923950131305</v>
      </c>
      <c r="G16" s="18">
        <v>2.4954130014557999E-2</v>
      </c>
      <c r="H16" s="18">
        <v>0.91788412644053996</v>
      </c>
      <c r="I16" s="18">
        <v>0.78849326847706203</v>
      </c>
      <c r="J16" s="18">
        <v>0.219450228110111</v>
      </c>
      <c r="K16" s="18">
        <v>0.53292579050907996</v>
      </c>
    </row>
    <row r="17" spans="8:10" x14ac:dyDescent="0.25">
      <c r="H17" s="11"/>
      <c r="I17" s="11"/>
      <c r="J17" s="11"/>
    </row>
    <row r="18" spans="8:10" x14ac:dyDescent="0.25">
      <c r="H18" s="11"/>
      <c r="I18" s="11"/>
      <c r="J18" s="11"/>
    </row>
    <row r="19" spans="8:10" x14ac:dyDescent="0.25">
      <c r="H19" s="11"/>
      <c r="I19" s="11"/>
      <c r="J19" s="11"/>
    </row>
  </sheetData>
  <mergeCells count="6">
    <mergeCell ref="D8:D10"/>
    <mergeCell ref="D11:D13"/>
    <mergeCell ref="D14:D16"/>
    <mergeCell ref="F6:I6"/>
    <mergeCell ref="J6:K6"/>
    <mergeCell ref="J5:K5"/>
  </mergeCells>
  <conditionalFormatting sqref="F10:K10 F16:K16 F13:K13">
    <cfRule type="cellIs" dxfId="5" priority="2" operator="lessThan">
      <formula>$F$3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6C0A-416D-4A59-A4E9-56189B49FFFE}">
  <dimension ref="F4:S15"/>
  <sheetViews>
    <sheetView workbookViewId="0">
      <selection activeCell="F9" sqref="F9:L13"/>
    </sheetView>
  </sheetViews>
  <sheetFormatPr defaultRowHeight="15" x14ac:dyDescent="0.25"/>
  <cols>
    <col min="6" max="6" width="9.140625" customWidth="1"/>
    <col min="7" max="18" width="6.7109375" customWidth="1"/>
  </cols>
  <sheetData>
    <row r="4" spans="6:19" x14ac:dyDescent="0.25">
      <c r="F4">
        <f>0.05/6</f>
        <v>8.3333333333333332E-3</v>
      </c>
    </row>
    <row r="9" spans="6:19" x14ac:dyDescent="0.25">
      <c r="F9" s="21"/>
      <c r="G9" s="5" t="s">
        <v>6</v>
      </c>
      <c r="H9" s="5"/>
      <c r="I9" s="5"/>
      <c r="J9" s="5"/>
      <c r="K9" s="5" t="s">
        <v>7</v>
      </c>
      <c r="L9" s="5"/>
    </row>
    <row r="10" spans="6:19" x14ac:dyDescent="0.25">
      <c r="F10" s="21"/>
      <c r="G10" s="17" t="s">
        <v>8</v>
      </c>
      <c r="H10" s="17" t="s">
        <v>9</v>
      </c>
      <c r="I10" s="17" t="s">
        <v>10</v>
      </c>
      <c r="J10" s="17" t="s">
        <v>11</v>
      </c>
      <c r="K10" s="17" t="s">
        <v>8</v>
      </c>
      <c r="L10" s="17" t="s">
        <v>12</v>
      </c>
      <c r="M10" s="10"/>
      <c r="N10" s="10"/>
      <c r="O10" s="10"/>
      <c r="P10" s="10"/>
      <c r="Q10" s="10"/>
      <c r="R10" s="10"/>
      <c r="S10" s="11"/>
    </row>
    <row r="11" spans="6:19" x14ac:dyDescent="0.25">
      <c r="F11" s="19" t="s">
        <v>20</v>
      </c>
      <c r="G11" s="19">
        <v>2.46</v>
      </c>
      <c r="H11" s="19">
        <v>1.94</v>
      </c>
      <c r="I11" s="19">
        <v>2.1</v>
      </c>
      <c r="J11" s="19">
        <v>0.02</v>
      </c>
      <c r="K11" s="19">
        <v>0.11</v>
      </c>
      <c r="L11" s="19">
        <v>0.57999999999999996</v>
      </c>
      <c r="M11" s="12"/>
      <c r="N11" s="13"/>
      <c r="O11" s="13"/>
      <c r="P11" s="13"/>
      <c r="Q11" s="13"/>
      <c r="R11" s="13"/>
      <c r="S11" s="11"/>
    </row>
    <row r="12" spans="6:19" x14ac:dyDescent="0.25">
      <c r="F12" s="19" t="s">
        <v>22</v>
      </c>
      <c r="G12" s="19">
        <v>2</v>
      </c>
      <c r="H12" s="19">
        <v>2</v>
      </c>
      <c r="I12" s="19">
        <v>2</v>
      </c>
      <c r="J12" s="19">
        <v>2</v>
      </c>
      <c r="K12" s="19">
        <v>2</v>
      </c>
      <c r="L12" s="19">
        <v>2</v>
      </c>
      <c r="M12" s="11"/>
      <c r="N12" s="11"/>
      <c r="O12" s="11"/>
      <c r="P12" s="11"/>
      <c r="Q12" s="11"/>
      <c r="R12" s="11"/>
      <c r="S12" s="11"/>
    </row>
    <row r="13" spans="6:19" x14ac:dyDescent="0.25">
      <c r="F13" s="19" t="s">
        <v>3</v>
      </c>
      <c r="G13" s="18">
        <v>0.106870237728</v>
      </c>
      <c r="H13" s="18">
        <v>0.164912505050753</v>
      </c>
      <c r="I13" s="18">
        <v>0.14461184130365801</v>
      </c>
      <c r="J13" s="18">
        <v>0.98111949950724797</v>
      </c>
      <c r="K13" s="18">
        <v>0.89471838903124401</v>
      </c>
      <c r="L13" s="18">
        <v>0.56843352015763604</v>
      </c>
      <c r="M13" s="11"/>
      <c r="N13" s="11"/>
      <c r="O13" s="11"/>
      <c r="P13" s="11"/>
      <c r="Q13" s="11"/>
      <c r="R13" s="11"/>
      <c r="S13" s="11"/>
    </row>
    <row r="14" spans="6:19" x14ac:dyDescent="0.25">
      <c r="M14" s="11"/>
      <c r="N14" s="11"/>
      <c r="O14" s="11"/>
      <c r="P14" s="11"/>
      <c r="Q14" s="11"/>
      <c r="R14" s="11"/>
      <c r="S14" s="11"/>
    </row>
    <row r="15" spans="6:19" x14ac:dyDescent="0.25">
      <c r="M15" s="11"/>
      <c r="N15" s="11"/>
      <c r="O15" s="11"/>
      <c r="P15" s="11"/>
      <c r="Q15" s="11"/>
      <c r="R15" s="11"/>
      <c r="S15" s="11"/>
    </row>
  </sheetData>
  <mergeCells count="2">
    <mergeCell ref="G9:J9"/>
    <mergeCell ref="K9:L9"/>
  </mergeCells>
  <conditionalFormatting sqref="G13:L13">
    <cfRule type="cellIs" dxfId="4" priority="1" operator="lessThan">
      <formula>$F$4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1E92-D0F1-441A-8C88-FABF226A2DE5}">
  <dimension ref="F2:T21"/>
  <sheetViews>
    <sheetView topLeftCell="C1" workbookViewId="0">
      <selection activeCell="K15" sqref="K15:L15"/>
    </sheetView>
  </sheetViews>
  <sheetFormatPr defaultRowHeight="15" x14ac:dyDescent="0.25"/>
  <cols>
    <col min="6" max="6" width="8.85546875" style="1" customWidth="1"/>
    <col min="7" max="8" width="6.7109375" style="1" customWidth="1"/>
    <col min="9" max="9" width="8.85546875" style="1" customWidth="1"/>
    <col min="10" max="18" width="6.7109375" style="1" customWidth="1"/>
  </cols>
  <sheetData>
    <row r="2" spans="6:19" x14ac:dyDescent="0.25">
      <c r="J2" s="1">
        <f>0.05/6</f>
        <v>8.3333333333333332E-3</v>
      </c>
    </row>
    <row r="6" spans="6:19" x14ac:dyDescent="0.25">
      <c r="I6" s="21"/>
      <c r="J6" s="5" t="s">
        <v>6</v>
      </c>
      <c r="K6" s="5"/>
      <c r="L6" s="5"/>
      <c r="M6" s="5"/>
      <c r="N6" s="5" t="s">
        <v>7</v>
      </c>
      <c r="O6" s="5"/>
    </row>
    <row r="7" spans="6:19" x14ac:dyDescent="0.25">
      <c r="F7" s="10"/>
      <c r="G7" s="10"/>
      <c r="H7" s="10"/>
      <c r="I7" s="21"/>
      <c r="J7" s="17" t="s">
        <v>8</v>
      </c>
      <c r="K7" s="17" t="s">
        <v>9</v>
      </c>
      <c r="L7" s="17" t="s">
        <v>10</v>
      </c>
      <c r="M7" s="17" t="s">
        <v>11</v>
      </c>
      <c r="N7" s="17" t="s">
        <v>8</v>
      </c>
      <c r="O7" s="17" t="s">
        <v>12</v>
      </c>
      <c r="P7" s="10"/>
      <c r="Q7" s="10"/>
      <c r="R7" s="10"/>
      <c r="S7" s="11"/>
    </row>
    <row r="8" spans="6:19" x14ac:dyDescent="0.25">
      <c r="F8" s="10"/>
      <c r="G8" s="10"/>
      <c r="H8" s="10"/>
      <c r="I8" s="19" t="s">
        <v>20</v>
      </c>
      <c r="J8" s="19">
        <v>7.83</v>
      </c>
      <c r="K8" s="19">
        <v>2.62</v>
      </c>
      <c r="L8" s="19">
        <v>7.52</v>
      </c>
      <c r="M8" s="19">
        <v>1.02</v>
      </c>
      <c r="N8" s="19">
        <v>8.0500000000000007</v>
      </c>
      <c r="O8" s="19">
        <v>0.6</v>
      </c>
      <c r="P8" s="10"/>
      <c r="Q8" s="10"/>
      <c r="R8" s="10"/>
      <c r="S8" s="11"/>
    </row>
    <row r="9" spans="6:19" x14ac:dyDescent="0.25">
      <c r="F9" s="10"/>
      <c r="G9" s="13"/>
      <c r="H9" s="13"/>
      <c r="I9" s="19" t="s">
        <v>22</v>
      </c>
      <c r="J9" s="19">
        <v>2</v>
      </c>
      <c r="K9" s="19">
        <v>2</v>
      </c>
      <c r="L9" s="19">
        <v>2</v>
      </c>
      <c r="M9" s="19">
        <v>2</v>
      </c>
      <c r="N9" s="19">
        <v>2</v>
      </c>
      <c r="O9" s="19">
        <v>2</v>
      </c>
      <c r="P9" s="13"/>
      <c r="Q9" s="13"/>
      <c r="R9" s="13"/>
      <c r="S9" s="11"/>
    </row>
    <row r="10" spans="6:19" x14ac:dyDescent="0.25">
      <c r="F10" s="10"/>
      <c r="G10" s="10"/>
      <c r="H10" s="10"/>
      <c r="I10" s="19" t="s">
        <v>3</v>
      </c>
      <c r="J10" s="18">
        <v>6.9871223477167897E-4</v>
      </c>
      <c r="K10" s="18">
        <v>7.8056917754198707E-2</v>
      </c>
      <c r="L10" s="18">
        <v>9.3158107713524905E-4</v>
      </c>
      <c r="M10" s="18">
        <v>0.36475588154219502</v>
      </c>
      <c r="N10" s="22">
        <v>5.7591959946287803E-4</v>
      </c>
      <c r="O10" s="18">
        <v>0.55260201519567798</v>
      </c>
      <c r="P10" s="10"/>
      <c r="Q10" s="10"/>
      <c r="R10" s="10"/>
      <c r="S10" s="11"/>
    </row>
    <row r="11" spans="6:19" x14ac:dyDescent="0.25"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6:19" x14ac:dyDescent="0.25"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6:19" x14ac:dyDescent="0.25"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6:19" x14ac:dyDescent="0.25"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6:19" x14ac:dyDescent="0.25">
      <c r="F15" s="11"/>
      <c r="G15" s="15"/>
      <c r="H15" s="15"/>
      <c r="I15" s="15"/>
      <c r="J15" s="15"/>
      <c r="K15" s="15"/>
      <c r="L15" s="15"/>
      <c r="M15" s="10"/>
      <c r="N15" s="10"/>
      <c r="O15" s="10"/>
      <c r="P15" s="10"/>
      <c r="Q15" s="10"/>
      <c r="R15" s="10"/>
      <c r="S15" s="11"/>
    </row>
    <row r="16" spans="6:19" x14ac:dyDescent="0.25">
      <c r="F16" s="10"/>
      <c r="G16" s="20"/>
      <c r="H16" s="20"/>
      <c r="I16" s="20"/>
      <c r="J16" s="20"/>
      <c r="K16" s="20"/>
      <c r="L16" s="20"/>
      <c r="M16" s="10"/>
      <c r="N16" s="10"/>
      <c r="O16" s="10"/>
      <c r="P16" s="10"/>
      <c r="Q16" s="10"/>
      <c r="R16" s="10"/>
      <c r="S16" s="11"/>
    </row>
    <row r="17" spans="6:20" x14ac:dyDescent="0.25">
      <c r="F17" s="10"/>
      <c r="G17" s="13"/>
      <c r="H17" s="13"/>
      <c r="I17" s="13"/>
      <c r="J17" s="13"/>
      <c r="K17" s="13"/>
      <c r="L17" s="13"/>
      <c r="M17" s="10"/>
      <c r="N17" s="10"/>
      <c r="O17" s="10"/>
      <c r="P17" s="10"/>
      <c r="Q17" s="10"/>
      <c r="R17" s="10"/>
      <c r="S17" s="11"/>
    </row>
    <row r="21" spans="6:20" x14ac:dyDescent="0.25">
      <c r="T21" s="11"/>
    </row>
  </sheetData>
  <mergeCells count="4">
    <mergeCell ref="G15:J15"/>
    <mergeCell ref="K15:L15"/>
    <mergeCell ref="J6:M6"/>
    <mergeCell ref="N6:O6"/>
  </mergeCells>
  <conditionalFormatting sqref="G9:R9">
    <cfRule type="cellIs" dxfId="3" priority="10" operator="lessThan">
      <formula>$G$6</formula>
    </cfRule>
  </conditionalFormatting>
  <conditionalFormatting sqref="G17:L17">
    <cfRule type="cellIs" dxfId="2" priority="4" operator="lessThan">
      <formula>$G$6</formula>
    </cfRule>
  </conditionalFormatting>
  <conditionalFormatting sqref="J10:O10">
    <cfRule type="cellIs" dxfId="1" priority="1" operator="lessThan">
      <formula>$J$2</formula>
    </cfRule>
    <cfRule type="cellIs" dxfId="0" priority="2" operator="lessThan">
      <formula>$G$6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swtest</vt:lpstr>
      <vt:lpstr>homogenity</vt:lpstr>
      <vt:lpstr>fac-anova</vt:lpstr>
      <vt:lpstr>anova-fem</vt:lpstr>
      <vt:lpstr>anova-male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</dc:creator>
  <cp:lastModifiedBy>Patrik</cp:lastModifiedBy>
  <dcterms:created xsi:type="dcterms:W3CDTF">2023-01-08T21:47:52Z</dcterms:created>
  <dcterms:modified xsi:type="dcterms:W3CDTF">2023-01-11T14:19:54Z</dcterms:modified>
</cp:coreProperties>
</file>