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ocuments\MATLAB\sem\"/>
    </mc:Choice>
  </mc:AlternateContent>
  <xr:revisionPtr revIDLastSave="0" documentId="13_ncr:1_{B3DB491A-1E96-403C-98ED-2F648C60A04B}" xr6:coauthVersionLast="47" xr6:coauthVersionMax="47" xr10:uidLastSave="{00000000-0000-0000-0000-000000000000}"/>
  <bookViews>
    <workbookView xWindow="4125" yWindow="2610" windowWidth="21600" windowHeight="11295" activeTab="4" xr2:uid="{777C7FDE-26EA-41AA-8891-15717C676FD5}"/>
  </bookViews>
  <sheets>
    <sheet name="swtest" sheetId="1" r:id="rId1"/>
    <sheet name="homogenity" sheetId="6" r:id="rId2"/>
    <sheet name="fac-anova" sheetId="3" r:id="rId3"/>
    <sheet name="anova-fem" sheetId="4" r:id="rId4"/>
    <sheet name="anova-ma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/>
  <c r="F4" i="4"/>
  <c r="E2" i="3"/>
</calcChain>
</file>

<file path=xl/sharedStrings.xml><?xml version="1.0" encoding="utf-8"?>
<sst xmlns="http://schemas.openxmlformats.org/spreadsheetml/2006/main" count="111" uniqueCount="36">
  <si>
    <t>'Group'</t>
  </si>
  <si>
    <t>'EST_R'</t>
  </si>
  <si>
    <t>'RST_R'</t>
  </si>
  <si>
    <t>'AST_R'</t>
  </si>
  <si>
    <t>'DPI_R'</t>
  </si>
  <si>
    <t>'DVI_R'</t>
  </si>
  <si>
    <t>'GVI_R'</t>
  </si>
  <si>
    <t>'DUS_R'</t>
  </si>
  <si>
    <t>'DUF_R'</t>
  </si>
  <si>
    <t>'RLR_R'</t>
  </si>
  <si>
    <t>'PIR_R'</t>
  </si>
  <si>
    <t>'RSR_R'</t>
  </si>
  <si>
    <t>'LRE_R'</t>
  </si>
  <si>
    <t>'EST_M'</t>
  </si>
  <si>
    <t>'RST_M'</t>
  </si>
  <si>
    <t>'AST_M'</t>
  </si>
  <si>
    <t>'DPI_M'</t>
  </si>
  <si>
    <t>'DVI_M'</t>
  </si>
  <si>
    <t>'GVI_M'</t>
  </si>
  <si>
    <t>'DUS_M'</t>
  </si>
  <si>
    <t>'DUF_M'</t>
  </si>
  <si>
    <t>'RLR_M'</t>
  </si>
  <si>
    <t>'PIR_M'</t>
  </si>
  <si>
    <t>'RSR_M'</t>
  </si>
  <si>
    <t>'LRE_M'</t>
  </si>
  <si>
    <t>PD</t>
  </si>
  <si>
    <t>RBD</t>
  </si>
  <si>
    <t>HC</t>
  </si>
  <si>
    <t>p-value</t>
  </si>
  <si>
    <t>Řečové parametry - čtení</t>
  </si>
  <si>
    <t>Řečové parametry - monolog</t>
  </si>
  <si>
    <t>NaN</t>
  </si>
  <si>
    <t>Groups*Gender</t>
  </si>
  <si>
    <t>Gender</t>
  </si>
  <si>
    <t>Groups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</si>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</sst>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17" xfId="0" applyFont="1" applyBorder="1"/>
    <xf numFmtId="0" fontId="1" fillId="0" borderId="8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1" fillId="0" borderId="14" xfId="0" applyFont="1" applyBorder="1"/>
    <xf numFmtId="164" fontId="1" fillId="0" borderId="2" xfId="0" applyNumberFormat="1" applyFont="1" applyBorder="1"/>
    <xf numFmtId="164" fontId="1" fillId="0" borderId="13" xfId="0" applyNumberFormat="1" applyFont="1" applyBorder="1"/>
    <xf numFmtId="0" fontId="1" fillId="0" borderId="16" xfId="0" applyFont="1" applyBorder="1"/>
    <xf numFmtId="0" fontId="1" fillId="0" borderId="9" xfId="0" applyFont="1" applyBorder="1"/>
    <xf numFmtId="0" fontId="1" fillId="0" borderId="23" xfId="0" applyFont="1" applyBorder="1"/>
    <xf numFmtId="0" fontId="1" fillId="0" borderId="10" xfId="0" applyFont="1" applyBorder="1"/>
    <xf numFmtId="0" fontId="1" fillId="0" borderId="11" xfId="0" applyFont="1" applyBorder="1"/>
    <xf numFmtId="164" fontId="1" fillId="0" borderId="3" xfId="0" applyNumberFormat="1" applyFont="1" applyBorder="1"/>
    <xf numFmtId="164" fontId="1" fillId="0" borderId="5" xfId="0" applyNumberFormat="1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BE65-51FE-4FB3-B66A-E0B04CF01D61}">
  <dimension ref="E3:R14"/>
  <sheetViews>
    <sheetView topLeftCell="C1" workbookViewId="0">
      <selection activeCell="G34" sqref="G34"/>
    </sheetView>
  </sheetViews>
  <sheetFormatPr defaultRowHeight="15" x14ac:dyDescent="0.25"/>
  <cols>
    <col min="5" max="18" width="6.7109375" customWidth="1"/>
    <col min="19" max="30" width="9.5703125" bestFit="1" customWidth="1"/>
  </cols>
  <sheetData>
    <row r="3" spans="5:18" ht="15.75" thickBot="1" x14ac:dyDescent="0.3"/>
    <row r="4" spans="5:18" ht="15.75" thickBot="1" x14ac:dyDescent="0.3">
      <c r="E4" s="1"/>
      <c r="F4" s="1"/>
      <c r="G4" s="22" t="s">
        <v>29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</row>
    <row r="5" spans="5:18" ht="15.75" thickBot="1" x14ac:dyDescent="0.3">
      <c r="E5" s="1"/>
      <c r="F5" s="13" t="s">
        <v>0</v>
      </c>
      <c r="G5" s="2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4" t="s">
        <v>12</v>
      </c>
    </row>
    <row r="6" spans="5:18" x14ac:dyDescent="0.25">
      <c r="E6" s="19" t="s">
        <v>28</v>
      </c>
      <c r="F6" s="14" t="s">
        <v>25</v>
      </c>
      <c r="G6" s="10">
        <v>0.34333518297975102</v>
      </c>
      <c r="H6" s="5">
        <v>0.40421821884375297</v>
      </c>
      <c r="I6" s="5">
        <v>0.53448448060948806</v>
      </c>
      <c r="J6" s="5">
        <v>0.42062539804476701</v>
      </c>
      <c r="K6" s="5">
        <v>4.1749235083623298E-2</v>
      </c>
      <c r="L6" s="5">
        <v>0.75673982144713703</v>
      </c>
      <c r="M6" s="5">
        <v>7.6369811308754101E-2</v>
      </c>
      <c r="N6" s="5">
        <v>0.29995560746733302</v>
      </c>
      <c r="O6" s="5">
        <v>0.206232326295263</v>
      </c>
      <c r="P6" s="5">
        <v>0.43780639333961902</v>
      </c>
      <c r="Q6" s="5">
        <v>0.30793358815000199</v>
      </c>
      <c r="R6" s="6">
        <v>6.4297426601745103E-2</v>
      </c>
    </row>
    <row r="7" spans="5:18" x14ac:dyDescent="0.25">
      <c r="E7" s="20"/>
      <c r="F7" s="15" t="s">
        <v>26</v>
      </c>
      <c r="G7" s="10">
        <v>4.1889398774050603E-2</v>
      </c>
      <c r="H7" s="5">
        <v>0.26121857075062599</v>
      </c>
      <c r="I7" s="5">
        <v>4.29350179400316E-2</v>
      </c>
      <c r="J7" s="5">
        <v>2.19521779762487E-2</v>
      </c>
      <c r="K7" s="5">
        <v>0.79588841356630302</v>
      </c>
      <c r="L7" s="5">
        <v>0.94891556207168004</v>
      </c>
      <c r="M7" s="5">
        <v>4.8025948103459504E-3</v>
      </c>
      <c r="N7" s="5">
        <v>0.589379561135006</v>
      </c>
      <c r="O7" s="5">
        <v>0.45777835068378903</v>
      </c>
      <c r="P7" s="5">
        <v>0.811934901525598</v>
      </c>
      <c r="Q7" s="5">
        <v>0.73556405838948202</v>
      </c>
      <c r="R7" s="6">
        <v>0.12031440667809699</v>
      </c>
    </row>
    <row r="8" spans="5:18" ht="15.75" thickBot="1" x14ac:dyDescent="0.3">
      <c r="E8" s="21"/>
      <c r="F8" s="16" t="s">
        <v>27</v>
      </c>
      <c r="G8" s="11">
        <v>3.9024104473435399E-2</v>
      </c>
      <c r="H8" s="7">
        <v>0.62672263752959401</v>
      </c>
      <c r="I8" s="7">
        <v>0.39061703768124301</v>
      </c>
      <c r="J8" s="7">
        <v>7.2356492832604993E-2</v>
      </c>
      <c r="K8" s="7">
        <v>3.6617524364570601E-3</v>
      </c>
      <c r="L8" s="7">
        <v>0.24050689214034399</v>
      </c>
      <c r="M8" s="7">
        <v>4.7676635483985298E-3</v>
      </c>
      <c r="N8" s="7">
        <v>0.47936570946898299</v>
      </c>
      <c r="O8" s="7">
        <v>0.21601154584650201</v>
      </c>
      <c r="P8" s="7">
        <v>1.9193092333404901E-3</v>
      </c>
      <c r="Q8" s="7">
        <v>0.186229414879688</v>
      </c>
      <c r="R8" s="8">
        <v>0.20263798105485201</v>
      </c>
    </row>
    <row r="9" spans="5:18" ht="15.75" thickBot="1" x14ac:dyDescent="0.3"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ht="15.75" thickBot="1" x14ac:dyDescent="0.3">
      <c r="E10" s="1"/>
      <c r="F10" s="1"/>
      <c r="G10" s="22" t="s">
        <v>30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5:18" ht="15.75" thickBot="1" x14ac:dyDescent="0.3">
      <c r="E11" s="1"/>
      <c r="F11" s="13" t="s">
        <v>0</v>
      </c>
      <c r="G11" s="12" t="s">
        <v>13</v>
      </c>
      <c r="H11" s="3" t="s">
        <v>14</v>
      </c>
      <c r="I11" s="3" t="s">
        <v>15</v>
      </c>
      <c r="J11" s="3" t="s">
        <v>16</v>
      </c>
      <c r="K11" s="3" t="s">
        <v>17</v>
      </c>
      <c r="L11" s="3" t="s">
        <v>18</v>
      </c>
      <c r="M11" s="3" t="s">
        <v>19</v>
      </c>
      <c r="N11" s="3" t="s">
        <v>20</v>
      </c>
      <c r="O11" s="3" t="s">
        <v>21</v>
      </c>
      <c r="P11" s="3" t="s">
        <v>22</v>
      </c>
      <c r="Q11" s="3" t="s">
        <v>23</v>
      </c>
      <c r="R11" s="4" t="s">
        <v>24</v>
      </c>
    </row>
    <row r="12" spans="5:18" x14ac:dyDescent="0.25">
      <c r="E12" s="19" t="s">
        <v>28</v>
      </c>
      <c r="F12" s="14" t="s">
        <v>25</v>
      </c>
      <c r="G12" s="17">
        <v>0.22617204880460501</v>
      </c>
      <c r="H12" s="5">
        <v>0.295052563403916</v>
      </c>
      <c r="I12" s="5">
        <v>0.79838500963718295</v>
      </c>
      <c r="J12" s="5">
        <v>0.25457120863226801</v>
      </c>
      <c r="K12" s="5">
        <v>0.101945358759677</v>
      </c>
      <c r="L12" s="5">
        <v>0.38004983876538601</v>
      </c>
      <c r="M12" s="5">
        <v>3.3416729460304898E-2</v>
      </c>
      <c r="N12" s="5">
        <v>0.28289319733454099</v>
      </c>
      <c r="O12" s="5">
        <v>0.451288197063347</v>
      </c>
      <c r="P12" s="5">
        <v>2.9295440749192998E-2</v>
      </c>
      <c r="Q12" s="5">
        <v>0.78287707422803199</v>
      </c>
      <c r="R12" s="6">
        <v>0.82171273338363204</v>
      </c>
    </row>
    <row r="13" spans="5:18" x14ac:dyDescent="0.25">
      <c r="E13" s="20"/>
      <c r="F13" s="15" t="s">
        <v>26</v>
      </c>
      <c r="G13" s="17">
        <v>0.215121184579916</v>
      </c>
      <c r="H13" s="5">
        <v>8.34159128368612E-2</v>
      </c>
      <c r="I13" s="5">
        <v>0.828519640529501</v>
      </c>
      <c r="J13" s="5">
        <v>9.47923028399075E-2</v>
      </c>
      <c r="K13" s="5">
        <v>0.15630525185424399</v>
      </c>
      <c r="L13" s="5">
        <v>0.500399347079865</v>
      </c>
      <c r="M13" s="5">
        <v>5.0820479449484902E-3</v>
      </c>
      <c r="N13" s="5">
        <v>0.67744498732585201</v>
      </c>
      <c r="O13" s="5">
        <v>0.16652526665612699</v>
      </c>
      <c r="P13" s="5">
        <v>1.5429531697632099E-2</v>
      </c>
      <c r="Q13" s="5">
        <v>0.66972144977231196</v>
      </c>
      <c r="R13" s="6">
        <v>4.62621923023104E-2</v>
      </c>
    </row>
    <row r="14" spans="5:18" ht="15.75" thickBot="1" x14ac:dyDescent="0.3">
      <c r="E14" s="21"/>
      <c r="F14" s="16" t="s">
        <v>27</v>
      </c>
      <c r="G14" s="18">
        <v>2.62031263234608E-2</v>
      </c>
      <c r="H14" s="7">
        <v>0.76420210216389095</v>
      </c>
      <c r="I14" s="7">
        <v>7.0095296095694398E-2</v>
      </c>
      <c r="J14" s="7">
        <v>7.8525251164080795E-2</v>
      </c>
      <c r="K14" s="7">
        <v>6.6034120441965397E-2</v>
      </c>
      <c r="L14" s="7">
        <v>0.88200965567028999</v>
      </c>
      <c r="M14" s="7">
        <v>1.8982288902025201E-3</v>
      </c>
      <c r="N14" s="7">
        <v>0.99186389016248999</v>
      </c>
      <c r="O14" s="7">
        <v>0.69555833113113197</v>
      </c>
      <c r="P14" s="7">
        <v>3.4846629197113697E-2</v>
      </c>
      <c r="Q14" s="7">
        <v>0.67201242814782902</v>
      </c>
      <c r="R14" s="8">
        <v>7.1550623236804306E-2</v>
      </c>
    </row>
  </sheetData>
  <mergeCells count="4">
    <mergeCell ref="E6:E8"/>
    <mergeCell ref="G4:R4"/>
    <mergeCell ref="G10:R10"/>
    <mergeCell ref="E12:E14"/>
  </mergeCells>
  <conditionalFormatting sqref="G6:R8">
    <cfRule type="cellIs" dxfId="7" priority="2" operator="greaterThan">
      <formula>0.05</formula>
    </cfRule>
  </conditionalFormatting>
  <conditionalFormatting sqref="G12:R14">
    <cfRule type="cellIs" dxfId="6" priority="1" operator="greaterThan">
      <formula>0.05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523F-A777-4AE6-984C-F09FE1BF848E}">
  <dimension ref="D3:P9"/>
  <sheetViews>
    <sheetView topLeftCell="B1" workbookViewId="0">
      <selection activeCell="M23" sqref="M23"/>
    </sheetView>
  </sheetViews>
  <sheetFormatPr defaultRowHeight="15" x14ac:dyDescent="0.25"/>
  <cols>
    <col min="4" max="16" width="6.7109375" customWidth="1"/>
  </cols>
  <sheetData>
    <row r="3" spans="4:16" x14ac:dyDescent="0.25">
      <c r="D3" s="1"/>
      <c r="E3" s="32" t="s">
        <v>29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4:16" x14ac:dyDescent="0.25">
      <c r="D4" s="31"/>
      <c r="E4" s="26" t="s">
        <v>1</v>
      </c>
      <c r="F4" s="26" t="s">
        <v>2</v>
      </c>
      <c r="G4" s="26" t="s">
        <v>3</v>
      </c>
      <c r="H4" s="26" t="s">
        <v>4</v>
      </c>
      <c r="I4" s="26" t="s">
        <v>5</v>
      </c>
      <c r="J4" s="26" t="s">
        <v>6</v>
      </c>
      <c r="K4" s="26" t="s">
        <v>7</v>
      </c>
      <c r="L4" s="26" t="s">
        <v>8</v>
      </c>
      <c r="M4" s="26" t="s">
        <v>9</v>
      </c>
      <c r="N4" s="26" t="s">
        <v>10</v>
      </c>
      <c r="O4" s="26" t="s">
        <v>11</v>
      </c>
      <c r="P4" s="26" t="s">
        <v>12</v>
      </c>
    </row>
    <row r="5" spans="4:16" x14ac:dyDescent="0.25">
      <c r="D5" s="26" t="s">
        <v>28</v>
      </c>
      <c r="E5" s="5">
        <v>0.12096816106943301</v>
      </c>
      <c r="F5" s="5">
        <v>0.93565498696983396</v>
      </c>
      <c r="G5" s="5">
        <v>0.208364131952301</v>
      </c>
      <c r="H5" s="5">
        <v>7.73493093285329E-2</v>
      </c>
      <c r="I5" s="5">
        <v>5.3589446475193397E-2</v>
      </c>
      <c r="J5" s="5">
        <v>0.63091937646339502</v>
      </c>
      <c r="K5" s="5">
        <v>0.64129678185046302</v>
      </c>
      <c r="L5" s="5">
        <v>0.94981941000831704</v>
      </c>
      <c r="M5" s="5">
        <v>0.29196317205711497</v>
      </c>
      <c r="N5" s="5">
        <v>0.67983631355244001</v>
      </c>
      <c r="O5" s="5">
        <v>0.24283609326566299</v>
      </c>
      <c r="P5" s="5">
        <v>0.90341819868193296</v>
      </c>
    </row>
    <row r="6" spans="4:16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4:16" x14ac:dyDescent="0.25">
      <c r="D7" s="1"/>
      <c r="E7" s="30" t="s">
        <v>30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8"/>
    </row>
    <row r="8" spans="4:16" x14ac:dyDescent="0.25">
      <c r="D8" s="1"/>
      <c r="E8" s="26" t="s">
        <v>13</v>
      </c>
      <c r="F8" s="26" t="s">
        <v>14</v>
      </c>
      <c r="G8" s="26" t="s">
        <v>15</v>
      </c>
      <c r="H8" s="26" t="s">
        <v>16</v>
      </c>
      <c r="I8" s="26" t="s">
        <v>17</v>
      </c>
      <c r="J8" s="26" t="s">
        <v>18</v>
      </c>
      <c r="K8" s="26" t="s">
        <v>19</v>
      </c>
      <c r="L8" s="26" t="s">
        <v>20</v>
      </c>
      <c r="M8" s="26" t="s">
        <v>21</v>
      </c>
      <c r="N8" s="26" t="s">
        <v>22</v>
      </c>
      <c r="O8" s="26" t="s">
        <v>23</v>
      </c>
      <c r="P8" s="26" t="s">
        <v>24</v>
      </c>
    </row>
    <row r="9" spans="4:16" x14ac:dyDescent="0.25">
      <c r="D9" s="26" t="s">
        <v>28</v>
      </c>
      <c r="E9" s="5">
        <v>0.122639426060432</v>
      </c>
      <c r="F9" s="5">
        <v>0.70664674001887096</v>
      </c>
      <c r="G9" s="5">
        <v>6.3292459309873705E-2</v>
      </c>
      <c r="H9" s="5">
        <v>2.37704823614985E-2</v>
      </c>
      <c r="I9" s="5">
        <v>0.344802192576803</v>
      </c>
      <c r="J9" s="5">
        <v>0.79435328880374201</v>
      </c>
      <c r="K9" s="5">
        <v>0.56767801631017001</v>
      </c>
      <c r="L9" s="5">
        <v>0.34424460016459701</v>
      </c>
      <c r="M9" s="5">
        <v>0.22451719092945999</v>
      </c>
      <c r="N9" s="5">
        <v>0.88226648586174095</v>
      </c>
      <c r="O9" s="5">
        <v>0.88329501442049596</v>
      </c>
      <c r="P9" s="5">
        <v>0.54730678323822601</v>
      </c>
    </row>
  </sheetData>
  <mergeCells count="2">
    <mergeCell ref="E3:P3"/>
    <mergeCell ref="E7:P7"/>
  </mergeCells>
  <conditionalFormatting sqref="E5:P5 E9:G9 I9:P9">
    <cfRule type="cellIs" dxfId="5" priority="3" operator="lessThan">
      <formula>0.05</formula>
    </cfRule>
  </conditionalFormatting>
  <conditionalFormatting sqref="E5:P5">
    <cfRule type="cellIs" dxfId="4" priority="2" operator="greaterThan">
      <formula>0.05</formula>
    </cfRule>
  </conditionalFormatting>
  <conditionalFormatting sqref="E9:P9">
    <cfRule type="cellIs" dxfId="3" priority="1" operator="greaterThan">
      <formula>0.05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1C0F-94A9-4D1B-A26C-E8F346DA93EE}">
  <dimension ref="D2:Q9"/>
  <sheetViews>
    <sheetView workbookViewId="0">
      <selection activeCell="H16" sqref="H16"/>
    </sheetView>
  </sheetViews>
  <sheetFormatPr defaultRowHeight="15" x14ac:dyDescent="0.25"/>
  <cols>
    <col min="3" max="4" width="9.140625" customWidth="1"/>
    <col min="5" max="5" width="13.140625" customWidth="1"/>
    <col min="6" max="17" width="6.7109375" customWidth="1"/>
  </cols>
  <sheetData>
    <row r="2" spans="4:17" x14ac:dyDescent="0.25">
      <c r="E2">
        <f>0.05/11</f>
        <v>4.5454545454545461E-3</v>
      </c>
    </row>
    <row r="6" spans="4:17" x14ac:dyDescent="0.25">
      <c r="D6" s="1"/>
      <c r="E6" s="1"/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  <c r="K6" s="26" t="s">
        <v>18</v>
      </c>
      <c r="L6" s="26" t="s">
        <v>19</v>
      </c>
      <c r="M6" s="26" t="s">
        <v>20</v>
      </c>
      <c r="N6" s="26" t="s">
        <v>21</v>
      </c>
      <c r="O6" s="26" t="s">
        <v>22</v>
      </c>
      <c r="P6" s="26" t="s">
        <v>23</v>
      </c>
      <c r="Q6" s="26" t="s">
        <v>24</v>
      </c>
    </row>
    <row r="7" spans="4:17" x14ac:dyDescent="0.25">
      <c r="D7" s="27" t="s">
        <v>35</v>
      </c>
      <c r="E7" s="26" t="s">
        <v>34</v>
      </c>
      <c r="F7" s="5">
        <v>0.63741804336619901</v>
      </c>
      <c r="G7" s="5">
        <v>5.1807949407970599E-3</v>
      </c>
      <c r="H7" s="5">
        <v>0.85139732588704098</v>
      </c>
      <c r="I7" s="5">
        <v>4.6312882926169497E-3</v>
      </c>
      <c r="J7" s="5">
        <v>0.225737565672192</v>
      </c>
      <c r="K7" s="5">
        <v>0.79974811816109803</v>
      </c>
      <c r="L7" s="25" t="s">
        <v>31</v>
      </c>
      <c r="M7" s="5">
        <v>0.46058231387958198</v>
      </c>
      <c r="N7" s="5">
        <v>0.38902908693372301</v>
      </c>
      <c r="O7" s="5">
        <v>0.127912281264185</v>
      </c>
      <c r="P7" s="5">
        <v>0.103910175149433</v>
      </c>
      <c r="Q7" s="5">
        <v>9.2734848285109694E-2</v>
      </c>
    </row>
    <row r="8" spans="4:17" x14ac:dyDescent="0.25">
      <c r="D8" s="27"/>
      <c r="E8" s="26" t="s">
        <v>33</v>
      </c>
      <c r="F8" s="5">
        <v>2.2659601575534399E-3</v>
      </c>
      <c r="G8" s="5">
        <v>4.8915819044754701E-3</v>
      </c>
      <c r="H8" s="5">
        <v>0.61983757774270898</v>
      </c>
      <c r="I8" s="5">
        <v>3.4110824290009799E-3</v>
      </c>
      <c r="J8" s="5">
        <v>0.143279422197826</v>
      </c>
      <c r="K8" s="5">
        <v>2.7169322374432303E-4</v>
      </c>
      <c r="L8" s="25" t="s">
        <v>31</v>
      </c>
      <c r="M8" s="5">
        <v>0.82857516274286502</v>
      </c>
      <c r="N8" s="5">
        <v>7.5319978767491205E-2</v>
      </c>
      <c r="O8" s="5">
        <v>4.7216043898517697E-2</v>
      </c>
      <c r="P8" s="5">
        <v>2.5369589682811599E-3</v>
      </c>
      <c r="Q8" s="5">
        <v>0.873028878464855</v>
      </c>
    </row>
    <row r="9" spans="4:17" x14ac:dyDescent="0.25">
      <c r="D9" s="27"/>
      <c r="E9" s="26" t="s">
        <v>32</v>
      </c>
      <c r="F9" s="5">
        <v>0.27518491764374697</v>
      </c>
      <c r="G9" s="5">
        <v>0.77593923950131305</v>
      </c>
      <c r="H9" s="5">
        <v>2.4954130014557999E-2</v>
      </c>
      <c r="I9" s="5">
        <v>0.91788412644053996</v>
      </c>
      <c r="J9" s="5">
        <v>0.66581624590749799</v>
      </c>
      <c r="K9" s="5">
        <v>0.78849326847706203</v>
      </c>
      <c r="L9" s="25" t="s">
        <v>31</v>
      </c>
      <c r="M9" s="5">
        <v>0.73395856338049303</v>
      </c>
      <c r="N9" s="5">
        <v>0.81264199364446599</v>
      </c>
      <c r="O9" s="5">
        <v>0.70356013957830799</v>
      </c>
      <c r="P9" s="5">
        <v>0.93364206058728905</v>
      </c>
      <c r="Q9" s="5">
        <v>0.49053612983773998</v>
      </c>
    </row>
  </sheetData>
  <mergeCells count="1">
    <mergeCell ref="D7:D9"/>
  </mergeCells>
  <conditionalFormatting sqref="F7:Q9">
    <cfRule type="cellIs" dxfId="2" priority="1" operator="lessThan">
      <formula>$E$2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C0A-416D-4A59-A4E9-56189B49FFFE}">
  <dimension ref="F4:R11"/>
  <sheetViews>
    <sheetView workbookViewId="0">
      <selection activeCell="N22" sqref="N22"/>
    </sheetView>
  </sheetViews>
  <sheetFormatPr defaultRowHeight="15" x14ac:dyDescent="0.25"/>
  <cols>
    <col min="6" max="18" width="6.7109375" customWidth="1"/>
  </cols>
  <sheetData>
    <row r="4" spans="6:18" x14ac:dyDescent="0.25">
      <c r="F4">
        <f>0.05/11</f>
        <v>4.5454545454545461E-3</v>
      </c>
    </row>
    <row r="10" spans="6:18" x14ac:dyDescent="0.25">
      <c r="F10" s="1"/>
      <c r="G10" s="26" t="s">
        <v>13</v>
      </c>
      <c r="H10" s="26" t="s">
        <v>14</v>
      </c>
      <c r="I10" s="26" t="s">
        <v>15</v>
      </c>
      <c r="J10" s="26" t="s">
        <v>16</v>
      </c>
      <c r="K10" s="26" t="s">
        <v>17</v>
      </c>
      <c r="L10" s="26" t="s">
        <v>18</v>
      </c>
      <c r="M10" s="26" t="s">
        <v>19</v>
      </c>
      <c r="N10" s="26" t="s">
        <v>20</v>
      </c>
      <c r="O10" s="26" t="s">
        <v>21</v>
      </c>
      <c r="P10" s="26" t="s">
        <v>22</v>
      </c>
      <c r="Q10" s="26" t="s">
        <v>23</v>
      </c>
      <c r="R10" s="26" t="s">
        <v>24</v>
      </c>
    </row>
    <row r="11" spans="6:18" x14ac:dyDescent="0.25">
      <c r="F11" s="26" t="s">
        <v>28</v>
      </c>
      <c r="G11" s="5">
        <v>0.91997479218387102</v>
      </c>
      <c r="H11" s="5">
        <v>0.106870237728</v>
      </c>
      <c r="I11" s="5">
        <v>0.164912505050753</v>
      </c>
      <c r="J11" s="5">
        <v>0.14461184130365801</v>
      </c>
      <c r="K11" s="5">
        <v>0.41769782434179697</v>
      </c>
      <c r="L11" s="5">
        <v>0.98111949950724797</v>
      </c>
      <c r="M11" s="25" t="s">
        <v>31</v>
      </c>
      <c r="N11" s="5">
        <v>0.59733775072450801</v>
      </c>
      <c r="O11" s="5">
        <v>0.69548770493359602</v>
      </c>
      <c r="P11" s="5">
        <v>0.84157951354182903</v>
      </c>
      <c r="Q11" s="5">
        <v>0.58176696800432304</v>
      </c>
      <c r="R11" s="5">
        <v>0.203223721393234</v>
      </c>
    </row>
  </sheetData>
  <conditionalFormatting sqref="G11:R11">
    <cfRule type="cellIs" dxfId="1" priority="1" operator="lessThan">
      <formula>$F$4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1E92-D0F1-441A-8C88-FABF226A2DE5}">
  <dimension ref="F6:R9"/>
  <sheetViews>
    <sheetView tabSelected="1" workbookViewId="0">
      <selection activeCell="N27" sqref="N27"/>
    </sheetView>
  </sheetViews>
  <sheetFormatPr defaultRowHeight="15" x14ac:dyDescent="0.25"/>
  <cols>
    <col min="6" max="18" width="6.7109375" style="1" customWidth="1"/>
  </cols>
  <sheetData>
    <row r="6" spans="6:18" x14ac:dyDescent="0.25">
      <c r="G6" s="1">
        <f>0.05/11</f>
        <v>4.5454545454545461E-3</v>
      </c>
    </row>
    <row r="8" spans="6:18" x14ac:dyDescent="0.25">
      <c r="G8" s="26" t="s">
        <v>13</v>
      </c>
      <c r="H8" s="26" t="s">
        <v>14</v>
      </c>
      <c r="I8" s="26" t="s">
        <v>15</v>
      </c>
      <c r="J8" s="26" t="s">
        <v>16</v>
      </c>
      <c r="K8" s="26" t="s">
        <v>17</v>
      </c>
      <c r="L8" s="26" t="s">
        <v>18</v>
      </c>
      <c r="M8" s="26" t="s">
        <v>19</v>
      </c>
      <c r="N8" s="26" t="s">
        <v>20</v>
      </c>
      <c r="O8" s="26" t="s">
        <v>21</v>
      </c>
      <c r="P8" s="26" t="s">
        <v>22</v>
      </c>
      <c r="Q8" s="26" t="s">
        <v>23</v>
      </c>
      <c r="R8" s="26" t="s">
        <v>24</v>
      </c>
    </row>
    <row r="9" spans="6:18" x14ac:dyDescent="0.25">
      <c r="F9" s="26" t="s">
        <v>28</v>
      </c>
      <c r="G9" s="5">
        <v>3.0774598948207499E-2</v>
      </c>
      <c r="H9" s="5">
        <v>6.9871223477167897E-4</v>
      </c>
      <c r="I9" s="5">
        <v>7.8056917754198707E-2</v>
      </c>
      <c r="J9" s="5">
        <v>9.3158107713524905E-4</v>
      </c>
      <c r="K9" s="5">
        <v>0.134410232294775</v>
      </c>
      <c r="L9" s="5">
        <v>0.36475588154219502</v>
      </c>
      <c r="M9" s="25" t="s">
        <v>31</v>
      </c>
      <c r="N9" s="5">
        <v>0.57335206944626904</v>
      </c>
      <c r="O9" s="5">
        <v>0.30022568310804598</v>
      </c>
      <c r="P9" s="5">
        <v>2.02682393274801E-3</v>
      </c>
      <c r="Q9" s="5">
        <v>4.4794106477752102E-2</v>
      </c>
      <c r="R9" s="5">
        <v>0.41324730833342799</v>
      </c>
    </row>
  </sheetData>
  <conditionalFormatting sqref="G9:R9">
    <cfRule type="cellIs" dxfId="0" priority="1" operator="lessThan">
      <formula>$G$6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swtest</vt:lpstr>
      <vt:lpstr>homogenity</vt:lpstr>
      <vt:lpstr>fac-anova</vt:lpstr>
      <vt:lpstr>anova-fem</vt:lpstr>
      <vt:lpstr>anova-male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2023-01-08T21:47:52Z</dcterms:created>
  <dcterms:modified xsi:type="dcterms:W3CDTF">2023-01-09T17:00:02Z</dcterms:modified>
</cp:coreProperties>
</file>