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marvingarbuszus/Source/openxlsx-data/"/>
    </mc:Choice>
  </mc:AlternateContent>
  <xr:revisionPtr revIDLastSave="0" documentId="8_{9BA7D3E8-80EC-6B42-8233-FDDDF7C21BF9}" xr6:coauthVersionLast="47" xr6:coauthVersionMax="47" xr10:uidLastSave="{00000000-0000-0000-0000-000000000000}"/>
  <bookViews>
    <workbookView xWindow="11000" yWindow="760" windowWidth="15120" windowHeight="17580" activeTab="2" xr2:uid="{9015D7AF-8872-B947-A299-3CAF52021BB7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A9" i="3"/>
  <c r="A8" i="3"/>
  <c r="A7" i="3"/>
  <c r="C6" i="3"/>
  <c r="B6" i="3"/>
  <c r="A6" i="3"/>
  <c r="A4" i="3"/>
  <c r="B2" i="3"/>
  <c r="A2" i="3"/>
  <c r="E3" i="2"/>
  <c r="E4" i="2"/>
  <c r="E2" i="2"/>
  <c r="D2" i="2"/>
  <c r="D3" i="2"/>
  <c r="D4" i="2"/>
  <c r="B5" i="1"/>
  <c r="A5" i="1"/>
  <c r="C2" i="2"/>
  <c r="C3" i="2"/>
  <c r="C4" i="2"/>
  <c r="A2" i="1" a="1"/>
  <c r="A2" i="1" s="1"/>
  <c r="W2" i="1"/>
  <c r="P2" i="1"/>
  <c r="S2" i="1"/>
  <c r="V2" i="1"/>
  <c r="U2" i="1"/>
  <c r="T2" i="1"/>
  <c r="R2" i="1"/>
  <c r="Q2" i="1" s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<sst xmlns="http://schemas.openxmlformats.org/spreadsheetml/2006/main" count="28" uniqueCount="28">
  <si>
    <t>PtgRange</t>
  </si>
  <si>
    <t>PtgUnion</t>
  </si>
  <si>
    <t>PtgIsect</t>
  </si>
  <si>
    <t>PtgAdd</t>
  </si>
  <si>
    <t>PtgSub</t>
  </si>
  <si>
    <t>PtgMul</t>
  </si>
  <si>
    <t>PtgDiv</t>
  </si>
  <si>
    <t>PtgPercent</t>
  </si>
  <si>
    <t>PtgPower</t>
  </si>
  <si>
    <t>PtgEq</t>
  </si>
  <si>
    <t>PtgGt</t>
  </si>
  <si>
    <t>PtgGe</t>
  </si>
  <si>
    <t>PtgLe</t>
  </si>
  <si>
    <t>PtgLt</t>
  </si>
  <si>
    <t>PtgNe</t>
  </si>
  <si>
    <t>PtgUPlus</t>
  </si>
  <si>
    <t>PtgUminus</t>
  </si>
  <si>
    <t>PtgParen</t>
  </si>
  <si>
    <t>PtgMissArg</t>
  </si>
  <si>
    <t>PtgInt</t>
  </si>
  <si>
    <t>PtgNum</t>
  </si>
  <si>
    <t>PtgStr</t>
  </si>
  <si>
    <t>PtgConcat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</si>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</sst>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68A0F-0857-C24B-8CEF-129C04D64374}" name="Table1" displayName="Table1" ref="A1:E4" totalsRowShown="0">
  <autoFilter ref="A1:E4" xr:uid="{E8D68A0F-0857-C24B-8CEF-129C04D64374}"/>
  <tableColumns count="5">
    <tableColumn id="1" xr3:uid="{DFEC1A24-9263-6843-BA0D-EC100F130D9E}" name="a"/>
    <tableColumn id="2" xr3:uid="{FEC60383-AB0E-C349-8B13-81152526FB8E}" name="b"/>
    <tableColumn id="3" xr3:uid="{3A1386F9-AACF-2740-A2D1-2A0AC5D0297C}" name="c" dataDxfId="2">
      <calculatedColumnFormula>Table1[[#This Row],[a]]+Table1[[#This Row],[b]]</calculatedColumnFormula>
    </tableColumn>
    <tableColumn id="4" xr3:uid="{25FC65C8-5B9A-1C46-892D-6C65F4020055}" name="d" dataDxfId="1">
      <calculatedColumnFormula>Table1[[#This Row],[b]]%</calculatedColumnFormula>
    </tableColumn>
    <tableColumn id="5" xr3:uid="{88DCF51B-78B5-194C-837D-C0639E854B0E}" name="e" dataDxfId="0">
      <calculatedColumnFormula>SUM(Table1[[#This Row],[a]:[b]])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9D9F-1692-AC46-92C2-D43296E98E4F}">
  <dimension ref="A1:W5"/>
  <sheetViews>
    <sheetView workbookViewId="0">
      <selection activeCell="A5" sqref="A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e" cm="1" vm="1">
        <f t="array" aca="1" ref="A2" ca="1">D2:E2</f>
        <v>#VALUE!</v>
      </c>
      <c r="B2" t="e">
        <f>A1,B1</f>
        <v>#VALUE!</v>
      </c>
      <c r="C2" t="e">
        <f>A1 A2</f>
        <v>#NULL!</v>
      </c>
      <c r="D2">
        <f>1+1</f>
        <v>2</v>
      </c>
      <c r="E2">
        <f>1-1</f>
        <v>0</v>
      </c>
      <c r="F2">
        <f>1*1</f>
        <v>1</v>
      </c>
      <c r="G2">
        <f>1/1</f>
        <v>1</v>
      </c>
      <c r="H2">
        <f>1%</f>
        <v>0.01</v>
      </c>
      <c r="I2">
        <f>1^1</f>
        <v>1</v>
      </c>
      <c r="J2" t="b">
        <f>1=1</f>
        <v>1</v>
      </c>
      <c r="K2" t="b">
        <f>1&gt;1</f>
        <v>0</v>
      </c>
      <c r="L2" t="b">
        <f>1&gt;=1</f>
        <v>1</v>
      </c>
      <c r="M2" t="b">
        <f>1&lt;1</f>
        <v>0</v>
      </c>
      <c r="N2" t="b">
        <f>1&lt;=1</f>
        <v>1</v>
      </c>
      <c r="O2" t="b">
        <f>1&lt;&gt;1</f>
        <v>0</v>
      </c>
      <c r="P2">
        <f>+A3</f>
        <v>0</v>
      </c>
      <c r="Q2">
        <f>-R2</f>
        <v>-1</v>
      </c>
      <c r="R2">
        <f>(1)</f>
        <v>1</v>
      </c>
      <c r="S2">
        <f>SUM(1,)</f>
        <v>1</v>
      </c>
      <c r="T2">
        <f>1</f>
        <v>1</v>
      </c>
      <c r="U2">
        <f>2.5</f>
        <v>2.5</v>
      </c>
      <c r="V2" t="str">
        <f>"a"</f>
        <v>a</v>
      </c>
      <c r="W2" t="str">
        <f>"A"&amp;"B"</f>
        <v>AB</v>
      </c>
    </row>
    <row r="5" spans="1:23" x14ac:dyDescent="0.2">
      <c r="A5">
        <f>Sheet2!B2</f>
        <v>4</v>
      </c>
      <c r="B5" t="e">
        <f>[1]Sheet3!A2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53D9-F93F-4440-ADA4-9D4902D5A8E7}">
  <dimension ref="A1:E4"/>
  <sheetViews>
    <sheetView workbookViewId="0">
      <selection activeCell="E4" sqref="E4"/>
    </sheetView>
  </sheetViews>
  <sheetFormatPr baseColWidth="10" defaultRowHeight="16" x14ac:dyDescent="0.2"/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>
        <v>1</v>
      </c>
      <c r="B2">
        <v>4</v>
      </c>
      <c r="C2">
        <f>Table1[[#This Row],[a]]+Table1[[#This Row],[b]]</f>
        <v>5</v>
      </c>
      <c r="D2">
        <f>Table1[[#This Row],[b]]%</f>
        <v>0.04</v>
      </c>
      <c r="E2">
        <f>SUM(Table1[[#This Row],[a]:[b]])</f>
        <v>5</v>
      </c>
    </row>
    <row r="3" spans="1:5" x14ac:dyDescent="0.2">
      <c r="A3">
        <v>2</v>
      </c>
      <c r="B3">
        <v>5</v>
      </c>
      <c r="C3">
        <f>Table1[[#This Row],[a]]+Table1[[#This Row],[b]]</f>
        <v>7</v>
      </c>
      <c r="D3">
        <f>Table1[[#This Row],[b]]%</f>
        <v>0.05</v>
      </c>
      <c r="E3">
        <f>SUM(Table1[[#This Row],[a]:[b]])</f>
        <v>7</v>
      </c>
    </row>
    <row r="4" spans="1:5" x14ac:dyDescent="0.2">
      <c r="A4">
        <v>3</v>
      </c>
      <c r="B4">
        <v>6</v>
      </c>
      <c r="C4">
        <f>Table1[[#This Row],[a]]+Table1[[#This Row],[b]]</f>
        <v>9</v>
      </c>
      <c r="D4">
        <f>Table1[[#This Row],[b]]%</f>
        <v>0.06</v>
      </c>
      <c r="E4">
        <f>SUM(Table1[[#This Row],[a]:[b]])</f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53F0-B44F-8C47-89AB-59ACD912A85F}">
  <dimension ref="A2:C9"/>
  <sheetViews>
    <sheetView tabSelected="1" workbookViewId="0">
      <selection activeCell="B7" sqref="B7"/>
    </sheetView>
  </sheetViews>
  <sheetFormatPr baseColWidth="10" defaultRowHeight="16" x14ac:dyDescent="0.2"/>
  <sheetData>
    <row r="2" spans="1:3" x14ac:dyDescent="0.2">
      <c r="A2">
        <f>MIN(Table1[a])</f>
        <v>1</v>
      </c>
      <c r="B2">
        <f>MIN(Table1[[a]:[b]])</f>
        <v>1</v>
      </c>
    </row>
    <row r="4" spans="1:3" x14ac:dyDescent="0.2">
      <c r="A4">
        <f>MIN(Table1[])</f>
        <v>0.04</v>
      </c>
    </row>
    <row r="6" spans="1:3" x14ac:dyDescent="0.2">
      <c r="A6">
        <f>COUNTA(Table1[#Headers])</f>
        <v>5</v>
      </c>
      <c r="B6">
        <f>COUNTA(Table1[[#Data],[#Totals],[a]])</f>
        <v>3</v>
      </c>
      <c r="C6">
        <f>COUNTA(Table1[[#All],[a]])</f>
        <v>4</v>
      </c>
    </row>
    <row r="7" spans="1:3" x14ac:dyDescent="0.2">
      <c r="A7">
        <f>COUNTA(Table1[#Data])</f>
        <v>15</v>
      </c>
      <c r="B7">
        <f>COUNTA(Table1[[#Headers],[#Data]])</f>
        <v>20</v>
      </c>
    </row>
    <row r="8" spans="1:3" x14ac:dyDescent="0.2">
      <c r="A8">
        <f>COUNTA(Table1[#All])</f>
        <v>20</v>
      </c>
    </row>
    <row r="9" spans="1:3" x14ac:dyDescent="0.2">
      <c r="A9">
        <f>COUNTA(Table1[#Totals])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2024-06-13T21:11:50Z</dcterms:created>
  <dcterms:modified xsi:type="dcterms:W3CDTF">2024-06-16T17:15:04Z</dcterms:modified>
</cp:coreProperties>
</file>