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rvingarbuszus/Source/openxlsx2/inst/extdata/"/>
    </mc:Choice>
  </mc:AlternateContent>
  <xr:revisionPtr revIDLastSave="0" documentId="13_ncr:1_{881B15AC-3D72-E147-8FD2-0FC179730E39}" xr6:coauthVersionLast="47" xr6:coauthVersionMax="47" xr10:uidLastSave="{00000000-0000-0000-0000-000000000000}"/>
  <bookViews>
    <workbookView xWindow="15120" yWindow="760" windowWidth="15120" windowHeight="17580" xr2:uid="{D2A98D87-BF25-F347-BEBE-C61FCBD7BA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6" i="1"/>
  <c r="I4" i="1"/>
  <c r="I12" i="1"/>
  <c r="I10" i="1"/>
  <c r="I8" i="1"/>
  <c r="I3" i="1"/>
</calcChain>
</file>

<file path=xl/sharedStrings.xml><?xml version="1.0" encoding="utf-8"?>
<sst xmlns="http://schemas.openxmlformats.org/spreadsheetml/2006/main" count="86" uniqueCount="83">
  <si>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</si>
  <si>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</si>
  <si>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</si>
  <si>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</si>
  <si>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</si>
  <si>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</si>
  <si>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</si>
  <si>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</si>
  <si>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</si>
  <si>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</si>
  <si>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</si>
  <si>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</si>
  <si>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</si>
  <si>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</si>
  <si>
    <t>3209324 This</t>
  </si>
  <si>
    <t>Var8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</si>
  <si>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</si>
  <si>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</si>
  <si>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</si>
  <si>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</si>
  <si>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</si>
  <si>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</si>
  <si>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</si>
  <si>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</si>
  <si>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</si>
  <si>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</si>
  <si>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</si>
  <si>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</si>
  <si>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16.46</t>
  </si>
  <si>
    <t>Mazda RX4 Wag</t>
  </si>
  <si>
    <t>Datsun 710</t>
  </si>
  <si>
    <t>18.61</t>
  </si>
  <si>
    <t>Hornet 4 Drive</t>
  </si>
  <si>
    <t>19.44</t>
  </si>
  <si>
    <t>Hornet Sportabout</t>
  </si>
  <si>
    <t>Valiant</t>
  </si>
  <si>
    <t>20.22</t>
  </si>
  <si>
    <t>Duster 360</t>
  </si>
  <si>
    <t>15.84</t>
  </si>
  <si>
    <t>Merc 240D</t>
  </si>
  <si>
    <t>146.7</t>
  </si>
  <si>
    <t>Merc 230</t>
  </si>
  <si>
    <t>140.8</t>
  </si>
  <si>
    <t>Merc 280</t>
  </si>
  <si>
    <t>167.6</t>
  </si>
  <si>
    <t>Merc 280C</t>
  </si>
  <si>
    <t>Merc 450SE</t>
  </si>
  <si>
    <t>275.8</t>
  </si>
  <si>
    <t>Merc 450SL</t>
  </si>
  <si>
    <t>Merc 450SLC</t>
  </si>
  <si>
    <t>Cadillac Fleetwood</t>
  </si>
  <si>
    <t>17.98</t>
  </si>
  <si>
    <t>Lincoln Continental</t>
  </si>
  <si>
    <t>17.82</t>
  </si>
  <si>
    <t>Chrysler Imperial</t>
  </si>
  <si>
    <t>17.42</t>
  </si>
  <si>
    <t>Fiat 128</t>
  </si>
  <si>
    <t>32.4</t>
  </si>
  <si>
    <t>78.7</t>
  </si>
  <si>
    <t>19.47</t>
  </si>
  <si>
    <t>Honda Civic</t>
  </si>
  <si>
    <t>75.7</t>
  </si>
  <si>
    <t>18.52</t>
  </si>
  <si>
    <t>Toyota Corolla</t>
  </si>
  <si>
    <t>33.9</t>
  </si>
  <si>
    <t>71.1</t>
  </si>
  <si>
    <t>Toyota Corona</t>
  </si>
  <si>
    <t>120.1</t>
  </si>
  <si>
    <t>Dodge Challenger</t>
  </si>
  <si>
    <t>16.87</t>
  </si>
  <si>
    <t>AMC Javelin</t>
  </si>
  <si>
    <t>Camaro Z28</t>
  </si>
  <si>
    <t>15.41</t>
  </si>
  <si>
    <t>Pontiac Firebird</t>
  </si>
  <si>
    <t>Fiat X1-9</t>
  </si>
  <si>
    <t>Porsche 914-2</t>
  </si>
  <si>
    <t>120.3</t>
  </si>
  <si>
    <t>Lotus Europa</t>
  </si>
  <si>
    <t>95.1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</si>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</sst>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ED9-4721-3046-A99D-63D3045C8E0F}">
  <dimension ref="B2:J12"/>
  <sheetViews>
    <sheetView tabSelected="1" workbookViewId="0">
      <selection activeCell="B9" sqref="B9:J9"/>
    </sheetView>
  </sheetViews>
  <sheetFormatPr baseColWidth="10" defaultRowHeight="16" x14ac:dyDescent="0.2"/>
  <sheetData>
    <row r="2" spans="2:10" x14ac:dyDescent="0.2">
      <c r="B2" t="s">
        <v>0</v>
      </c>
      <c r="C2" t="s">
        <v>1</v>
      </c>
      <c r="E2" t="s">
        <v>2</v>
      </c>
      <c r="F2" t="s">
        <v>3</v>
      </c>
      <c r="G2" t="s">
        <v>11</v>
      </c>
      <c r="H2" t="s">
        <v>12</v>
      </c>
      <c r="I2" t="s">
        <v>13</v>
      </c>
      <c r="J2" t="s">
        <v>15</v>
      </c>
    </row>
    <row r="3" spans="2:10" x14ac:dyDescent="0.2">
      <c r="B3" t="b">
        <v>1</v>
      </c>
      <c r="C3">
        <v>1</v>
      </c>
      <c r="E3">
        <v>1</v>
      </c>
      <c r="F3" t="s">
        <v>4</v>
      </c>
      <c r="G3" s="1">
        <v>45075</v>
      </c>
      <c r="H3" t="s">
        <v>14</v>
      </c>
      <c r="I3" t="e">
        <f>E3/0</f>
        <v>#DIV/0!</v>
      </c>
      <c r="J3" s="2">
        <v>6.0590277777777778E-2</v>
      </c>
    </row>
    <row r="4" spans="2:10" x14ac:dyDescent="0.2">
      <c r="B4" t="b">
        <v>1</v>
      </c>
      <c r="E4" t="e">
        <v>#NUM!</v>
      </c>
      <c r="F4" t="s">
        <v>5</v>
      </c>
      <c r="G4" s="1">
        <v>45069</v>
      </c>
      <c r="I4">
        <f>C4</f>
        <v>0</v>
      </c>
      <c r="J4" s="2">
        <v>0.58538194444444447</v>
      </c>
    </row>
    <row r="5" spans="2:10" x14ac:dyDescent="0.2">
      <c r="B5" t="b">
        <v>1</v>
      </c>
      <c r="C5">
        <v>2</v>
      </c>
      <c r="E5">
        <v>1.34</v>
      </c>
      <c r="F5" t="s">
        <v>6</v>
      </c>
      <c r="G5" s="1">
        <v>44958</v>
      </c>
      <c r="I5" t="e">
        <v>#VALUE!</v>
      </c>
      <c r="J5" s="2">
        <v>0.959050925925926</v>
      </c>
    </row>
    <row r="6" spans="2:10" x14ac:dyDescent="0.2">
      <c r="B6" t="b">
        <v>0</v>
      </c>
      <c r="C6">
        <v>2</v>
      </c>
      <c r="F6" t="e">
        <v>#NUM!</v>
      </c>
      <c r="I6">
        <f>C6+E6</f>
        <v>2</v>
      </c>
      <c r="J6" s="2">
        <v>0.72561342592592604</v>
      </c>
    </row>
    <row r="7" spans="2:10" x14ac:dyDescent="0.2">
      <c r="B7" t="b">
        <v>0</v>
      </c>
      <c r="C7">
        <v>3</v>
      </c>
      <c r="E7">
        <v>1.56</v>
      </c>
      <c r="F7" t="s">
        <v>7</v>
      </c>
    </row>
    <row r="8" spans="2:10" x14ac:dyDescent="0.2">
      <c r="B8" t="b">
        <v>0</v>
      </c>
      <c r="C8">
        <v>1</v>
      </c>
      <c r="E8">
        <v>1.7</v>
      </c>
      <c r="F8" t="s">
        <v>8</v>
      </c>
      <c r="G8" s="1">
        <v>44987</v>
      </c>
      <c r="I8">
        <f>C8+E8</f>
        <v>2.7</v>
      </c>
      <c r="J8" s="2">
        <v>0.36525462962962968</v>
      </c>
    </row>
    <row r="10" spans="2:10" x14ac:dyDescent="0.2">
      <c r="B10" t="b">
        <v>0</v>
      </c>
      <c r="C10">
        <v>2</v>
      </c>
      <c r="E10">
        <v>23</v>
      </c>
      <c r="F10" t="s">
        <v>9</v>
      </c>
      <c r="G10" s="1">
        <v>45284</v>
      </c>
      <c r="I10">
        <f>SUM(C10,E10)</f>
        <v>25</v>
      </c>
    </row>
    <row r="11" spans="2:10" x14ac:dyDescent="0.2">
      <c r="B11" t="b">
        <v>0</v>
      </c>
      <c r="C11">
        <v>3</v>
      </c>
      <c r="E11">
        <v>67.3</v>
      </c>
      <c r="F11" t="s">
        <v>10</v>
      </c>
      <c r="G11" s="1">
        <v>45285</v>
      </c>
      <c r="I11">
        <f>PRODUCT(C11,E3)</f>
        <v>3</v>
      </c>
    </row>
    <row r="12" spans="2:10" x14ac:dyDescent="0.2">
      <c r="C12">
        <v>1</v>
      </c>
      <c r="E12">
        <v>123</v>
      </c>
      <c r="G12" s="1">
        <v>45138</v>
      </c>
      <c r="I12">
        <f>E12-C12</f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CFD8-19CB-5D4E-BFC4-5B417651EC79}">
  <dimension ref="C6:N38"/>
  <sheetViews>
    <sheetView workbookViewId="0">
      <selection activeCell="A7" sqref="A7"/>
    </sheetView>
  </sheetViews>
  <sheetFormatPr baseColWidth="10" defaultRowHeight="16" x14ac:dyDescent="0.2"/>
  <sheetData>
    <row r="6" spans="3:14" x14ac:dyDescent="0.2"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3:14" x14ac:dyDescent="0.2">
      <c r="C7" t="s">
        <v>27</v>
      </c>
      <c r="D7">
        <v>21</v>
      </c>
      <c r="E7">
        <v>6</v>
      </c>
      <c r="F7">
        <v>160</v>
      </c>
      <c r="G7">
        <v>110</v>
      </c>
      <c r="H7" s="3">
        <v>45172</v>
      </c>
      <c r="I7" s="4">
        <v>22678</v>
      </c>
      <c r="J7" t="s">
        <v>28</v>
      </c>
      <c r="K7">
        <v>0</v>
      </c>
      <c r="L7">
        <v>1</v>
      </c>
      <c r="M7">
        <v>4</v>
      </c>
      <c r="N7">
        <v>4</v>
      </c>
    </row>
    <row r="8" spans="3:14" x14ac:dyDescent="0.2">
      <c r="C8" t="s">
        <v>29</v>
      </c>
      <c r="D8">
        <v>21</v>
      </c>
      <c r="E8">
        <v>6</v>
      </c>
      <c r="F8">
        <v>160</v>
      </c>
      <c r="G8">
        <v>110</v>
      </c>
      <c r="H8" s="3">
        <v>45172</v>
      </c>
      <c r="I8" s="5">
        <v>2875</v>
      </c>
      <c r="J8" s="3">
        <v>44974</v>
      </c>
      <c r="K8">
        <v>0</v>
      </c>
      <c r="L8">
        <v>1</v>
      </c>
      <c r="M8">
        <v>4</v>
      </c>
      <c r="N8">
        <v>4</v>
      </c>
    </row>
    <row r="9" spans="3:14" x14ac:dyDescent="0.2">
      <c r="C9" t="s">
        <v>30</v>
      </c>
      <c r="D9" s="3">
        <v>45160</v>
      </c>
      <c r="E9">
        <v>4</v>
      </c>
      <c r="F9">
        <v>108</v>
      </c>
      <c r="G9">
        <v>93</v>
      </c>
      <c r="H9" s="4">
        <v>31107</v>
      </c>
      <c r="I9" s="4">
        <v>11720</v>
      </c>
      <c r="J9" t="s">
        <v>31</v>
      </c>
      <c r="K9">
        <v>1</v>
      </c>
      <c r="L9">
        <v>1</v>
      </c>
      <c r="M9">
        <v>4</v>
      </c>
      <c r="N9">
        <v>1</v>
      </c>
    </row>
    <row r="10" spans="3:14" x14ac:dyDescent="0.2">
      <c r="C10" t="s">
        <v>32</v>
      </c>
      <c r="D10" s="3">
        <v>45037</v>
      </c>
      <c r="E10">
        <v>6</v>
      </c>
      <c r="F10">
        <v>258</v>
      </c>
      <c r="G10">
        <v>110</v>
      </c>
      <c r="H10" s="3">
        <v>45141</v>
      </c>
      <c r="I10" s="5">
        <v>3215</v>
      </c>
      <c r="J10" t="s">
        <v>33</v>
      </c>
      <c r="K10">
        <v>1</v>
      </c>
      <c r="L10">
        <v>0</v>
      </c>
      <c r="M10">
        <v>3</v>
      </c>
      <c r="N10">
        <v>1</v>
      </c>
    </row>
    <row r="11" spans="3:14" x14ac:dyDescent="0.2">
      <c r="C11" t="s">
        <v>34</v>
      </c>
      <c r="D11" s="3">
        <v>45125</v>
      </c>
      <c r="E11">
        <v>8</v>
      </c>
      <c r="F11">
        <v>360</v>
      </c>
      <c r="G11">
        <v>175</v>
      </c>
      <c r="H11" s="4">
        <v>42064</v>
      </c>
      <c r="I11" s="4">
        <v>16132</v>
      </c>
      <c r="J11" s="3">
        <v>44974</v>
      </c>
      <c r="K11">
        <v>0</v>
      </c>
      <c r="L11">
        <v>0</v>
      </c>
      <c r="M11">
        <v>3</v>
      </c>
      <c r="N11">
        <v>2</v>
      </c>
    </row>
    <row r="12" spans="3:14" x14ac:dyDescent="0.2">
      <c r="C12" t="s">
        <v>35</v>
      </c>
      <c r="D12" s="3">
        <v>44944</v>
      </c>
      <c r="E12">
        <v>6</v>
      </c>
      <c r="F12">
        <v>225</v>
      </c>
      <c r="G12">
        <v>105</v>
      </c>
      <c r="H12" s="4">
        <v>27791</v>
      </c>
      <c r="I12" s="4">
        <v>16862</v>
      </c>
      <c r="J12" t="s">
        <v>36</v>
      </c>
      <c r="K12">
        <v>1</v>
      </c>
      <c r="L12">
        <v>0</v>
      </c>
      <c r="M12">
        <v>3</v>
      </c>
      <c r="N12">
        <v>1</v>
      </c>
    </row>
    <row r="13" spans="3:14" x14ac:dyDescent="0.2">
      <c r="C13" t="s">
        <v>37</v>
      </c>
      <c r="D13" s="3">
        <v>44999</v>
      </c>
      <c r="E13">
        <v>8</v>
      </c>
      <c r="F13">
        <v>360</v>
      </c>
      <c r="G13">
        <v>245</v>
      </c>
      <c r="H13" s="4">
        <v>44256</v>
      </c>
      <c r="I13" s="4">
        <v>20880</v>
      </c>
      <c r="J13" t="s">
        <v>38</v>
      </c>
      <c r="K13">
        <v>0</v>
      </c>
      <c r="L13">
        <v>0</v>
      </c>
      <c r="M13">
        <v>3</v>
      </c>
      <c r="N13">
        <v>4</v>
      </c>
    </row>
    <row r="14" spans="3:14" x14ac:dyDescent="0.2">
      <c r="C14" t="s">
        <v>39</v>
      </c>
      <c r="D14" s="3">
        <v>45040</v>
      </c>
      <c r="E14">
        <v>4</v>
      </c>
      <c r="F14" t="s">
        <v>40</v>
      </c>
      <c r="G14">
        <v>62</v>
      </c>
      <c r="H14" s="4">
        <v>25263</v>
      </c>
      <c r="I14" s="4">
        <v>43525</v>
      </c>
      <c r="J14">
        <v>20</v>
      </c>
      <c r="K14">
        <v>1</v>
      </c>
      <c r="L14">
        <v>0</v>
      </c>
      <c r="M14">
        <v>4</v>
      </c>
      <c r="N14">
        <v>2</v>
      </c>
    </row>
    <row r="15" spans="3:14" x14ac:dyDescent="0.2">
      <c r="C15" t="s">
        <v>41</v>
      </c>
      <c r="D15" s="3">
        <v>45160</v>
      </c>
      <c r="E15">
        <v>4</v>
      </c>
      <c r="F15" t="s">
        <v>42</v>
      </c>
      <c r="G15">
        <v>95</v>
      </c>
      <c r="H15" s="4">
        <v>33664</v>
      </c>
      <c r="I15" s="4">
        <v>42064</v>
      </c>
      <c r="J15" s="3">
        <v>45191</v>
      </c>
      <c r="K15">
        <v>1</v>
      </c>
      <c r="L15">
        <v>0</v>
      </c>
      <c r="M15">
        <v>4</v>
      </c>
      <c r="N15">
        <v>2</v>
      </c>
    </row>
    <row r="16" spans="3:14" x14ac:dyDescent="0.2">
      <c r="C16" t="s">
        <v>43</v>
      </c>
      <c r="D16" s="3">
        <v>44976</v>
      </c>
      <c r="E16">
        <v>6</v>
      </c>
      <c r="F16" t="s">
        <v>44</v>
      </c>
      <c r="G16">
        <v>123</v>
      </c>
      <c r="H16" s="4">
        <v>33664</v>
      </c>
      <c r="I16" s="4">
        <v>16132</v>
      </c>
      <c r="J16" s="3">
        <v>45003</v>
      </c>
      <c r="K16">
        <v>1</v>
      </c>
      <c r="L16">
        <v>0</v>
      </c>
      <c r="M16">
        <v>4</v>
      </c>
      <c r="N16">
        <v>4</v>
      </c>
    </row>
    <row r="17" spans="3:14" x14ac:dyDescent="0.2">
      <c r="C17" t="s">
        <v>45</v>
      </c>
      <c r="D17" s="3">
        <v>45155</v>
      </c>
      <c r="E17">
        <v>6</v>
      </c>
      <c r="F17" t="s">
        <v>44</v>
      </c>
      <c r="G17">
        <v>123</v>
      </c>
      <c r="H17" s="4">
        <v>33664</v>
      </c>
      <c r="I17" s="4">
        <v>16132</v>
      </c>
      <c r="J17" s="3">
        <v>45187</v>
      </c>
      <c r="K17">
        <v>1</v>
      </c>
      <c r="L17">
        <v>0</v>
      </c>
      <c r="M17">
        <v>4</v>
      </c>
      <c r="N17">
        <v>4</v>
      </c>
    </row>
    <row r="18" spans="3:14" x14ac:dyDescent="0.2">
      <c r="C18" t="s">
        <v>46</v>
      </c>
      <c r="D18" s="3">
        <v>45032</v>
      </c>
      <c r="E18">
        <v>8</v>
      </c>
      <c r="F18" t="s">
        <v>47</v>
      </c>
      <c r="G18">
        <v>180</v>
      </c>
      <c r="H18" s="3">
        <v>45110</v>
      </c>
      <c r="I18" s="3">
        <v>45111</v>
      </c>
      <c r="J18" s="3">
        <v>45033</v>
      </c>
      <c r="K18">
        <v>0</v>
      </c>
      <c r="L18">
        <v>0</v>
      </c>
      <c r="M18">
        <v>3</v>
      </c>
      <c r="N18">
        <v>3</v>
      </c>
    </row>
    <row r="19" spans="3:14" x14ac:dyDescent="0.2">
      <c r="C19" t="s">
        <v>48</v>
      </c>
      <c r="D19" s="3">
        <v>45002</v>
      </c>
      <c r="E19">
        <v>8</v>
      </c>
      <c r="F19" t="s">
        <v>47</v>
      </c>
      <c r="G19">
        <v>180</v>
      </c>
      <c r="H19" s="3">
        <v>45110</v>
      </c>
      <c r="I19" s="4">
        <v>26724</v>
      </c>
      <c r="J19" s="3">
        <v>45094</v>
      </c>
      <c r="K19">
        <v>0</v>
      </c>
      <c r="L19">
        <v>0</v>
      </c>
      <c r="M19">
        <v>3</v>
      </c>
      <c r="N19">
        <v>3</v>
      </c>
    </row>
    <row r="20" spans="3:14" x14ac:dyDescent="0.2">
      <c r="C20" t="s">
        <v>49</v>
      </c>
      <c r="D20" s="3">
        <v>44972</v>
      </c>
      <c r="E20">
        <v>8</v>
      </c>
      <c r="F20" t="s">
        <v>47</v>
      </c>
      <c r="G20">
        <v>180</v>
      </c>
      <c r="H20" s="3">
        <v>45110</v>
      </c>
      <c r="I20" s="4">
        <v>28550</v>
      </c>
      <c r="J20">
        <v>18</v>
      </c>
      <c r="K20">
        <v>0</v>
      </c>
      <c r="L20">
        <v>0</v>
      </c>
      <c r="M20">
        <v>3</v>
      </c>
      <c r="N20">
        <v>3</v>
      </c>
    </row>
    <row r="21" spans="3:14" x14ac:dyDescent="0.2">
      <c r="C21" t="s">
        <v>50</v>
      </c>
      <c r="D21" s="3">
        <v>45026</v>
      </c>
      <c r="E21">
        <v>8</v>
      </c>
      <c r="F21">
        <v>472</v>
      </c>
      <c r="G21">
        <v>205</v>
      </c>
      <c r="H21" s="4">
        <v>34001</v>
      </c>
      <c r="I21" s="4">
        <v>45778</v>
      </c>
      <c r="J21" t="s">
        <v>51</v>
      </c>
      <c r="K21">
        <v>0</v>
      </c>
      <c r="L21">
        <v>0</v>
      </c>
      <c r="M21">
        <v>3</v>
      </c>
      <c r="N21">
        <v>4</v>
      </c>
    </row>
    <row r="22" spans="3:14" x14ac:dyDescent="0.2">
      <c r="C22" t="s">
        <v>52</v>
      </c>
      <c r="D22" s="3">
        <v>45026</v>
      </c>
      <c r="E22">
        <v>8</v>
      </c>
      <c r="F22">
        <v>460</v>
      </c>
      <c r="G22">
        <v>215</v>
      </c>
      <c r="H22">
        <v>3</v>
      </c>
      <c r="I22" s="5">
        <v>5424</v>
      </c>
      <c r="J22" t="s">
        <v>53</v>
      </c>
      <c r="K22">
        <v>0</v>
      </c>
      <c r="L22">
        <v>0</v>
      </c>
      <c r="M22">
        <v>3</v>
      </c>
      <c r="N22">
        <v>4</v>
      </c>
    </row>
    <row r="23" spans="3:14" x14ac:dyDescent="0.2">
      <c r="C23" t="s">
        <v>54</v>
      </c>
      <c r="D23" s="3">
        <v>45121</v>
      </c>
      <c r="E23">
        <v>8</v>
      </c>
      <c r="F23">
        <v>440</v>
      </c>
      <c r="G23">
        <v>230</v>
      </c>
      <c r="H23" s="4">
        <v>44986</v>
      </c>
      <c r="I23" s="5">
        <v>5345</v>
      </c>
      <c r="J23" t="s">
        <v>55</v>
      </c>
      <c r="K23">
        <v>0</v>
      </c>
      <c r="L23">
        <v>0</v>
      </c>
      <c r="M23">
        <v>3</v>
      </c>
      <c r="N23">
        <v>4</v>
      </c>
    </row>
    <row r="24" spans="3:14" x14ac:dyDescent="0.2">
      <c r="C24" t="s">
        <v>56</v>
      </c>
      <c r="D24" t="s">
        <v>57</v>
      </c>
      <c r="E24">
        <v>4</v>
      </c>
      <c r="F24" t="s">
        <v>58</v>
      </c>
      <c r="G24">
        <v>66</v>
      </c>
      <c r="H24" s="3">
        <v>45142</v>
      </c>
      <c r="I24" s="3">
        <v>44959</v>
      </c>
      <c r="J24" t="s">
        <v>59</v>
      </c>
      <c r="K24">
        <v>1</v>
      </c>
      <c r="L24">
        <v>1</v>
      </c>
      <c r="M24">
        <v>4</v>
      </c>
      <c r="N24">
        <v>1</v>
      </c>
    </row>
    <row r="25" spans="3:14" x14ac:dyDescent="0.2">
      <c r="C25" t="s">
        <v>60</v>
      </c>
      <c r="D25" s="3">
        <v>45046</v>
      </c>
      <c r="E25">
        <v>4</v>
      </c>
      <c r="F25" t="s">
        <v>61</v>
      </c>
      <c r="G25">
        <v>52</v>
      </c>
      <c r="H25" s="4">
        <v>34060</v>
      </c>
      <c r="I25" s="5">
        <v>1615</v>
      </c>
      <c r="J25" t="s">
        <v>62</v>
      </c>
      <c r="K25">
        <v>1</v>
      </c>
      <c r="L25">
        <v>1</v>
      </c>
      <c r="M25">
        <v>4</v>
      </c>
      <c r="N25">
        <v>2</v>
      </c>
    </row>
    <row r="26" spans="3:14" x14ac:dyDescent="0.2">
      <c r="C26" t="s">
        <v>63</v>
      </c>
      <c r="D26" t="s">
        <v>64</v>
      </c>
      <c r="E26">
        <v>4</v>
      </c>
      <c r="F26" t="s">
        <v>65</v>
      </c>
      <c r="G26">
        <v>65</v>
      </c>
      <c r="H26" s="4">
        <v>44652</v>
      </c>
      <c r="I26" s="5">
        <v>1835</v>
      </c>
      <c r="J26" s="3">
        <v>45188</v>
      </c>
      <c r="K26">
        <v>1</v>
      </c>
      <c r="L26">
        <v>1</v>
      </c>
      <c r="M26">
        <v>4</v>
      </c>
      <c r="N26">
        <v>1</v>
      </c>
    </row>
    <row r="27" spans="3:14" x14ac:dyDescent="0.2">
      <c r="C27" t="s">
        <v>66</v>
      </c>
      <c r="D27" s="3">
        <v>45067</v>
      </c>
      <c r="E27">
        <v>4</v>
      </c>
      <c r="F27" t="s">
        <v>67</v>
      </c>
      <c r="G27">
        <v>97</v>
      </c>
      <c r="H27" s="3">
        <v>45110</v>
      </c>
      <c r="I27" s="5">
        <v>2465</v>
      </c>
      <c r="J27" s="3">
        <v>44946</v>
      </c>
      <c r="K27">
        <v>1</v>
      </c>
      <c r="L27">
        <v>0</v>
      </c>
      <c r="M27">
        <v>3</v>
      </c>
      <c r="N27">
        <v>1</v>
      </c>
    </row>
    <row r="28" spans="3:14" x14ac:dyDescent="0.2">
      <c r="C28" t="s">
        <v>68</v>
      </c>
      <c r="D28" s="3">
        <v>45061</v>
      </c>
      <c r="E28">
        <v>8</v>
      </c>
      <c r="F28">
        <v>318</v>
      </c>
      <c r="G28">
        <v>150</v>
      </c>
      <c r="H28" s="4">
        <v>27791</v>
      </c>
      <c r="I28" s="4">
        <v>19054</v>
      </c>
      <c r="J28" t="s">
        <v>69</v>
      </c>
      <c r="K28">
        <v>0</v>
      </c>
      <c r="L28">
        <v>0</v>
      </c>
      <c r="M28">
        <v>3</v>
      </c>
      <c r="N28">
        <v>2</v>
      </c>
    </row>
    <row r="29" spans="3:14" x14ac:dyDescent="0.2">
      <c r="C29" t="s">
        <v>70</v>
      </c>
      <c r="D29" s="3">
        <v>44972</v>
      </c>
      <c r="E29">
        <v>8</v>
      </c>
      <c r="F29">
        <v>304</v>
      </c>
      <c r="G29">
        <v>150</v>
      </c>
      <c r="H29" s="4">
        <v>42064</v>
      </c>
      <c r="I29" s="5">
        <v>3435</v>
      </c>
      <c r="J29" s="3">
        <v>45002</v>
      </c>
      <c r="K29">
        <v>0</v>
      </c>
      <c r="L29">
        <v>0</v>
      </c>
      <c r="M29">
        <v>3</v>
      </c>
      <c r="N29">
        <v>2</v>
      </c>
    </row>
    <row r="30" spans="3:14" x14ac:dyDescent="0.2">
      <c r="C30" t="s">
        <v>71</v>
      </c>
      <c r="D30" s="3">
        <v>44998</v>
      </c>
      <c r="E30">
        <v>8</v>
      </c>
      <c r="F30">
        <v>350</v>
      </c>
      <c r="G30">
        <v>245</v>
      </c>
      <c r="H30" s="4">
        <v>26724</v>
      </c>
      <c r="I30" s="4">
        <v>30742</v>
      </c>
      <c r="J30" t="s">
        <v>72</v>
      </c>
      <c r="K30">
        <v>0</v>
      </c>
      <c r="L30">
        <v>0</v>
      </c>
      <c r="M30">
        <v>3</v>
      </c>
      <c r="N30">
        <v>4</v>
      </c>
    </row>
    <row r="31" spans="3:14" x14ac:dyDescent="0.2">
      <c r="C31" t="s">
        <v>73</v>
      </c>
      <c r="D31" s="3">
        <v>44976</v>
      </c>
      <c r="E31">
        <v>8</v>
      </c>
      <c r="F31">
        <v>400</v>
      </c>
      <c r="G31">
        <v>175</v>
      </c>
      <c r="H31" s="3">
        <v>45141</v>
      </c>
      <c r="I31" s="5">
        <v>3845</v>
      </c>
      <c r="J31" s="3">
        <v>45063</v>
      </c>
      <c r="K31">
        <v>0</v>
      </c>
      <c r="L31">
        <v>0</v>
      </c>
      <c r="M31">
        <v>3</v>
      </c>
      <c r="N31">
        <v>2</v>
      </c>
    </row>
    <row r="32" spans="3:14" x14ac:dyDescent="0.2">
      <c r="C32" t="s">
        <v>74</v>
      </c>
      <c r="D32" s="3">
        <v>45012</v>
      </c>
      <c r="E32">
        <v>4</v>
      </c>
      <c r="F32">
        <v>79</v>
      </c>
      <c r="G32">
        <v>66</v>
      </c>
      <c r="H32" s="3">
        <v>45142</v>
      </c>
      <c r="I32" s="5">
        <v>1935</v>
      </c>
      <c r="J32" s="3">
        <v>45187</v>
      </c>
      <c r="K32">
        <v>1</v>
      </c>
      <c r="L32">
        <v>1</v>
      </c>
      <c r="M32">
        <v>4</v>
      </c>
      <c r="N32">
        <v>1</v>
      </c>
    </row>
    <row r="33" spans="3:14" x14ac:dyDescent="0.2">
      <c r="C33" t="s">
        <v>75</v>
      </c>
      <c r="D33">
        <v>26</v>
      </c>
      <c r="E33">
        <v>4</v>
      </c>
      <c r="F33" t="s">
        <v>76</v>
      </c>
      <c r="G33">
        <v>91</v>
      </c>
      <c r="H33" s="4">
        <v>15797</v>
      </c>
      <c r="I33" s="4">
        <v>41671</v>
      </c>
      <c r="J33" s="3">
        <v>45123</v>
      </c>
      <c r="K33">
        <v>0</v>
      </c>
      <c r="L33">
        <v>1</v>
      </c>
      <c r="M33">
        <v>5</v>
      </c>
      <c r="N33">
        <v>2</v>
      </c>
    </row>
    <row r="34" spans="3:14" x14ac:dyDescent="0.2">
      <c r="C34" t="s">
        <v>77</v>
      </c>
      <c r="D34" s="3">
        <v>45046</v>
      </c>
      <c r="E34">
        <v>4</v>
      </c>
      <c r="F34" t="s">
        <v>78</v>
      </c>
      <c r="G34">
        <v>113</v>
      </c>
      <c r="H34" s="4">
        <v>28185</v>
      </c>
      <c r="I34" s="5">
        <v>1513</v>
      </c>
      <c r="J34" s="3">
        <v>45185</v>
      </c>
      <c r="K34">
        <v>1</v>
      </c>
      <c r="L34">
        <v>1</v>
      </c>
      <c r="M34">
        <v>5</v>
      </c>
      <c r="N34">
        <v>2</v>
      </c>
    </row>
    <row r="35" spans="3:14" x14ac:dyDescent="0.2">
      <c r="C35" t="s">
        <v>79</v>
      </c>
      <c r="D35" s="3">
        <v>45153</v>
      </c>
      <c r="E35">
        <v>8</v>
      </c>
      <c r="F35">
        <v>351</v>
      </c>
      <c r="G35">
        <v>264</v>
      </c>
      <c r="H35" s="4">
        <v>44652</v>
      </c>
      <c r="I35" s="4">
        <v>42795</v>
      </c>
      <c r="J35" s="3">
        <v>45060</v>
      </c>
      <c r="K35">
        <v>0</v>
      </c>
      <c r="L35">
        <v>1</v>
      </c>
      <c r="M35">
        <v>5</v>
      </c>
      <c r="N35">
        <v>4</v>
      </c>
    </row>
    <row r="36" spans="3:14" x14ac:dyDescent="0.2">
      <c r="C36" t="s">
        <v>80</v>
      </c>
      <c r="D36" s="3">
        <v>45126</v>
      </c>
      <c r="E36">
        <v>6</v>
      </c>
      <c r="F36">
        <v>145</v>
      </c>
      <c r="G36">
        <v>175</v>
      </c>
      <c r="H36" s="4">
        <v>22706</v>
      </c>
      <c r="I36" s="4">
        <v>28157</v>
      </c>
      <c r="J36" s="3">
        <v>45061</v>
      </c>
      <c r="K36">
        <v>0</v>
      </c>
      <c r="L36">
        <v>1</v>
      </c>
      <c r="M36">
        <v>5</v>
      </c>
      <c r="N36">
        <v>6</v>
      </c>
    </row>
    <row r="37" spans="3:14" x14ac:dyDescent="0.2">
      <c r="C37" t="s">
        <v>81</v>
      </c>
      <c r="D37">
        <v>15</v>
      </c>
      <c r="E37">
        <v>8</v>
      </c>
      <c r="F37">
        <v>301</v>
      </c>
      <c r="G37">
        <v>335</v>
      </c>
      <c r="H37" s="4">
        <v>19784</v>
      </c>
      <c r="I37" s="4">
        <v>20880</v>
      </c>
      <c r="J37" s="3">
        <v>45091</v>
      </c>
      <c r="K37">
        <v>0</v>
      </c>
      <c r="L37">
        <v>1</v>
      </c>
      <c r="M37">
        <v>5</v>
      </c>
      <c r="N37">
        <v>8</v>
      </c>
    </row>
    <row r="38" spans="3:14" x14ac:dyDescent="0.2">
      <c r="C38" t="s">
        <v>82</v>
      </c>
      <c r="D38" s="3">
        <v>45037</v>
      </c>
      <c r="E38">
        <v>4</v>
      </c>
      <c r="F38">
        <v>121</v>
      </c>
      <c r="G38">
        <v>109</v>
      </c>
      <c r="H38" s="3">
        <v>45234</v>
      </c>
      <c r="I38" s="4">
        <v>28522</v>
      </c>
      <c r="J38" s="3">
        <v>45095</v>
      </c>
      <c r="K38">
        <v>1</v>
      </c>
      <c r="L38">
        <v>1</v>
      </c>
      <c r="M38">
        <v>4</v>
      </c>
      <c r="N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Marvin Garbuszus</dc:creator>
  <cp:lastModifiedBy>Jan Marvin Garbuszus</cp:lastModifiedBy>
  <dcterms:created xsi:type="dcterms:W3CDTF">2023-05-29T07:43:12Z</dcterms:created>
  <dcterms:modified xsi:type="dcterms:W3CDTF">2023-05-29T10:13:47Z</dcterms:modified>
</cp:coreProperties>
</file>