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/>
  <mc:AlternateContent xmlns:mc="http://schemas.openxmlformats.org/markup-compatibility/2006">
    <mc:Choice Requires="x15">
      <x15ac:absPath xmlns:x15ac="http://schemas.microsoft.com/office/spreadsheetml/2010/11/ac" url="/Users/manuelgonzalez/Library/Mobile Documents/com~apple~CloudDocs/DRHC/Proyecto TalentMap/Módulos/Modulo Mapa de Talento/Evaluación 360º/"/>
    </mc:Choice>
  </mc:AlternateContent>
  <xr:revisionPtr revIDLastSave="0" documentId="13_ncr:1_{3C5175C0-B04E-204B-919F-78B249EAE977}" xr6:coauthVersionLast="45" xr6:coauthVersionMax="45" xr10:uidLastSave="{00000000-0000-0000-0000-000000000000}"/>
  <bookViews>
    <workbookView xWindow="33280" yWindow="500" windowWidth="30040" windowHeight="20600" activeTab="1" xr2:uid="{D7B1D2C7-AC8A-4363-8717-8A69E9BF6639}"/>
  </bookViews>
  <sheets>
    <sheet name="Base de datos" sheetId="1" state="hidden" r:id="rId1"/>
    <sheet name="Proceso" sheetId="22" r:id="rId2"/>
    <sheet name="Competencias" sheetId="6" r:id="rId3"/>
    <sheet name="Perfiles360" sheetId="13" r:id="rId4"/>
    <sheet name="Evalua" sheetId="20" r:id="rId5"/>
    <sheet name="360!" sheetId="3" r:id="rId6"/>
    <sheet name="Hoja2" sheetId="14" state="hidden" r:id="rId7"/>
    <sheet name="Resultados" sheetId="23" r:id="rId8"/>
    <sheet name="Parking Lot" sheetId="2" state="hidden" r:id="rId9"/>
    <sheet name="Datos" sheetId="17" r:id="rId10"/>
    <sheet name="Hoja4 (2)" sheetId="10" state="hidden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5" i="23" l="1"/>
  <c r="G25" i="23"/>
  <c r="H25" i="23"/>
  <c r="I25" i="23"/>
  <c r="J25" i="23"/>
  <c r="K25" i="23"/>
  <c r="F25" i="23"/>
  <c r="G20" i="23"/>
  <c r="F20" i="23"/>
  <c r="E20" i="23"/>
  <c r="D20" i="23"/>
  <c r="C20" i="23"/>
  <c r="B20" i="23"/>
  <c r="A10" i="23" l="1"/>
  <c r="E47" i="3" l="1"/>
  <c r="C8" i="3"/>
  <c r="E2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1" i="17"/>
  <c r="E38" i="3"/>
  <c r="E29" i="3"/>
  <c r="E20" i="3"/>
  <c r="E11" i="3"/>
  <c r="C6" i="3"/>
  <c r="C5" i="3"/>
  <c r="E57" i="3" l="1"/>
  <c r="P43" i="1"/>
  <c r="P42" i="1"/>
  <c r="P41" i="1"/>
  <c r="P40" i="1"/>
  <c r="P39" i="1"/>
  <c r="P38" i="1"/>
  <c r="P37" i="1"/>
  <c r="P36" i="1"/>
  <c r="Q35" i="1"/>
  <c r="Q36" i="1" s="1"/>
  <c r="Q37" i="1" s="1"/>
  <c r="Q38" i="1" s="1"/>
  <c r="Q39" i="1" s="1"/>
  <c r="Q40" i="1" s="1"/>
  <c r="Q41" i="1" s="1"/>
  <c r="Q42" i="1" s="1"/>
  <c r="Q43" i="1" s="1"/>
  <c r="P35" i="1"/>
  <c r="R42" i="1" l="1"/>
  <c r="R35" i="1"/>
  <c r="R36" i="1"/>
  <c r="R41" i="1"/>
  <c r="R43" i="1"/>
  <c r="R37" i="1"/>
  <c r="R38" i="1"/>
  <c r="R39" i="1"/>
  <c r="R40" i="1"/>
</calcChain>
</file>

<file path=xl/sharedStrings.xml><?xml version="1.0" encoding="utf-8"?>
<sst xmlns="http://schemas.openxmlformats.org/spreadsheetml/2006/main" count="1695" uniqueCount="1264">
  <si>
    <t>Nombres de empleados</t>
  </si>
  <si>
    <t>Nombre del Asociado</t>
  </si>
  <si>
    <t>Departamento</t>
  </si>
  <si>
    <t>Nivel</t>
  </si>
  <si>
    <t>Puesto</t>
  </si>
  <si>
    <t>Jefe Inmediato 1</t>
  </si>
  <si>
    <t>Jefe inmediato 2</t>
  </si>
  <si>
    <t>CHAVEZ DAVILA BRENDA YAZMIN</t>
  </si>
  <si>
    <t>BUSINESS DEVELOPER</t>
  </si>
  <si>
    <t>MANDOS MEDIOS</t>
  </si>
  <si>
    <t>GONZALEZ GARCIA JESUS CARLOS</t>
  </si>
  <si>
    <t>EDUARDO BARBA RIOS</t>
  </si>
  <si>
    <t>GERENTE</t>
  </si>
  <si>
    <t>GERENTE BUSINESS DEVELOPER</t>
  </si>
  <si>
    <t>CAVAZOS TREVIÑO MARCELO IVAN</t>
  </si>
  <si>
    <t>VALENZUELA REYES PAOLA MARLENE</t>
  </si>
  <si>
    <t>CONTROL DE EQUIPO</t>
  </si>
  <si>
    <t>ANALISTA DE CONTROL DE EQUIPO</t>
  </si>
  <si>
    <t>BERTTOLINI GUTIERREZ JESUS EMILIO</t>
  </si>
  <si>
    <t>CSR</t>
  </si>
  <si>
    <t>ANALISTA</t>
  </si>
  <si>
    <t>KEY ACCOUNT MANAGER</t>
  </si>
  <si>
    <t>DIRECTOR COMERCIAL DE CUENTAS NACIONALES</t>
  </si>
  <si>
    <t>PEREZ MADERA FRIDA XIMENA</t>
  </si>
  <si>
    <t>KEY ACCOUNT SPECIALIST</t>
  </si>
  <si>
    <t>RODRIGUEZ MARTINEZ LEONARDO ALEXIS</t>
  </si>
  <si>
    <t>DRIVER MANAGER</t>
  </si>
  <si>
    <t>BERNAL RODRIGUEZ JUAN FRANCISCO</t>
  </si>
  <si>
    <t>NAJERA MARTINEZ LUIS OSWALDO</t>
  </si>
  <si>
    <t>DE LEON PORTILLO JORGE HIRAM</t>
  </si>
  <si>
    <t>DIRECTOR</t>
  </si>
  <si>
    <t>DIRECTOR DRIVER MANAGER</t>
  </si>
  <si>
    <t>RIVERO ALEJANDRE MARTIN</t>
  </si>
  <si>
    <t>GERENTE DRIVER MANAGER</t>
  </si>
  <si>
    <t>SALAZAR CERVANTES MIGUEL</t>
  </si>
  <si>
    <t>OPERACIONES</t>
  </si>
  <si>
    <t>LOPEZ SALINAS GERARDO</t>
  </si>
  <si>
    <t>OPERACIONES MEXICO</t>
  </si>
  <si>
    <t>COORDINADOR IMPO EXPO</t>
  </si>
  <si>
    <t>CASILLAS CARMONA ALEXIS ALAN</t>
  </si>
  <si>
    <t>LIDER DE OPERACIONES MX</t>
  </si>
  <si>
    <t>GARCIA MARTINEZ JAIRO GUADALUPE</t>
  </si>
  <si>
    <t>TRACKING</t>
  </si>
  <si>
    <t>LEAD TRACKING</t>
  </si>
  <si>
    <t>RUIZ SANCHEZ SERGIO OSVALDO</t>
  </si>
  <si>
    <t>TRACKING ANALYST</t>
  </si>
  <si>
    <t>PEREZ ZAVALA ADOLFO MIGUEL</t>
  </si>
  <si>
    <t>RODRIGUEZ RAMOS RENE</t>
  </si>
  <si>
    <t>DIRECTOR TRACKING</t>
  </si>
  <si>
    <t>EVALUACIONES 360°</t>
  </si>
  <si>
    <t xml:space="preserve"> </t>
  </si>
  <si>
    <t>Núm</t>
  </si>
  <si>
    <t>Reporte general</t>
  </si>
  <si>
    <t>Reporte por competencia</t>
  </si>
  <si>
    <t>Reporte por nivel</t>
  </si>
  <si>
    <t xml:space="preserve">Reporte por </t>
  </si>
  <si>
    <t>PERFIL DE PUESTO</t>
  </si>
  <si>
    <t>Incluir autoevaluación</t>
  </si>
  <si>
    <t>Escala de evaluación</t>
  </si>
  <si>
    <r>
      <t xml:space="preserve">El libro de </t>
    </r>
    <r>
      <rPr>
        <b/>
        <sz val="11"/>
        <color theme="1"/>
        <rFont val="Aptos Narrow"/>
        <family val="2"/>
        <scheme val="minor"/>
      </rPr>
      <t>Martha Alles</t>
    </r>
    <r>
      <rPr>
        <sz val="11"/>
        <color theme="1"/>
        <rFont val="Aptos Narrow"/>
        <family val="2"/>
        <scheme val="minor"/>
      </rPr>
      <t xml:space="preserve"> al que probablemente te refieres es uno relacionado con el desarrollo de competencias en educación, específicamente en </t>
    </r>
    <r>
      <rPr>
        <b/>
        <sz val="11"/>
        <color theme="1"/>
        <rFont val="Aptos Narrow"/>
        <family val="2"/>
        <scheme val="minor"/>
      </rPr>
      <t>matemáticas o áreas de formación</t>
    </r>
    <r>
      <rPr>
        <sz val="11"/>
        <color theme="1"/>
        <rFont val="Aptos Narrow"/>
        <family val="2"/>
        <scheme val="minor"/>
      </rPr>
      <t>. Martha Alles es conocida por sus aportes en el campo educativo, especialmente en lo que respecta a la formación de competencias y habilidades.</t>
    </r>
  </si>
  <si>
    <t>Si nos referimos a un libro donde Martha Alles aborda el desarrollo de competencias en la educación matemática o alguna área específica, estas suelen involucrar las siguientes competencias clave:</t>
  </si>
  <si>
    <t>Competencias generales que podrían aparecer en los libros de Martha Alles:</t>
  </si>
  <si>
    <r>
      <t>1. Competencia matemática</t>
    </r>
    <r>
      <rPr>
        <sz val="11"/>
        <color theme="1"/>
        <rFont val="Aptos Narrow"/>
        <family val="2"/>
        <scheme val="minor"/>
      </rPr>
      <t>:</t>
    </r>
  </si>
  <si>
    <t>Uso de conceptos matemáticos.</t>
  </si>
  <si>
    <t>Resolución de problemas matemáticos en diversos contextos.</t>
  </si>
  <si>
    <t>Razonamiento lógico y cuantitativo.</t>
  </si>
  <si>
    <r>
      <t>2. Competencia para la resolución de problemas</t>
    </r>
    <r>
      <rPr>
        <sz val="11"/>
        <color theme="1"/>
        <rFont val="Aptos Narrow"/>
        <family val="2"/>
        <scheme val="minor"/>
      </rPr>
      <t>:</t>
    </r>
  </si>
  <si>
    <t>Aplicación de técnicas matemáticas para resolver situaciones cotidianas.</t>
  </si>
  <si>
    <t>Abordaje de problemas complejos y la identificación de estrategias de resolución.</t>
  </si>
  <si>
    <r>
      <t>3. Competencia en la comunicación matemática</t>
    </r>
    <r>
      <rPr>
        <sz val="11"/>
        <color theme="1"/>
        <rFont val="Aptos Narrow"/>
        <family val="2"/>
        <scheme val="minor"/>
      </rPr>
      <t>:</t>
    </r>
  </si>
  <si>
    <t>Expresión de ideas y resultados matemáticos de manera clara.</t>
  </si>
  <si>
    <t>Uso de representaciones gráficas y simbólicas para comunicar resultados.</t>
  </si>
  <si>
    <r>
      <t>4. Competencia en el uso de herramientas matemáticas</t>
    </r>
    <r>
      <rPr>
        <sz val="11"/>
        <color theme="1"/>
        <rFont val="Aptos Narrow"/>
        <family val="2"/>
        <scheme val="minor"/>
      </rPr>
      <t>:</t>
    </r>
  </si>
  <si>
    <t>Uso de tecnologías para resolver problemas matemáticos (software, calculadoras, etc.).</t>
  </si>
  <si>
    <t>Aplicación de diferentes herramientas en contextos matemáticos.</t>
  </si>
  <si>
    <r>
      <t>5. Competencia en la interpretación de información</t>
    </r>
    <r>
      <rPr>
        <sz val="11"/>
        <color theme="1"/>
        <rFont val="Aptos Narrow"/>
        <family val="2"/>
        <scheme val="minor"/>
      </rPr>
      <t>:</t>
    </r>
  </si>
  <si>
    <t>Interpretación y análisis de datos numéricos y estadísticos.</t>
  </si>
  <si>
    <t>Evaluación crítica de la información obtenida.</t>
  </si>
  <si>
    <r>
      <t>6. Competencia en el trabajo colaborativo</t>
    </r>
    <r>
      <rPr>
        <sz val="11"/>
        <color theme="1"/>
        <rFont val="Aptos Narrow"/>
        <family val="2"/>
        <scheme val="minor"/>
      </rPr>
      <t>:</t>
    </r>
  </si>
  <si>
    <t>Resolución conjunta de problemas matemáticos en grupo.</t>
  </si>
  <si>
    <t>Intercambio de ideas y enfoques para encontrar soluciones.</t>
  </si>
  <si>
    <r>
      <t>7. Competencia en la reflexión y autoevaluación</t>
    </r>
    <r>
      <rPr>
        <sz val="11"/>
        <color theme="1"/>
        <rFont val="Aptos Narrow"/>
        <family val="2"/>
        <scheme val="minor"/>
      </rPr>
      <t>:</t>
    </r>
  </si>
  <si>
    <t>Reflexión sobre los propios métodos y resultados en tareas matemáticas.</t>
  </si>
  <si>
    <t>Ajuste de estrategias basadas en autoevaluaciones y retroalimentación.</t>
  </si>
  <si>
    <t>1. Comunicación efectiva</t>
  </si>
  <si>
    <r>
      <t>Explicación</t>
    </r>
    <r>
      <rPr>
        <sz val="11"/>
        <color theme="1"/>
        <rFont val="Aptos Narrow"/>
        <family val="2"/>
        <scheme val="minor"/>
      </rPr>
      <t>: Capacidad para expresar ideas de forma clara y efectiva, tanto oral como escrita. Fundamental para la colaboración y la gestión de equipos.</t>
    </r>
  </si>
  <si>
    <r>
      <t>Referencias</t>
    </r>
    <r>
      <rPr>
        <sz val="11"/>
        <color theme="1"/>
        <rFont val="Aptos Narrow"/>
        <family val="2"/>
        <scheme val="minor"/>
      </rPr>
      <t>:</t>
    </r>
  </si>
  <si>
    <r>
      <t>"La comunicación efectiva en las organizaciones"</t>
    </r>
    <r>
      <rPr>
        <sz val="11"/>
        <color theme="1"/>
        <rFont val="Aptos Narrow"/>
        <family val="2"/>
        <scheme val="minor"/>
      </rPr>
      <t xml:space="preserve"> de Stephen P. Robbins.</t>
    </r>
  </si>
  <si>
    <t>2. Trabajo en equipo</t>
  </si>
  <si>
    <r>
      <t>Explicación</t>
    </r>
    <r>
      <rPr>
        <sz val="11"/>
        <color theme="1"/>
        <rFont val="Aptos Narrow"/>
        <family val="2"/>
        <scheme val="minor"/>
      </rPr>
      <t>: Colaborar de manera efectiva con otros para lograr objetivos comunes, mostrando respeto y confianza mutua.</t>
    </r>
  </si>
  <si>
    <r>
      <t>"Trabajo en equipo y grupos de trabajo"</t>
    </r>
    <r>
      <rPr>
        <sz val="11"/>
        <color theme="1"/>
        <rFont val="Aptos Narrow"/>
        <family val="2"/>
        <scheme val="minor"/>
      </rPr>
      <t xml:space="preserve"> de Michael A. West.</t>
    </r>
  </si>
  <si>
    <t>3. Pensamiento crítico</t>
  </si>
  <si>
    <r>
      <t>Explicación</t>
    </r>
    <r>
      <rPr>
        <sz val="11"/>
        <color theme="1"/>
        <rFont val="Aptos Narrow"/>
        <family val="2"/>
        <scheme val="minor"/>
      </rPr>
      <t>: Habilidad para analizar y evaluar información de manera lógica, tomando decisiones fundamentadas.</t>
    </r>
  </si>
  <si>
    <r>
      <t>"Pensamiento crítico"</t>
    </r>
    <r>
      <rPr>
        <sz val="11"/>
        <color theme="1"/>
        <rFont val="Aptos Narrow"/>
        <family val="2"/>
        <scheme val="minor"/>
      </rPr>
      <t xml:space="preserve"> de Richard Paul y Linda Elder.</t>
    </r>
  </si>
  <si>
    <t>4. Resolución de problemas</t>
  </si>
  <si>
    <r>
      <t>Explicación</t>
    </r>
    <r>
      <rPr>
        <sz val="11"/>
        <color theme="1"/>
        <rFont val="Aptos Narrow"/>
        <family val="2"/>
        <scheme val="minor"/>
      </rPr>
      <t>: Capacidad para identificar y analizar problemas, generar soluciones viables y tomar decisiones efectivas.</t>
    </r>
  </si>
  <si>
    <r>
      <t>"Solución de problemas: Técnicas y estrategias para la toma de decisiones"</t>
    </r>
    <r>
      <rPr>
        <sz val="11"/>
        <color theme="1"/>
        <rFont val="Aptos Narrow"/>
        <family val="2"/>
        <scheme val="minor"/>
      </rPr>
      <t xml:space="preserve"> de Paul V. Anderson.</t>
    </r>
  </si>
  <si>
    <t>5. Adaptabilidad</t>
  </si>
  <si>
    <r>
      <t>Explicación</t>
    </r>
    <r>
      <rPr>
        <sz val="11"/>
        <color theme="1"/>
        <rFont val="Aptos Narrow"/>
        <family val="2"/>
        <scheme val="minor"/>
      </rPr>
      <t>: Flexibilidad para ajustarse a cambios en el entorno laboral y nuevas exigencias del puesto.</t>
    </r>
  </si>
  <si>
    <r>
      <t>"Desarrollo de la adaptabilidad en los empleados"</t>
    </r>
    <r>
      <rPr>
        <sz val="11"/>
        <color theme="1"/>
        <rFont val="Aptos Narrow"/>
        <family val="2"/>
        <scheme val="minor"/>
      </rPr>
      <t xml:space="preserve"> de Michael T. M. Taylor.</t>
    </r>
  </si>
  <si>
    <t>6. Liderazgo</t>
  </si>
  <si>
    <r>
      <t>Explicación</t>
    </r>
    <r>
      <rPr>
        <sz val="11"/>
        <color theme="1"/>
        <rFont val="Aptos Narrow"/>
        <family val="2"/>
        <scheme val="minor"/>
      </rPr>
      <t>: Capacidad para influir y motivar a los demás hacia el logro de objetivos, gestionando equipos de forma eficiente.</t>
    </r>
  </si>
  <si>
    <r>
      <t>"Liderazgo"</t>
    </r>
    <r>
      <rPr>
        <sz val="11"/>
        <color theme="1"/>
        <rFont val="Aptos Narrow"/>
        <family val="2"/>
        <scheme val="minor"/>
      </rPr>
      <t xml:space="preserve"> de James M. Kouzes y Barry Z. Posner.</t>
    </r>
  </si>
  <si>
    <t>7. Gestión del tiempo</t>
  </si>
  <si>
    <r>
      <t>Explicación</t>
    </r>
    <r>
      <rPr>
        <sz val="11"/>
        <color theme="1"/>
        <rFont val="Aptos Narrow"/>
        <family val="2"/>
        <scheme val="minor"/>
      </rPr>
      <t>: Habilidad para organizar y priorizar tareas para optimizar el uso del tiempo en el trabajo.</t>
    </r>
  </si>
  <si>
    <r>
      <t>"La gestión eficaz del tiempo"</t>
    </r>
    <r>
      <rPr>
        <sz val="11"/>
        <color theme="1"/>
        <rFont val="Aptos Narrow"/>
        <family val="2"/>
        <scheme val="minor"/>
      </rPr>
      <t xml:space="preserve"> de Brian Tracy.</t>
    </r>
  </si>
  <si>
    <t>8. Gestión de conflictos</t>
  </si>
  <si>
    <r>
      <t>Explicación</t>
    </r>
    <r>
      <rPr>
        <sz val="11"/>
        <color theme="1"/>
        <rFont val="Aptos Narrow"/>
        <family val="2"/>
        <scheme val="minor"/>
      </rPr>
      <t>: Capacidad para resolver disputas de manera constructiva, manteniendo un ambiente de trabajo positivo.</t>
    </r>
  </si>
  <si>
    <r>
      <t>"La gestión de conflictos en las organizaciones"</t>
    </r>
    <r>
      <rPr>
        <sz val="11"/>
        <color theme="1"/>
        <rFont val="Aptos Narrow"/>
        <family val="2"/>
        <scheme val="minor"/>
      </rPr>
      <t xml:space="preserve"> de Kenneth W. Thomas.</t>
    </r>
  </si>
  <si>
    <t>9. Capacidad de aprendizaje continuo</t>
  </si>
  <si>
    <r>
      <t>Explicación</t>
    </r>
    <r>
      <rPr>
        <sz val="11"/>
        <color theme="1"/>
        <rFont val="Aptos Narrow"/>
        <family val="2"/>
        <scheme val="minor"/>
      </rPr>
      <t>: Compromiso con la actualización constante de conocimientos y habilidades para mejorar el desempeño profesional.</t>
    </r>
  </si>
  <si>
    <r>
      <t>"El aprendizaje continuo en la práctica profesional"</t>
    </r>
    <r>
      <rPr>
        <sz val="11"/>
        <color theme="1"/>
        <rFont val="Aptos Narrow"/>
        <family val="2"/>
        <scheme val="minor"/>
      </rPr>
      <t xml:space="preserve"> de Peter Senge.</t>
    </r>
  </si>
  <si>
    <t>10. Creatividad e innovación</t>
  </si>
  <si>
    <r>
      <t>Explicación</t>
    </r>
    <r>
      <rPr>
        <sz val="11"/>
        <color theme="1"/>
        <rFont val="Aptos Narrow"/>
        <family val="2"/>
        <scheme val="minor"/>
      </rPr>
      <t>: Capacidad para generar nuevas ideas y enfoques que contribuyan a la mejora de procesos y productos.</t>
    </r>
  </si>
  <si>
    <r>
      <t>"La creatividad en las organizaciones"</t>
    </r>
    <r>
      <rPr>
        <sz val="11"/>
        <color theme="1"/>
        <rFont val="Aptos Narrow"/>
        <family val="2"/>
        <scheme val="minor"/>
      </rPr>
      <t xml:space="preserve"> de Teresa Amabile.</t>
    </r>
  </si>
  <si>
    <t>11. Orientación a resultados</t>
  </si>
  <si>
    <r>
      <t>Explicación</t>
    </r>
    <r>
      <rPr>
        <sz val="11"/>
        <color theme="1"/>
        <rFont val="Aptos Narrow"/>
        <family val="2"/>
        <scheme val="minor"/>
      </rPr>
      <t>: Capacidad para enfocarse en metas y resultados concretos, mostrando compromiso con el éxito organizacional.</t>
    </r>
  </si>
  <si>
    <r>
      <t>"Gestión orientada a resultados"</t>
    </r>
    <r>
      <rPr>
        <sz val="11"/>
        <color theme="1"/>
        <rFont val="Aptos Narrow"/>
        <family val="2"/>
        <scheme val="minor"/>
      </rPr>
      <t xml:space="preserve"> de Gary L. Neilson.</t>
    </r>
  </si>
  <si>
    <t>12. Empatía</t>
  </si>
  <si>
    <r>
      <t>Explicación</t>
    </r>
    <r>
      <rPr>
        <sz val="11"/>
        <color theme="1"/>
        <rFont val="Aptos Narrow"/>
        <family val="2"/>
        <scheme val="minor"/>
      </rPr>
      <t>: Capacidad para comprender las emociones y perspectivas de los demás, lo que favorece relaciones laborales saludables.</t>
    </r>
  </si>
  <si>
    <r>
      <t>"La inteligencia emocional"</t>
    </r>
    <r>
      <rPr>
        <sz val="11"/>
        <color theme="1"/>
        <rFont val="Aptos Narrow"/>
        <family val="2"/>
        <scheme val="minor"/>
      </rPr>
      <t xml:space="preserve"> de Daniel Goleman.</t>
    </r>
  </si>
  <si>
    <t>13. Toma de decisiones</t>
  </si>
  <si>
    <r>
      <t>Explicación</t>
    </r>
    <r>
      <rPr>
        <sz val="11"/>
        <color theme="1"/>
        <rFont val="Aptos Narrow"/>
        <family val="2"/>
        <scheme val="minor"/>
      </rPr>
      <t>: Capacidad para elegir la mejor opción después de analizar las alternativas y sus consecuencias.</t>
    </r>
  </si>
  <si>
    <r>
      <t>"La toma de decisiones en las organizaciones"</t>
    </r>
    <r>
      <rPr>
        <sz val="11"/>
        <color theme="1"/>
        <rFont val="Aptos Narrow"/>
        <family val="2"/>
        <scheme val="minor"/>
      </rPr>
      <t xml:space="preserve"> de Max H. Bazerman.</t>
    </r>
  </si>
  <si>
    <t>14. Orientación al cliente</t>
  </si>
  <si>
    <r>
      <t>Explicación</t>
    </r>
    <r>
      <rPr>
        <sz val="11"/>
        <color theme="1"/>
        <rFont val="Aptos Narrow"/>
        <family val="2"/>
        <scheme val="minor"/>
      </rPr>
      <t>: Capacidad para entender y satisfacer las necesidades de los clientes, ofreciendo un servicio de calidad.</t>
    </r>
  </si>
  <si>
    <r>
      <t>"La gestión del servicio al cliente"</t>
    </r>
    <r>
      <rPr>
        <sz val="11"/>
        <color theme="1"/>
        <rFont val="Aptos Narrow"/>
        <family val="2"/>
        <scheme val="minor"/>
      </rPr>
      <t xml:space="preserve"> de Valarie A. Zeithaml.</t>
    </r>
  </si>
  <si>
    <t>15. Negociación</t>
  </si>
  <si>
    <r>
      <t>Explicación</t>
    </r>
    <r>
      <rPr>
        <sz val="11"/>
        <color theme="1"/>
        <rFont val="Aptos Narrow"/>
        <family val="2"/>
        <scheme val="minor"/>
      </rPr>
      <t>: Capacidad para llegar a acuerdos beneficiosos a través de la comunicación, la persuasión y la concesión mutua.</t>
    </r>
  </si>
  <si>
    <r>
      <t>"El arte de la negociación"</t>
    </r>
    <r>
      <rPr>
        <sz val="11"/>
        <color theme="1"/>
        <rFont val="Aptos Narrow"/>
        <family val="2"/>
        <scheme val="minor"/>
      </rPr>
      <t xml:space="preserve"> de Roger Fisher y William Ury.</t>
    </r>
  </si>
  <si>
    <t>16. Responsabilidad</t>
  </si>
  <si>
    <r>
      <t>Explicación</t>
    </r>
    <r>
      <rPr>
        <sz val="11"/>
        <color theme="1"/>
        <rFont val="Aptos Narrow"/>
        <family val="2"/>
        <scheme val="minor"/>
      </rPr>
      <t>: Compromiso y disposición para asumir las consecuencias de las acciones y decisiones propias.</t>
    </r>
  </si>
  <si>
    <r>
      <t>"Responsabilidad organizacional y ética profesional"</t>
    </r>
    <r>
      <rPr>
        <sz val="11"/>
        <color theme="1"/>
        <rFont val="Aptos Narrow"/>
        <family val="2"/>
        <scheme val="minor"/>
      </rPr>
      <t xml:space="preserve"> de Robert A. Giacalone.</t>
    </r>
  </si>
  <si>
    <t>17. Gestión de proyectos</t>
  </si>
  <si>
    <r>
      <t>Explicación</t>
    </r>
    <r>
      <rPr>
        <sz val="11"/>
        <color theme="1"/>
        <rFont val="Aptos Narrow"/>
        <family val="2"/>
        <scheme val="minor"/>
      </rPr>
      <t>: Habilidad para planificar, coordinar y ejecutar proyectos dentro de los plazos y presupuestos establecidos.</t>
    </r>
  </si>
  <si>
    <r>
      <t>"Gestión de proyectos"</t>
    </r>
    <r>
      <rPr>
        <sz val="11"/>
        <color theme="1"/>
        <rFont val="Aptos Narrow"/>
        <family val="2"/>
        <scheme val="minor"/>
      </rPr>
      <t xml:space="preserve"> de Harold Kerzner.</t>
    </r>
  </si>
  <si>
    <t>18. Inteligencia emocional</t>
  </si>
  <si>
    <r>
      <t>Explicación</t>
    </r>
    <r>
      <rPr>
        <sz val="11"/>
        <color theme="1"/>
        <rFont val="Aptos Narrow"/>
        <family val="2"/>
        <scheme val="minor"/>
      </rPr>
      <t>: Capacidad para reconocer, comprender y gestionar las propias emociones y las de los demás.</t>
    </r>
  </si>
  <si>
    <t>19. Capacidad de trabajo bajo presión</t>
  </si>
  <si>
    <r>
      <t>Explicación</t>
    </r>
    <r>
      <rPr>
        <sz val="11"/>
        <color theme="1"/>
        <rFont val="Aptos Narrow"/>
        <family val="2"/>
        <scheme val="minor"/>
      </rPr>
      <t>: Habilidad para mantener un rendimiento alto en situaciones de estrés o con plazos ajustados.</t>
    </r>
  </si>
  <si>
    <r>
      <t>"El trabajo bajo presión: Técnicas para un desempeño efectivo"</t>
    </r>
    <r>
      <rPr>
        <sz val="11"/>
        <color theme="1"/>
        <rFont val="Aptos Narrow"/>
        <family val="2"/>
        <scheme val="minor"/>
      </rPr>
      <t xml:space="preserve"> de Brian Tracy.</t>
    </r>
  </si>
  <si>
    <t>20. Ética profesional</t>
  </si>
  <si>
    <r>
      <t>Explicación</t>
    </r>
    <r>
      <rPr>
        <sz val="11"/>
        <color theme="1"/>
        <rFont val="Aptos Narrow"/>
        <family val="2"/>
        <scheme val="minor"/>
      </rPr>
      <t>: Compromiso con principios éticos y morales en el entorno laboral, garantizando un comportamiento honesto y justo.</t>
    </r>
  </si>
  <si>
    <r>
      <t>"Ética profesional y responsabilidad social"</t>
    </r>
    <r>
      <rPr>
        <sz val="11"/>
        <color theme="1"/>
        <rFont val="Aptos Narrow"/>
        <family val="2"/>
        <scheme val="minor"/>
      </rPr>
      <t xml:space="preserve"> de Michael Davis.</t>
    </r>
  </si>
  <si>
    <t>21. Capacidad de networking</t>
  </si>
  <si>
    <r>
      <t>Explicación</t>
    </r>
    <r>
      <rPr>
        <sz val="11"/>
        <color theme="1"/>
        <rFont val="Aptos Narrow"/>
        <family val="2"/>
        <scheme val="minor"/>
      </rPr>
      <t>: Habilidad para establecer y mantener relaciones profesionales que beneficien tanto a la carrera personal como a la organización.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</si>
  <si>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"Networking: cómo construir relaciones efectivas"</t>
    </r>
    <r>
      <rPr>
        <sz val="11"/>
        <color theme="1"/>
        <rFont val="Aptos Narrow"/>
        <family val="2"/>
        <scheme val="minor"/>
      </rPr>
      <t xml:space="preserve"> de Keith Ferrazzi.</t>
    </r>
  </si>
  <si>
    <t>22. Visión estratégica</t>
  </si>
  <si>
    <r>
      <t>Explicación</t>
    </r>
    <r>
      <rPr>
        <sz val="11"/>
        <color theme="1"/>
        <rFont val="Aptos Narrow"/>
        <family val="2"/>
        <scheme val="minor"/>
      </rPr>
      <t>: Capacidad para comprender el panorama general de la organización y anticipar cambios y tendencias para tomar decisiones informadas.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</si>
  <si>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"La ventaja competitiva de las naciones"</t>
    </r>
    <r>
      <rPr>
        <sz val="11"/>
        <color theme="1"/>
        <rFont val="Aptos Narrow"/>
        <family val="2"/>
        <scheme val="minor"/>
      </rPr>
      <t xml:space="preserve"> de Michael E. Porter.</t>
    </r>
  </si>
  <si>
    <t>23. Delegación</t>
  </si>
  <si>
    <r>
      <t>Explicación</t>
    </r>
    <r>
      <rPr>
        <sz val="11"/>
        <color theme="1"/>
        <rFont val="Aptos Narrow"/>
        <family val="2"/>
        <scheme val="minor"/>
      </rPr>
      <t>: Habilidad para asignar tareas a las personas adecuadas, delegando responsabilidades de manera efectiva y motivando a otros a asumir roles importantes.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</si>
  <si>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"La delegación eficaz"</t>
    </r>
    <r>
      <rPr>
        <sz val="11"/>
        <color theme="1"/>
        <rFont val="Aptos Narrow"/>
        <family val="2"/>
        <scheme val="minor"/>
      </rPr>
      <t xml:space="preserve"> de Brian Tracy.</t>
    </r>
  </si>
  <si>
    <t>24. Gestión del cambio</t>
  </si>
  <si>
    <r>
      <t>Explicación</t>
    </r>
    <r>
      <rPr>
        <sz val="11"/>
        <color theme="1"/>
        <rFont val="Aptos Narrow"/>
        <family val="2"/>
        <scheme val="minor"/>
      </rPr>
      <t>: Capacidad para liderar y gestionar los procesos de cambio dentro de la organización, minimizando la resistencia y maximizando la aceptación.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</si>
  <si>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"Leading Change"</t>
    </r>
    <r>
      <rPr>
        <sz val="11"/>
        <color theme="1"/>
        <rFont val="Aptos Narrow"/>
        <family val="2"/>
        <scheme val="minor"/>
      </rPr>
      <t xml:space="preserve"> de John P. Kotter.</t>
    </r>
  </si>
  <si>
    <t>25. Resiliencia</t>
  </si>
  <si>
    <r>
      <t>Explicación</t>
    </r>
    <r>
      <rPr>
        <sz val="11"/>
        <color theme="1"/>
        <rFont val="Aptos Narrow"/>
        <family val="2"/>
        <scheme val="minor"/>
      </rPr>
      <t>: Capacidad para recuperarse rápidamente de situaciones adversas, manteniendo un alto rendimiento ante la adversidad.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</si>
  <si>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"La resiliencia organizacional"</t>
    </r>
    <r>
      <rPr>
        <sz val="11"/>
        <color theme="1"/>
        <rFont val="Aptos Narrow"/>
        <family val="2"/>
        <scheme val="minor"/>
      </rPr>
      <t xml:space="preserve"> de Harold S. Kushner.</t>
    </r>
  </si>
  <si>
    <t>26. Inteligencia cultural</t>
  </si>
  <si>
    <r>
      <t>Explicación</t>
    </r>
    <r>
      <rPr>
        <sz val="11"/>
        <color theme="1"/>
        <rFont val="Aptos Narrow"/>
        <family val="2"/>
        <scheme val="minor"/>
      </rPr>
      <t>: Habilidad para trabajar eficazmente con personas de diversas culturas, reconociendo y respetando las diferencias culturales.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</si>
  <si>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"La inteligencia cultural: cómo adaptarse a un mundo diverso"</t>
    </r>
    <r>
      <rPr>
        <sz val="11"/>
        <color theme="1"/>
        <rFont val="Aptos Narrow"/>
        <family val="2"/>
        <scheme val="minor"/>
      </rPr>
      <t xml:space="preserve"> de David C. Thomas y Kerr Inkson.</t>
    </r>
  </si>
  <si>
    <t>27. Habilidades de presentación</t>
  </si>
  <si>
    <r>
      <t>Explicación</t>
    </r>
    <r>
      <rPr>
        <sz val="11"/>
        <color theme="1"/>
        <rFont val="Aptos Narrow"/>
        <family val="2"/>
        <scheme val="minor"/>
      </rPr>
      <t>: Capacidad para preparar y presentar información de manera clara y efectiva ante grupos, impactando a la audiencia.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</si>
  <si>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"Presentaciones eficaces"</t>
    </r>
    <r>
      <rPr>
        <sz val="11"/>
        <color theme="1"/>
        <rFont val="Aptos Narrow"/>
        <family val="2"/>
        <scheme val="minor"/>
      </rPr>
      <t xml:space="preserve"> de Nancy Duarte.</t>
    </r>
  </si>
  <si>
    <t>28. Autonomía</t>
  </si>
  <si>
    <r>
      <t>Explicación</t>
    </r>
    <r>
      <rPr>
        <sz val="11"/>
        <color theme="1"/>
        <rFont val="Aptos Narrow"/>
        <family val="2"/>
        <scheme val="minor"/>
      </rPr>
      <t>: Capacidad para tomar decisiones y realizar tareas sin la necesidad de supervisión constante, mostrando iniciativa.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</si>
  <si>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"Desarrollo de la autonomía en el trabajo"</t>
    </r>
    <r>
      <rPr>
        <sz val="11"/>
        <color theme="1"/>
        <rFont val="Aptos Narrow"/>
        <family val="2"/>
        <scheme val="minor"/>
      </rPr>
      <t xml:space="preserve"> de Daniel Goleman.</t>
    </r>
  </si>
  <si>
    <t>29. Conciencia política</t>
  </si>
  <si>
    <r>
      <t>Explicación</t>
    </r>
    <r>
      <rPr>
        <sz val="11"/>
        <color theme="1"/>
        <rFont val="Aptos Narrow"/>
        <family val="2"/>
        <scheme val="minor"/>
      </rPr>
      <t>: Habilidad para entender las dinámicas políticas dentro de una organización y navegar a través de ellas de manera efectiva.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</si>
  <si>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"La política en las organizaciones"</t>
    </r>
    <r>
      <rPr>
        <sz val="11"/>
        <color theme="1"/>
        <rFont val="Aptos Narrow"/>
        <family val="2"/>
        <scheme val="minor"/>
      </rPr>
      <t xml:space="preserve"> de Patrick Lencioni.</t>
    </r>
  </si>
  <si>
    <t>30. Gestión del rendimiento</t>
  </si>
  <si>
    <r>
      <t>Explicación</t>
    </r>
    <r>
      <rPr>
        <sz val="11"/>
        <color theme="1"/>
        <rFont val="Aptos Narrow"/>
        <family val="2"/>
        <scheme val="minor"/>
      </rPr>
      <t>: Capacidad para monitorear y mejorar el rendimiento de los empleados a través de la retroalimentación continua y la evaluación de resultados.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</si>
  <si>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"Medición del rendimiento"</t>
    </r>
    <r>
      <rPr>
        <sz val="11"/>
        <color theme="1"/>
        <rFont val="Aptos Narrow"/>
        <family val="2"/>
        <scheme val="minor"/>
      </rPr>
      <t xml:space="preserve"> de Michael Armstrong.</t>
    </r>
  </si>
  <si>
    <t>31. Tolerancia al estrés</t>
  </si>
  <si>
    <r>
      <t>Explicación</t>
    </r>
    <r>
      <rPr>
        <sz val="11"/>
        <color theme="1"/>
        <rFont val="Aptos Narrow"/>
        <family val="2"/>
        <scheme val="minor"/>
      </rPr>
      <t>: Capacidad para mantenerse eficaz y funcional bajo presión, manteniendo la calidad del trabajo en situaciones estresantes.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</si>
  <si>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"Manejo del estrés"</t>
    </r>
    <r>
      <rPr>
        <sz val="11"/>
        <color theme="1"/>
        <rFont val="Aptos Narrow"/>
        <family val="2"/>
        <scheme val="minor"/>
      </rPr>
      <t xml:space="preserve"> de Richard O'Connor.</t>
    </r>
  </si>
  <si>
    <t>32. Capacidad para influir</t>
  </si>
  <si>
    <r>
      <t>Explicación</t>
    </r>
    <r>
      <rPr>
        <sz val="11"/>
        <color theme="1"/>
        <rFont val="Aptos Narrow"/>
        <family val="2"/>
        <scheme val="minor"/>
      </rPr>
      <t>: Habilidad para cambiar la forma de pensar o actuar de los demás a través de la persuasión y la influencia positiva.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</si>
  <si>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"Influencia: La psicología de la persuasión"</t>
    </r>
    <r>
      <rPr>
        <sz val="11"/>
        <color theme="1"/>
        <rFont val="Aptos Narrow"/>
        <family val="2"/>
        <scheme val="minor"/>
      </rPr>
      <t xml:space="preserve"> de Robert B. Cialdini.</t>
    </r>
  </si>
  <si>
    <t>33. Gestión financiera</t>
  </si>
  <si>
    <r>
      <t>Explicación</t>
    </r>
    <r>
      <rPr>
        <sz val="11"/>
        <color theme="1"/>
        <rFont val="Aptos Narrow"/>
        <family val="2"/>
        <scheme val="minor"/>
      </rPr>
      <t>: Capacidad para manejar presupuestos, leer estados financieros, y tomar decisiones económicas basadas en datos financieros.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</si>
  <si>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"Principios de finanzas corporativas"</t>
    </r>
    <r>
      <rPr>
        <sz val="11"/>
        <color theme="1"/>
        <rFont val="Aptos Narrow"/>
        <family val="2"/>
        <scheme val="minor"/>
      </rPr>
      <t xml:space="preserve"> de Richard A. Brealey y Stewart C. Myers.</t>
    </r>
  </si>
  <si>
    <t>34. Capacidad para tomar riesgos calculados</t>
  </si>
  <si>
    <r>
      <t>Explicación</t>
    </r>
    <r>
      <rPr>
        <sz val="11"/>
        <color theme="1"/>
        <rFont val="Aptos Narrow"/>
        <family val="2"/>
        <scheme val="minor"/>
      </rPr>
      <t>: Disposición a asumir riesgos cuando es necesario para el crecimiento, tomando decisiones informadas y evaluando las consecuencias potenciales.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</si>
  <si>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"Toma de decisiones: Un enfoque de riesgo"</t>
    </r>
    <r>
      <rPr>
        <sz val="11"/>
        <color theme="1"/>
        <rFont val="Aptos Narrow"/>
        <family val="2"/>
        <scheme val="minor"/>
      </rPr>
      <t xml:space="preserve"> de R. L. Kasten.</t>
    </r>
  </si>
  <si>
    <t>35. Habilidades interpersonales</t>
  </si>
  <si>
    <r>
      <t>Explicación</t>
    </r>
    <r>
      <rPr>
        <sz val="11"/>
        <color theme="1"/>
        <rFont val="Aptos Narrow"/>
        <family val="2"/>
        <scheme val="minor"/>
      </rPr>
      <t>: Habilidad para interactuar efectivamente con otros, creando relaciones laborales saludables basadas en respeto y confianza.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</si>
  <si>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"El poder de las relaciones interpersonales"</t>
    </r>
    <r>
      <rPr>
        <sz val="11"/>
        <color theme="1"/>
        <rFont val="Aptos Narrow"/>
        <family val="2"/>
        <scheme val="minor"/>
      </rPr>
      <t xml:space="preserve"> de Dale Carnegie.</t>
    </r>
  </si>
  <si>
    <t>36. Orientación a la calidad</t>
  </si>
  <si>
    <r>
      <t>Explicación</t>
    </r>
    <r>
      <rPr>
        <sz val="11"/>
        <color theme="1"/>
        <rFont val="Aptos Narrow"/>
        <family val="2"/>
        <scheme val="minor"/>
      </rPr>
      <t>: Compromiso con la entrega de productos y servicios de alta calidad, asegurando la satisfacción del cliente.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</si>
  <si>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"Gestión de la calidad total"</t>
    </r>
    <r>
      <rPr>
        <sz val="11"/>
        <color theme="1"/>
        <rFont val="Aptos Narrow"/>
        <family val="2"/>
        <scheme val="minor"/>
      </rPr>
      <t xml:space="preserve"> de James R. Evans.</t>
    </r>
  </si>
  <si>
    <t>37. Capacidad de análisis de datos</t>
  </si>
  <si>
    <r>
      <t>Explicación</t>
    </r>
    <r>
      <rPr>
        <sz val="11"/>
        <color theme="1"/>
        <rFont val="Aptos Narrow"/>
        <family val="2"/>
        <scheme val="minor"/>
      </rPr>
      <t>: Habilidad para recopilar, analizar e interpretar datos para tomar decisiones basadas en evidencia.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</si>
  <si>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"Analítica para la toma de decisiones"</t>
    </r>
    <r>
      <rPr>
        <sz val="11"/>
        <color theme="1"/>
        <rFont val="Aptos Narrow"/>
        <family val="2"/>
        <scheme val="minor"/>
      </rPr>
      <t xml:space="preserve"> de Thomas H. Davenport y Jeanne G. Harris.</t>
    </r>
  </si>
  <si>
    <t>38. Atención al detalle</t>
  </si>
  <si>
    <r>
      <t>Explicación</t>
    </r>
    <r>
      <rPr>
        <sz val="11"/>
        <color theme="1"/>
        <rFont val="Aptos Narrow"/>
        <family val="2"/>
        <scheme val="minor"/>
      </rPr>
      <t>: Capacidad para identificar pequeños detalles importantes en proyectos, asegurando que todo esté correcto.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</si>
  <si>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"La atención al detalle en la gestión empresarial"</t>
    </r>
    <r>
      <rPr>
        <sz val="11"/>
        <color theme="1"/>
        <rFont val="Aptos Narrow"/>
        <family val="2"/>
        <scheme val="minor"/>
      </rPr>
      <t xml:space="preserve"> de James R. Smith.</t>
    </r>
  </si>
  <si>
    <t>39. Sostenibilidad y responsabilidad social</t>
  </si>
  <si>
    <r>
      <t>Explicación</t>
    </r>
    <r>
      <rPr>
        <sz val="11"/>
        <color theme="1"/>
        <rFont val="Aptos Narrow"/>
        <family val="2"/>
        <scheme val="minor"/>
      </rPr>
      <t>: Compromiso con prácticas laborales que promuevan el bienestar social y medioambiental, y la sostenibilidad de la organización.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</si>
  <si>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"La sostenibilidad en los negocios"</t>
    </r>
    <r>
      <rPr>
        <sz val="11"/>
        <color theme="1"/>
        <rFont val="Aptos Narrow"/>
        <family val="2"/>
        <scheme val="minor"/>
      </rPr>
      <t xml:space="preserve"> de Andrew S. Crane.</t>
    </r>
  </si>
  <si>
    <t>40. Capacidad de aprendizaje autodirigido</t>
  </si>
  <si>
    <r>
      <t>Explicación</t>
    </r>
    <r>
      <rPr>
        <sz val="11"/>
        <color theme="1"/>
        <rFont val="Aptos Narrow"/>
        <family val="2"/>
        <scheme val="minor"/>
      </rPr>
      <t>: Capacidad para aprender de manera independiente, estableciendo metas educativas y buscando recursos para cumplirlas.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</si>
  <si>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"Aprendizaje autodirigido: Enfoques y estrategias"</t>
    </r>
    <r>
      <rPr>
        <sz val="11"/>
        <color theme="1"/>
        <rFont val="Aptos Narrow"/>
        <family val="2"/>
        <scheme val="minor"/>
      </rPr>
      <t xml:space="preserve"> de Rosemary C. O'Neill.</t>
    </r>
  </si>
  <si>
    <t>41. Orientación a la mejora continua</t>
  </si>
  <si>
    <r>
      <t>Explicación</t>
    </r>
    <r>
      <rPr>
        <sz val="11"/>
        <color theme="1"/>
        <rFont val="Aptos Narrow"/>
        <family val="2"/>
        <scheme val="minor"/>
      </rPr>
      <t>: Capacidad para buscar siempre formas de mejorar procesos y resultados, tanto a nivel personal como organizacional.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</si>
  <si>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"La mejora continua"</t>
    </r>
    <r>
      <rPr>
        <sz val="11"/>
        <color theme="1"/>
        <rFont val="Aptos Narrow"/>
        <family val="2"/>
        <scheme val="minor"/>
      </rPr>
      <t xml:space="preserve"> de Masaaki Imai.</t>
    </r>
  </si>
  <si>
    <t>42. Desarrollo de talento</t>
  </si>
  <si>
    <r>
      <t>Explicación</t>
    </r>
    <r>
      <rPr>
        <sz val="11"/>
        <color theme="1"/>
        <rFont val="Aptos Narrow"/>
        <family val="2"/>
        <scheme val="minor"/>
      </rPr>
      <t>: Habilidad para identificar y nutrir el potencial de los empleados, promoviendo su crecimiento profesional y su alineación con los objetivos organizacionales.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</si>
  <si>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"El liderazgo basado en el talento"</t>
    </r>
    <r>
      <rPr>
        <sz val="11"/>
        <color theme="1"/>
        <rFont val="Aptos Narrow"/>
        <family val="2"/>
        <scheme val="minor"/>
      </rPr>
      <t xml:space="preserve"> de Mark L. Field.</t>
    </r>
  </si>
  <si>
    <t>43. Gestión de la innovación</t>
  </si>
  <si>
    <r>
      <t>Explicación</t>
    </r>
    <r>
      <rPr>
        <sz val="11"/>
        <color theme="1"/>
        <rFont val="Aptos Narrow"/>
        <family val="2"/>
        <scheme val="minor"/>
      </rPr>
      <t>: Habilidad para fomentar una cultura de innovación dentro de la organización y gestionar eficazmente las iniciativas innovadoras.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</si>
  <si>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"Innovación y emprendimiento"</t>
    </r>
    <r>
      <rPr>
        <sz val="11"/>
        <color theme="1"/>
        <rFont val="Aptos Narrow"/>
        <family val="2"/>
        <scheme val="minor"/>
      </rPr>
      <t xml:space="preserve"> de Peter F. Drucker.</t>
    </r>
  </si>
  <si>
    <t>44. Capacidad para trabajar de manera remota</t>
  </si>
  <si>
    <r>
      <t>Explicación</t>
    </r>
    <r>
      <rPr>
        <sz val="11"/>
        <color theme="1"/>
        <rFont val="Aptos Narrow"/>
        <family val="2"/>
        <scheme val="minor"/>
      </rPr>
      <t>: Habilidad para gestionar tareas y proyectos de manera eficiente mientras se trabaja a distancia, aprovechando la tecnología.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</si>
  <si>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"Trabajo remoto: Guía para el éxito"</t>
    </r>
    <r>
      <rPr>
        <sz val="11"/>
        <color theme="1"/>
        <rFont val="Aptos Narrow"/>
        <family val="2"/>
        <scheme val="minor"/>
      </rPr>
      <t xml:space="preserve"> de Mark J. Miller.</t>
    </r>
  </si>
  <si>
    <t>45. Gestión de relaciones laborales</t>
  </si>
  <si>
    <r>
      <t>Explicación</t>
    </r>
    <r>
      <rPr>
        <sz val="11"/>
        <color theme="1"/>
        <rFont val="Aptos Narrow"/>
        <family val="2"/>
        <scheme val="minor"/>
      </rPr>
      <t>: Capacidad para gestionar y mejorar las relaciones entre empleadores y empleados, asegurando un ambiente laboral saludable.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</si>
  <si>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"Gestión de relaciones laborales"</t>
    </r>
    <r>
      <rPr>
        <sz val="11"/>
        <color theme="1"/>
        <rFont val="Aptos Narrow"/>
        <family val="2"/>
        <scheme val="minor"/>
      </rPr>
      <t xml:space="preserve"> de Michael J. Kavanagh.</t>
    </r>
  </si>
  <si>
    <t>46. Flexibilidad organizacional</t>
  </si>
  <si>
    <r>
      <t>Explicación</t>
    </r>
    <r>
      <rPr>
        <sz val="11"/>
        <color theme="1"/>
        <rFont val="Aptos Narrow"/>
        <family val="2"/>
        <scheme val="minor"/>
      </rPr>
      <t>: Capacidad de la organización para adaptarse rápidamente a cambios en el entorno empresarial sin perder eficacia.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</si>
  <si>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"Organizaciones flexibles"</t>
    </r>
    <r>
      <rPr>
        <sz val="11"/>
        <color theme="1"/>
        <rFont val="Aptos Narrow"/>
        <family val="2"/>
        <scheme val="minor"/>
      </rPr>
      <t xml:space="preserve"> de Peter M. Senge.</t>
    </r>
  </si>
  <si>
    <t>47. Capacidad para trabajar con equipos multiculturales</t>
  </si>
  <si>
    <r>
      <t>Explicación</t>
    </r>
    <r>
      <rPr>
        <sz val="11"/>
        <color theme="1"/>
        <rFont val="Aptos Narrow"/>
        <family val="2"/>
        <scheme val="minor"/>
      </rPr>
      <t>: Habilidad para colaborar de manera efectiva con personas de diferentes culturas, respetando y aprovechando las diferencias culturales.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</si>
  <si>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"Equipos multiculturales"</t>
    </r>
    <r>
      <rPr>
        <sz val="11"/>
        <color theme="1"/>
        <rFont val="Aptos Narrow"/>
        <family val="2"/>
        <scheme val="minor"/>
      </rPr>
      <t xml:space="preserve"> de H. M. Zachary.</t>
    </r>
  </si>
  <si>
    <t>48. Mentalidad de crecimiento</t>
  </si>
  <si>
    <r>
      <t>Explicación</t>
    </r>
    <r>
      <rPr>
        <sz val="11"/>
        <color theme="1"/>
        <rFont val="Aptos Narrow"/>
        <family val="2"/>
        <scheme val="minor"/>
      </rPr>
      <t>: Creencia en que las habilidades y talentos pueden desarrollarse con el tiempo, lo que favorece la perseverancia y el aprendizaje.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</si>
  <si>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"La mentalidad: La actitud que lo cambia todo"</t>
    </r>
    <r>
      <rPr>
        <sz val="11"/>
        <color theme="1"/>
        <rFont val="Aptos Narrow"/>
        <family val="2"/>
        <scheme val="minor"/>
      </rPr>
      <t xml:space="preserve"> de Carol S. Dweck.</t>
    </r>
  </si>
  <si>
    <t>49. Desarrollo de la marca personal</t>
  </si>
  <si>
    <r>
      <t>Explicación</t>
    </r>
    <r>
      <rPr>
        <sz val="11"/>
        <color theme="1"/>
        <rFont val="Aptos Narrow"/>
        <family val="2"/>
        <scheme val="minor"/>
      </rPr>
      <t>: Habilidad para gestionar y proyectar una imagen profesional coherente y auténtica que se alinee con los valores personales y profesionales.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</si>
  <si>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"La marca personal"</t>
    </r>
    <r>
      <rPr>
        <sz val="11"/>
        <color theme="1"/>
        <rFont val="Aptos Narrow"/>
        <family val="2"/>
        <scheme val="minor"/>
      </rPr>
      <t xml:space="preserve"> de Andrés Pérez Ortega.</t>
    </r>
  </si>
  <si>
    <t>50. Habilidades digitales</t>
  </si>
  <si>
    <r>
      <t>Explicación</t>
    </r>
    <r>
      <rPr>
        <sz val="11"/>
        <color theme="1"/>
        <rFont val="Aptos Narrow"/>
        <family val="2"/>
        <scheme val="minor"/>
      </rPr>
      <t>: Capacidad para utilizar herramientas digitales y tecnologías de manera efectiva en el trabajo, incluyendo software, plataformas de comunicación y gestión de proyectos.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</si>
  <si>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"La era digital y el futuro del trabajo"</t>
    </r>
    <r>
      <rPr>
        <sz val="11"/>
        <color theme="1"/>
        <rFont val="Aptos Narrow"/>
        <family val="2"/>
        <scheme val="minor"/>
      </rPr>
      <t xml:space="preserve"> de Manuel Castells.</t>
    </r>
  </si>
  <si>
    <t>51. Capacidad para manejar la incertidumbre</t>
  </si>
  <si>
    <r>
      <t>Explicación</t>
    </r>
    <r>
      <rPr>
        <sz val="11"/>
        <color theme="1"/>
        <rFont val="Aptos Narrow"/>
        <family val="2"/>
        <scheme val="minor"/>
      </rPr>
      <t>: Habilidad para tomar decisiones y mantener la calma en situaciones ambiguas y de alto riesgo, cuando los resultados son inciertos.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</si>
  <si>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"La incertidumbre y el futuro"</t>
    </r>
    <r>
      <rPr>
        <sz val="11"/>
        <color theme="1"/>
        <rFont val="Aptos Narrow"/>
        <family val="2"/>
        <scheme val="minor"/>
      </rPr>
      <t xml:space="preserve"> de Nassim Nicholas Taleb.</t>
    </r>
  </si>
  <si>
    <t>52. Gestión de la reputación</t>
  </si>
  <si>
    <r>
      <t>Explicación</t>
    </r>
    <r>
      <rPr>
        <sz val="11"/>
        <color theme="1"/>
        <rFont val="Aptos Narrow"/>
        <family val="2"/>
        <scheme val="minor"/>
      </rPr>
      <t>: Capacidad para construir y proteger la reputación personal y organizacional a través de buenas prácticas y comunicación efectiva.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</si>
  <si>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"Gestión de la reputación"</t>
    </r>
    <r>
      <rPr>
        <sz val="11"/>
        <color theme="1"/>
        <rFont val="Aptos Narrow"/>
        <family val="2"/>
        <scheme val="minor"/>
      </rPr>
      <t xml:space="preserve"> de Charles Fombrun.</t>
    </r>
  </si>
  <si>
    <t>53. Coaching y mentoring</t>
  </si>
  <si>
    <r>
      <t>Explicación</t>
    </r>
    <r>
      <rPr>
        <sz val="11"/>
        <color theme="1"/>
        <rFont val="Aptos Narrow"/>
        <family val="2"/>
        <scheme val="minor"/>
      </rPr>
      <t>: Habilidad para guiar y apoyar a otros en su desarrollo profesional, promoviendo su crecimiento personal y laboral.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</si>
  <si>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"Coaching para el desarrollo"</t>
    </r>
    <r>
      <rPr>
        <sz val="11"/>
        <color theme="1"/>
        <rFont val="Aptos Narrow"/>
        <family val="2"/>
        <scheme val="minor"/>
      </rPr>
      <t xml:space="preserve"> de Julie Starr.</t>
    </r>
  </si>
  <si>
    <t>54. Capacidad para manejar múltiples proyectos</t>
  </si>
  <si>
    <r>
      <t>Explicación</t>
    </r>
    <r>
      <rPr>
        <sz val="11"/>
        <color theme="1"/>
        <rFont val="Aptos Narrow"/>
        <family val="2"/>
        <scheme val="minor"/>
      </rPr>
      <t>: Habilidad para gestionar varios proyectos simultáneamente, sin sacrificar la calidad o los plazos de entrega.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</si>
  <si>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"Gestión de proyectos múltiples"</t>
    </r>
    <r>
      <rPr>
        <sz val="11"/>
        <color theme="1"/>
        <rFont val="Aptos Narrow"/>
        <family val="2"/>
        <scheme val="minor"/>
      </rPr>
      <t xml:space="preserve"> de James P. Lewis.</t>
    </r>
  </si>
  <si>
    <t>55. Capacidad de negociación intercultural</t>
  </si>
  <si>
    <r>
      <t>Explicación</t>
    </r>
    <r>
      <rPr>
        <sz val="11"/>
        <color theme="1"/>
        <rFont val="Aptos Narrow"/>
        <family val="2"/>
        <scheme val="minor"/>
      </rPr>
      <t>: Habilidad para negociar eficazmente con personas de diferentes orígenes culturales, adaptando las estrategias de negociación a cada contexto.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</si>
  <si>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"Negociación intercultural"</t>
    </r>
    <r>
      <rPr>
        <sz val="11"/>
        <color theme="1"/>
        <rFont val="Aptos Narrow"/>
        <family val="2"/>
        <scheme val="minor"/>
      </rPr>
      <t xml:space="preserve"> de Jean-Claude Usunier.</t>
    </r>
  </si>
  <si>
    <t>56. Gestión de la diversidad</t>
  </si>
  <si>
    <r>
      <t>Explicación</t>
    </r>
    <r>
      <rPr>
        <sz val="11"/>
        <color theme="1"/>
        <rFont val="Aptos Narrow"/>
        <family val="2"/>
        <scheme val="minor"/>
      </rPr>
      <t>: Capacidad para gestionar y aprovechar las diferencias de género, cultura, edad y otros factores que componen un entorno laboral diverso.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</si>
  <si>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"Gestión de la diversidad"</t>
    </r>
    <r>
      <rPr>
        <sz val="11"/>
        <color theme="1"/>
        <rFont val="Aptos Narrow"/>
        <family val="2"/>
        <scheme val="minor"/>
      </rPr>
      <t xml:space="preserve"> de Taylor Cox.</t>
    </r>
  </si>
  <si>
    <t>57. Gestión del talento global</t>
  </si>
  <si>
    <r>
      <t>Explicación</t>
    </r>
    <r>
      <rPr>
        <sz val="11"/>
        <color theme="1"/>
        <rFont val="Aptos Narrow"/>
        <family val="2"/>
        <scheme val="minor"/>
      </rPr>
      <t>: Habilidad para gestionar equipos distribuidos globalmente y colaborar en proyectos internacionales.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</si>
  <si>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"Global Talent Management"</t>
    </r>
    <r>
      <rPr>
        <sz val="11"/>
        <color theme="1"/>
        <rFont val="Aptos Narrow"/>
        <family val="2"/>
        <scheme val="minor"/>
      </rPr>
      <t xml:space="preserve"> de Hugh Scullion y David G. Collings.</t>
    </r>
  </si>
  <si>
    <t>58. Capacidad para anticiparse a las tendencias</t>
  </si>
  <si>
    <r>
      <t>Explicación</t>
    </r>
    <r>
      <rPr>
        <sz val="11"/>
        <color theme="1"/>
        <rFont val="Aptos Narrow"/>
        <family val="2"/>
        <scheme val="minor"/>
      </rPr>
      <t>: Habilidad para reconocer y aprovechar las tendencias emergentes antes de que se conviertan en la norma.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</si>
  <si>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"Las 10 claves de la anticipación"</t>
    </r>
    <r>
      <rPr>
        <sz val="11"/>
        <color theme="1"/>
        <rFont val="Aptos Narrow"/>
        <family val="2"/>
        <scheme val="minor"/>
      </rPr>
      <t xml:space="preserve"> de David A. Aaker.</t>
    </r>
  </si>
  <si>
    <t>59. Gestión de la experiencia del empleado</t>
  </si>
  <si>
    <r>
      <t>Explicación</t>
    </r>
    <r>
      <rPr>
        <sz val="11"/>
        <color theme="1"/>
        <rFont val="Aptos Narrow"/>
        <family val="2"/>
        <scheme val="minor"/>
      </rPr>
      <t>: Capacidad para gestionar de manera estratégica la experiencia del empleado, asegurando su satisfacción, compromiso y retención.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</si>
  <si>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"Employee Experience"</t>
    </r>
    <r>
      <rPr>
        <sz val="11"/>
        <color theme="1"/>
        <rFont val="Aptos Narrow"/>
        <family val="2"/>
        <scheme val="minor"/>
      </rPr>
      <t xml:space="preserve"> de Ben Whitter.</t>
    </r>
  </si>
  <si>
    <t>60. Habilidad para evaluar y gestionar riesgos</t>
  </si>
  <si>
    <r>
      <t>Explicación</t>
    </r>
    <r>
      <rPr>
        <sz val="11"/>
        <color theme="1"/>
        <rFont val="Aptos Narrow"/>
        <family val="2"/>
        <scheme val="minor"/>
      </rPr>
      <t>: Capacidad para identificar, analizar y gestionar los riesgos potenciales en el entorno organizacional, minimizando las consecuencias negativas.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</si>
  <si>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"Gestión de riesgos"</t>
    </r>
    <r>
      <rPr>
        <sz val="11"/>
        <color theme="1"/>
        <rFont val="Aptos Narrow"/>
        <family val="2"/>
        <scheme val="minor"/>
      </rPr>
      <t xml:space="preserve"> de Andrew Gale</t>
    </r>
  </si>
  <si>
    <t>61. Capacidad de liderazgo transformacional</t>
  </si>
  <si>
    <r>
      <t>Explicación</t>
    </r>
    <r>
      <rPr>
        <sz val="11"/>
        <color theme="1"/>
        <rFont val="Aptos Narrow"/>
        <family val="2"/>
        <scheme val="minor"/>
      </rPr>
      <t>: Habilidad para inspirar y motivar a los empleados a cambiar su actitud y comportamiento, fomentando un ambiente de innovación y desarrollo.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</si>
  <si>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"Liderazgo transformacional"</t>
    </r>
    <r>
      <rPr>
        <sz val="11"/>
        <color theme="1"/>
        <rFont val="Aptos Narrow"/>
        <family val="2"/>
        <scheme val="minor"/>
      </rPr>
      <t xml:space="preserve"> de Bernard M. Bass.</t>
    </r>
  </si>
  <si>
    <t>62. Gestión del tiempo en entornos complejos</t>
  </si>
  <si>
    <r>
      <t>Explicación</t>
    </r>
    <r>
      <rPr>
        <sz val="11"/>
        <color theme="1"/>
        <rFont val="Aptos Narrow"/>
        <family val="2"/>
        <scheme val="minor"/>
      </rPr>
      <t>: Capacidad para gestionar eficazmente el tiempo cuando se manejan múltiples tareas en entornos con alta complejidad.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</si>
  <si>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"The Time Trap"</t>
    </r>
    <r>
      <rPr>
        <sz val="11"/>
        <color theme="1"/>
        <rFont val="Aptos Narrow"/>
        <family val="2"/>
        <scheme val="minor"/>
      </rPr>
      <t xml:space="preserve"> de Alec Mackenzie.</t>
    </r>
  </si>
  <si>
    <t>63. Comunicación intercultural</t>
  </si>
  <si>
    <r>
      <t>Explicación</t>
    </r>
    <r>
      <rPr>
        <sz val="11"/>
        <color theme="1"/>
        <rFont val="Aptos Narrow"/>
        <family val="2"/>
        <scheme val="minor"/>
      </rPr>
      <t>: Habilidad para interactuar eficazmente con personas de diferentes culturas y contextos, respetando sus valores y normas.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</si>
  <si>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"Comunicación intercultural"</t>
    </r>
    <r>
      <rPr>
        <sz val="11"/>
        <color theme="1"/>
        <rFont val="Aptos Narrow"/>
        <family val="2"/>
        <scheme val="minor"/>
      </rPr>
      <t xml:space="preserve"> de Richard D. Lewis.</t>
    </r>
  </si>
  <si>
    <t>64. Habilidad para gestionar equipos virtuales</t>
  </si>
  <si>
    <r>
      <t>Explicación</t>
    </r>
    <r>
      <rPr>
        <sz val="11"/>
        <color theme="1"/>
        <rFont val="Aptos Narrow"/>
        <family val="2"/>
        <scheme val="minor"/>
      </rPr>
      <t>: Capacidad para gestionar equipos de trabajo distribuidos geográficamente, usando herramientas digitales para mantener la colaboración y la productividad.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</si>
  <si>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"Virtual Team Success"</t>
    </r>
    <r>
      <rPr>
        <sz val="11"/>
        <color theme="1"/>
        <rFont val="Aptos Narrow"/>
        <family val="2"/>
        <scheme val="minor"/>
      </rPr>
      <t xml:space="preserve"> de Richard Lepsinger.</t>
    </r>
  </si>
  <si>
    <t>65. Capacidad de hacer benchmarking</t>
  </si>
  <si>
    <r>
      <t>Explicación</t>
    </r>
    <r>
      <rPr>
        <sz val="11"/>
        <color theme="1"/>
        <rFont val="Aptos Narrow"/>
        <family val="2"/>
        <scheme val="minor"/>
      </rPr>
      <t>: Habilidad para comparar procesos, prácticas y rendimiento con otras organizaciones para identificar áreas de mejora.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</si>
  <si>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"Benchmarking for Best Practices"</t>
    </r>
    <r>
      <rPr>
        <sz val="11"/>
        <color theme="1"/>
        <rFont val="Aptos Narrow"/>
        <family val="2"/>
        <scheme val="minor"/>
      </rPr>
      <t xml:space="preserve"> de Robert C. Camp.</t>
    </r>
  </si>
  <si>
    <t>66. Habilidad de resolución creativa de conflictos</t>
  </si>
  <si>
    <r>
      <t>Explicación</t>
    </r>
    <r>
      <rPr>
        <sz val="11"/>
        <color theme="1"/>
        <rFont val="Aptos Narrow"/>
        <family val="2"/>
        <scheme val="minor"/>
      </rPr>
      <t>: Capacidad para encontrar soluciones innovadoras en situaciones de conflicto, logrando acuerdos positivos entre las partes involucradas.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</si>
  <si>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"The Five Dysfunctions of a Team"</t>
    </r>
    <r>
      <rPr>
        <sz val="11"/>
        <color theme="1"/>
        <rFont val="Aptos Narrow"/>
        <family val="2"/>
        <scheme val="minor"/>
      </rPr>
      <t xml:space="preserve"> de Patrick Lencioni.</t>
    </r>
  </si>
  <si>
    <t>67. Gestión de la innovación abierta</t>
  </si>
  <si>
    <r>
      <t>Explicación</t>
    </r>
    <r>
      <rPr>
        <sz val="11"/>
        <color theme="1"/>
        <rFont val="Aptos Narrow"/>
        <family val="2"/>
        <scheme val="minor"/>
      </rPr>
      <t>: Capacidad para utilizar ideas externas e internas para desarrollar nuevas soluciones y productos, colaborando con otros actores del sector.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</si>
  <si>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"Open Innovation"</t>
    </r>
    <r>
      <rPr>
        <sz val="11"/>
        <color theme="1"/>
        <rFont val="Aptos Narrow"/>
        <family val="2"/>
        <scheme val="minor"/>
      </rPr>
      <t xml:space="preserve"> de Henry Chesbrough.</t>
    </r>
  </si>
  <si>
    <t>68. Gestión de la sostenibilidad ambiental</t>
  </si>
  <si>
    <r>
      <t>Explicación</t>
    </r>
    <r>
      <rPr>
        <sz val="11"/>
        <color theme="1"/>
        <rFont val="Aptos Narrow"/>
        <family val="2"/>
        <scheme val="minor"/>
      </rPr>
      <t>: Habilidad para implementar prácticas y estrategias que reduzcan el impacto ambiental, promoviendo la sostenibilidad dentro de la empresa.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</si>
  <si>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"Sustainability by Design"</t>
    </r>
    <r>
      <rPr>
        <sz val="11"/>
        <color theme="1"/>
        <rFont val="Aptos Narrow"/>
        <family val="2"/>
        <scheme val="minor"/>
      </rPr>
      <t xml:space="preserve"> de John R. Ehrenfeld.</t>
    </r>
  </si>
  <si>
    <t>69. Desarrollo de redes profesionales</t>
  </si>
  <si>
    <r>
      <t>Explicación</t>
    </r>
    <r>
      <rPr>
        <sz val="11"/>
        <color theme="1"/>
        <rFont val="Aptos Narrow"/>
        <family val="2"/>
        <scheme val="minor"/>
      </rPr>
      <t>: Habilidad para construir y mantener relaciones laborales que contribuyan al crecimiento profesional y empresarial.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</si>
  <si>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"Never Eat Alone"</t>
    </r>
    <r>
      <rPr>
        <sz val="11"/>
        <color theme="1"/>
        <rFont val="Aptos Narrow"/>
        <family val="2"/>
        <scheme val="minor"/>
      </rPr>
      <t xml:space="preserve"> de Keith Ferrazzi.</t>
    </r>
  </si>
  <si>
    <t>70. Competencia en gestión de recursos humanos</t>
  </si>
  <si>
    <r>
      <t>Explicación</t>
    </r>
    <r>
      <rPr>
        <sz val="11"/>
        <color theme="1"/>
        <rFont val="Aptos Narrow"/>
        <family val="2"/>
        <scheme val="minor"/>
      </rPr>
      <t>: Habilidad para gestionar de manera eficaz las personas dentro de la organización, alineando su desarrollo con los objetivos empresariales.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</si>
  <si>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"Human Resource Management"</t>
    </r>
    <r>
      <rPr>
        <sz val="11"/>
        <color theme="1"/>
        <rFont val="Aptos Narrow"/>
        <family val="2"/>
        <scheme val="minor"/>
      </rPr>
      <t xml:space="preserve"> de Gary Dessler.</t>
    </r>
  </si>
  <si>
    <t>71. Capacidad para gestionar la equidad e inclusión</t>
  </si>
  <si>
    <r>
      <t>Explicación</t>
    </r>
    <r>
      <rPr>
        <sz val="11"/>
        <color theme="1"/>
        <rFont val="Aptos Narrow"/>
        <family val="2"/>
        <scheme val="minor"/>
      </rPr>
      <t>: Habilidad para crear un ambiente organizacional que valore la equidad y la inclusión, promoviendo un trato justo y la diversidad.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</si>
  <si>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"La gestión de la diversidad"</t>
    </r>
    <r>
      <rPr>
        <sz val="11"/>
        <color theme="1"/>
        <rFont val="Aptos Narrow"/>
        <family val="2"/>
        <scheme val="minor"/>
      </rPr>
      <t xml:space="preserve"> de Taylor Cox.</t>
    </r>
  </si>
  <si>
    <t>72. Orientación al cambio organizacional</t>
  </si>
  <si>
    <r>
      <t>Explicación</t>
    </r>
    <r>
      <rPr>
        <sz val="11"/>
        <color theme="1"/>
        <rFont val="Aptos Narrow"/>
        <family val="2"/>
        <scheme val="minor"/>
      </rPr>
      <t>: Capacidad para guiar a los empleados a través de los procesos de cambio, asegurando una transición exitosa.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</si>
  <si>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"Leading Change"</t>
    </r>
    <r>
      <rPr>
        <sz val="11"/>
        <color theme="1"/>
        <rFont val="Aptos Narrow"/>
        <family val="2"/>
        <scheme val="minor"/>
      </rPr>
      <t xml:space="preserve"> de John Kotter.</t>
    </r>
  </si>
  <si>
    <t>73. Capacidad para gestionar crisis</t>
  </si>
  <si>
    <r>
      <t>Explicación</t>
    </r>
    <r>
      <rPr>
        <sz val="11"/>
        <color theme="1"/>
        <rFont val="Aptos Narrow"/>
        <family val="2"/>
        <scheme val="minor"/>
      </rPr>
      <t>: Habilidad para identificar, evaluar y manejar situaciones de crisis que puedan afectar la estabilidad de la organización.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</si>
  <si>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"Crisis Management: Planning for the Inevitable"</t>
    </r>
    <r>
      <rPr>
        <sz val="11"/>
        <color theme="1"/>
        <rFont val="Aptos Narrow"/>
        <family val="2"/>
        <scheme val="minor"/>
      </rPr>
      <t xml:space="preserve"> de Steven Fink.</t>
    </r>
  </si>
  <si>
    <t>74. Pensamiento estratégico</t>
  </si>
  <si>
    <r>
      <t>Explicación</t>
    </r>
    <r>
      <rPr>
        <sz val="11"/>
        <color theme="1"/>
        <rFont val="Aptos Narrow"/>
        <family val="2"/>
        <scheme val="minor"/>
      </rPr>
      <t>: Habilidad para desarrollar y aplicar una visión a largo plazo para lograr los objetivos de la empresa, alineando recursos y esfuerzos.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</si>
  <si>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"Good Strategy Bad Strategy"</t>
    </r>
    <r>
      <rPr>
        <sz val="11"/>
        <color theme="1"/>
        <rFont val="Aptos Narrow"/>
        <family val="2"/>
        <scheme val="minor"/>
      </rPr>
      <t xml:space="preserve"> de Richard Rumelt.</t>
    </r>
  </si>
  <si>
    <t>75. Gestión de la productividad</t>
  </si>
  <si>
    <r>
      <t>Explicación</t>
    </r>
    <r>
      <rPr>
        <sz val="11"/>
        <color theme="1"/>
        <rFont val="Aptos Narrow"/>
        <family val="2"/>
        <scheme val="minor"/>
      </rPr>
      <t>: Capacidad para mejorar y mantener altos niveles de productividad en los equipos y procesos dentro de la organización.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</si>
  <si>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"The 7 Habits of Highly Effective People"</t>
    </r>
    <r>
      <rPr>
        <sz val="11"/>
        <color theme="1"/>
        <rFont val="Aptos Narrow"/>
        <family val="2"/>
        <scheme val="minor"/>
      </rPr>
      <t xml:space="preserve"> de Stephen R. Covey.</t>
    </r>
  </si>
  <si>
    <t>76. Capacidad para construir relaciones de confianza</t>
  </si>
  <si>
    <r>
      <t>Explicación</t>
    </r>
    <r>
      <rPr>
        <sz val="11"/>
        <color theme="1"/>
        <rFont val="Aptos Narrow"/>
        <family val="2"/>
        <scheme val="minor"/>
      </rPr>
      <t>: Habilidad para establecer relaciones laborales basadas en la honestidad, el respeto mutuo y la integridad.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</si>
  <si>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"The Trusted Advisor"</t>
    </r>
    <r>
      <rPr>
        <sz val="11"/>
        <color theme="1"/>
        <rFont val="Aptos Narrow"/>
        <family val="2"/>
        <scheme val="minor"/>
      </rPr>
      <t xml:space="preserve"> de David H. Maister.</t>
    </r>
  </si>
  <si>
    <t>77. Gestión de la experiencia del cliente (CX)</t>
  </si>
  <si>
    <r>
      <t>Explicación</t>
    </r>
    <r>
      <rPr>
        <sz val="11"/>
        <color theme="1"/>
        <rFont val="Aptos Narrow"/>
        <family val="2"/>
        <scheme val="minor"/>
      </rPr>
      <t>: Capacidad para diseñar e implementar estrategias que mejoren la experiencia del cliente a través de diferentes puntos de contacto con la empresa.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</si>
  <si>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"The Customer Experience 3.0"</t>
    </r>
    <r>
      <rPr>
        <sz val="11"/>
        <color theme="1"/>
        <rFont val="Aptos Narrow"/>
        <family val="2"/>
        <scheme val="minor"/>
      </rPr>
      <t xml:space="preserve"> de John A. Goodman.</t>
    </r>
  </si>
  <si>
    <t>78. Capacidad para gestionar la información</t>
  </si>
  <si>
    <r>
      <t>Explicación</t>
    </r>
    <r>
      <rPr>
        <sz val="11"/>
        <color theme="1"/>
        <rFont val="Aptos Narrow"/>
        <family val="2"/>
        <scheme val="minor"/>
      </rPr>
      <t>: Habilidad para recolectar, organizar y analizar información relevante de manera eficiente para la toma de decisiones.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</si>
  <si>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"The Data Warehouse Toolkit"</t>
    </r>
    <r>
      <rPr>
        <sz val="11"/>
        <color theme="1"/>
        <rFont val="Aptos Narrow"/>
        <family val="2"/>
        <scheme val="minor"/>
      </rPr>
      <t xml:space="preserve"> de Ralph Kimball.</t>
    </r>
  </si>
  <si>
    <t>79. Toma de decisiones colaborativa</t>
  </si>
  <si>
    <r>
      <t>Explicación</t>
    </r>
    <r>
      <rPr>
        <sz val="11"/>
        <color theme="1"/>
        <rFont val="Aptos Narrow"/>
        <family val="2"/>
        <scheme val="minor"/>
      </rPr>
      <t>: Capacidad para involucrar a varios miembros del equipo en el proceso de toma de decisiones, aprovechando sus conocimientos y perspectivas.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</si>
  <si>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"Collaborative Intelligence"</t>
    </r>
    <r>
      <rPr>
        <sz val="11"/>
        <color theme="1"/>
        <rFont val="Aptos Narrow"/>
        <family val="2"/>
        <scheme val="minor"/>
      </rPr>
      <t xml:space="preserve"> de J. Richard Hackman.</t>
    </r>
  </si>
  <si>
    <t>80. Capacidad para realizar análisis FODA</t>
  </si>
  <si>
    <r>
      <t>Explicación</t>
    </r>
    <r>
      <rPr>
        <sz val="11"/>
        <color theme="1"/>
        <rFont val="Aptos Narrow"/>
        <family val="2"/>
        <scheme val="minor"/>
      </rPr>
      <t>: Habilidad para evaluar las fortalezas, oportunidades, debilidades y amenazas en el contexto de la organización para tomar decisiones informadas.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</si>
  <si>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"Análisis FODA"</t>
    </r>
    <r>
      <rPr>
        <sz val="11"/>
        <color theme="1"/>
        <rFont val="Aptos Narrow"/>
        <family val="2"/>
        <scheme val="minor"/>
      </rPr>
      <t xml:space="preserve"> de R. R. Wheelen.</t>
    </r>
  </si>
  <si>
    <t>81. Gestión de la comunicación organizacional</t>
  </si>
  <si>
    <r>
      <t>Explicación</t>
    </r>
    <r>
      <rPr>
        <sz val="11"/>
        <color theme="1"/>
        <rFont val="Aptos Narrow"/>
        <family val="2"/>
        <scheme val="minor"/>
      </rPr>
      <t>: Habilidad para gestionar la comunicación dentro de la organización, asegurando que la información fluya de manera clara y efectiva.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</si>
  <si>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"Organizational Communication"</t>
    </r>
    <r>
      <rPr>
        <sz val="11"/>
        <color theme="1"/>
        <rFont val="Aptos Narrow"/>
        <family val="2"/>
        <scheme val="minor"/>
      </rPr>
      <t xml:space="preserve"> de H. L. Williams.</t>
    </r>
  </si>
  <si>
    <t>82. Capacidad para tomar decisiones éticas</t>
  </si>
  <si>
    <r>
      <t>Explicación</t>
    </r>
    <r>
      <rPr>
        <sz val="11"/>
        <color theme="1"/>
        <rFont val="Aptos Narrow"/>
        <family val="2"/>
        <scheme val="minor"/>
      </rPr>
      <t>: Habilidad para tomar decisiones que no solo sean rentables, sino también moralmente correctas y responsables.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</si>
  <si>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"Ethics in the Workplace"</t>
    </r>
    <r>
      <rPr>
        <sz val="11"/>
        <color theme="1"/>
        <rFont val="Aptos Narrow"/>
        <family val="2"/>
        <scheme val="minor"/>
      </rPr>
      <t xml:space="preserve"> de Dean Bredeson.</t>
    </r>
  </si>
  <si>
    <t>83. Capacidad para generar valor agregado</t>
  </si>
  <si>
    <r>
      <t>Explicación</t>
    </r>
    <r>
      <rPr>
        <sz val="11"/>
        <color theme="1"/>
        <rFont val="Aptos Narrow"/>
        <family val="2"/>
        <scheme val="minor"/>
      </rPr>
      <t>: Habilidad para identificar y crear valor adicional para los clientes, empleados y stakeholders, mejorando la competitividad de la empresa.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</si>
  <si>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"Creating Value in the Network Economy"</t>
    </r>
    <r>
      <rPr>
        <sz val="11"/>
        <color theme="1"/>
        <rFont val="Aptos Narrow"/>
        <family val="2"/>
        <scheme val="minor"/>
      </rPr>
      <t xml:space="preserve"> de David B. Yoffie.</t>
    </r>
  </si>
  <si>
    <t>84. Habilidad para gestionar contratos</t>
  </si>
  <si>
    <r>
      <t>Explicación</t>
    </r>
    <r>
      <rPr>
        <sz val="11"/>
        <color theme="1"/>
        <rFont val="Aptos Narrow"/>
        <family val="2"/>
        <scheme val="minor"/>
      </rPr>
      <t>: Capacidad para gestionar los contratos de proveedores, clientes y otros socios, asegurando que los términos sean beneficiosos y equitativos.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</si>
  <si>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"Contract Management"</t>
    </r>
    <r>
      <rPr>
        <sz val="11"/>
        <color theme="1"/>
        <rFont val="Aptos Narrow"/>
        <family val="2"/>
        <scheme val="minor"/>
      </rPr>
      <t xml:space="preserve"> de Charles B. Smith.</t>
    </r>
  </si>
  <si>
    <t>85. Habilidad de pensar de forma sistémica</t>
  </si>
  <si>
    <r>
      <t>Explicación</t>
    </r>
    <r>
      <rPr>
        <sz val="11"/>
        <color theme="1"/>
        <rFont val="Aptos Narrow"/>
        <family val="2"/>
        <scheme val="minor"/>
      </rPr>
      <t>: Capacidad para ver la organización y sus procesos como un sistema interconectado y comprender las interacciones dentro de este sistema.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</si>
  <si>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"Thinking in Systems"</t>
    </r>
    <r>
      <rPr>
        <sz val="11"/>
        <color theme="1"/>
        <rFont val="Aptos Narrow"/>
        <family val="2"/>
        <scheme val="minor"/>
      </rPr>
      <t xml:space="preserve"> de Donella Meadows.</t>
    </r>
  </si>
  <si>
    <t>86. Gestión de los costos</t>
  </si>
  <si>
    <r>
      <t>Explicación</t>
    </r>
    <r>
      <rPr>
        <sz val="11"/>
        <color theme="1"/>
        <rFont val="Aptos Narrow"/>
        <family val="2"/>
        <scheme val="minor"/>
      </rPr>
      <t>: Capacidad para controlar los costos operativos dentro de la empresa, buscando siempre la eficiencia sin comprometer la calidad.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</si>
  <si>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"Cost Management: A Strategic Emphasis"</t>
    </r>
    <r>
      <rPr>
        <sz val="11"/>
        <color theme="1"/>
        <rFont val="Aptos Narrow"/>
        <family val="2"/>
        <scheme val="minor"/>
      </rPr>
      <t xml:space="preserve"> de Edward Blocher.</t>
    </r>
  </si>
  <si>
    <t>87. Capacidad para hacer presentaciones ejecutivas</t>
  </si>
  <si>
    <r>
      <t>Explicación</t>
    </r>
    <r>
      <rPr>
        <sz val="11"/>
        <color theme="1"/>
        <rFont val="Aptos Narrow"/>
        <family val="2"/>
        <scheme val="minor"/>
      </rPr>
      <t>: Habilidad para realizar presentaciones claras, concisas y persuasivas ante altos ejecutivos y partes interesadas.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</si>
  <si>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"Presenting to Win"</t>
    </r>
    <r>
      <rPr>
        <sz val="11"/>
        <color theme="1"/>
        <rFont val="Aptos Narrow"/>
        <family val="2"/>
        <scheme val="minor"/>
      </rPr>
      <t xml:space="preserve"> de Jerry Weissman.</t>
    </r>
  </si>
  <si>
    <t>88. Capacidad para realizar análisis de mercado</t>
  </si>
  <si>
    <r>
      <t>Explicación</t>
    </r>
    <r>
      <rPr>
        <sz val="11"/>
        <color theme="1"/>
        <rFont val="Aptos Narrow"/>
        <family val="2"/>
        <scheme val="minor"/>
      </rPr>
      <t>: Habilidad para estudiar las condiciones del mercado y obtener información estratégica para la toma de decisiones comerciales.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</si>
  <si>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"Market Research in Practice"</t>
    </r>
    <r>
      <rPr>
        <sz val="11"/>
        <color theme="1"/>
        <rFont val="Aptos Narrow"/>
        <family val="2"/>
        <scheme val="minor"/>
      </rPr>
      <t xml:space="preserve"> de Paul Hague.</t>
    </r>
  </si>
  <si>
    <t>89. Competencia en la gestión de crisis de comunicación</t>
  </si>
  <si>
    <r>
      <t>Explicación</t>
    </r>
    <r>
      <rPr>
        <sz val="11"/>
        <color theme="1"/>
        <rFont val="Aptos Narrow"/>
        <family val="2"/>
        <scheme val="minor"/>
      </rPr>
      <t>: Habilidad para manejar la comunicación organizacional durante situaciones de crisis, minimizando el impacto en la reputación y la confianza.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</si>
  <si>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"Crisis Communications"</t>
    </r>
    <r>
      <rPr>
        <sz val="11"/>
        <color theme="1"/>
        <rFont val="Aptos Narrow"/>
        <family val="2"/>
        <scheme val="minor"/>
      </rPr>
      <t xml:space="preserve"> de Steven Fink.</t>
    </r>
  </si>
  <si>
    <t>90. Habilidad para promover la ética en el trabajo</t>
  </si>
  <si>
    <r>
      <t>Explicación</t>
    </r>
    <r>
      <rPr>
        <sz val="11"/>
        <color theme="1"/>
        <rFont val="Aptos Narrow"/>
        <family val="2"/>
        <scheme val="minor"/>
      </rPr>
      <t>: Capacidad para crear un entorno de trabajo que fomente prácticas éticas y la responsabilidad social.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</si>
  <si>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"Business Ethics: A Stakeholder and Issues Management Approach"</t>
    </r>
    <r>
      <rPr>
        <sz val="11"/>
        <color theme="1"/>
        <rFont val="Aptos Narrow"/>
        <family val="2"/>
        <scheme val="minor"/>
      </rPr>
      <t xml:space="preserve"> de Joseph A. Schilling.</t>
    </r>
  </si>
  <si>
    <t>91. Capacidad de toma de decisiones basada en datos</t>
  </si>
  <si>
    <r>
      <t>Explicación</t>
    </r>
    <r>
      <rPr>
        <sz val="11"/>
        <color theme="1"/>
        <rFont val="Aptos Narrow"/>
        <family val="2"/>
        <scheme val="minor"/>
      </rPr>
      <t>: Capacidad para usar el análisis de datos para fundamentar decisiones empresariales en lugar de depender de la intuición.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</si>
  <si>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"Competing on Analytics"</t>
    </r>
    <r>
      <rPr>
        <sz val="11"/>
        <color theme="1"/>
        <rFont val="Aptos Narrow"/>
        <family val="2"/>
        <scheme val="minor"/>
      </rPr>
      <t xml:space="preserve"> de Thomas H. Davenport.</t>
    </r>
  </si>
  <si>
    <t>92. Gestión de la seguridad cibernética</t>
  </si>
  <si>
    <r>
      <t>Explicación</t>
    </r>
    <r>
      <rPr>
        <sz val="11"/>
        <color theme="1"/>
        <rFont val="Aptos Narrow"/>
        <family val="2"/>
        <scheme val="minor"/>
      </rPr>
      <t>: Habilidad para implementar estrategias que protejan la información y los sistemas digitales de la empresa frente a ciberataques.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</si>
  <si>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"Cybersecurity and Cyberwar"</t>
    </r>
    <r>
      <rPr>
        <sz val="11"/>
        <color theme="1"/>
        <rFont val="Aptos Narrow"/>
        <family val="2"/>
        <scheme val="minor"/>
      </rPr>
      <t xml:space="preserve"> de P.W. Singer.</t>
    </r>
  </si>
  <si>
    <t>93. Capacidad de gestión del talento en un entorno global</t>
  </si>
  <si>
    <r>
      <t>Explicación</t>
    </r>
    <r>
      <rPr>
        <sz val="11"/>
        <color theme="1"/>
        <rFont val="Aptos Narrow"/>
        <family val="2"/>
        <scheme val="minor"/>
      </rPr>
      <t>: Habilidad para atraer, retener y gestionar talento a nivel mundial, teniendo en cuenta las diferencias culturales y legales.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</si>
  <si>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"Global Talent Management"</t>
    </r>
    <r>
      <rPr>
        <sz val="11"/>
        <color theme="1"/>
        <rFont val="Aptos Narrow"/>
        <family val="2"/>
        <scheme val="minor"/>
      </rPr>
      <t xml:space="preserve"> de Hugh Scullion.</t>
    </r>
  </si>
  <si>
    <t>94. Competencia en la gestión de la diversidad generacional</t>
  </si>
  <si>
    <r>
      <t>Explicación</t>
    </r>
    <r>
      <rPr>
        <sz val="11"/>
        <color theme="1"/>
        <rFont val="Aptos Narrow"/>
        <family val="2"/>
        <scheme val="minor"/>
      </rPr>
      <t>: Habilidad para gestionar equipos de trabajo multigeneracionales, aprovechando las fortalezas de cada grupo etario.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</si>
  <si>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"Managing the Multigenerational Workforce"</t>
    </r>
    <r>
      <rPr>
        <sz val="11"/>
        <color theme="1"/>
        <rFont val="Aptos Narrow"/>
        <family val="2"/>
        <scheme val="minor"/>
      </rPr>
      <t xml:space="preserve"> de Jennifer Abrams.</t>
    </r>
  </si>
  <si>
    <t>95. Capacidad para gestionar las expectativas de los stakeholders</t>
  </si>
  <si>
    <r>
      <t>Explicación</t>
    </r>
    <r>
      <rPr>
        <sz val="11"/>
        <color theme="1"/>
        <rFont val="Aptos Narrow"/>
        <family val="2"/>
        <scheme val="minor"/>
      </rPr>
      <t>: Habilidad para identificar y manejar las expectativas de los diferentes grupos interesados en la empresa.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</si>
  <si>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"Stakeholder Theory"</t>
    </r>
    <r>
      <rPr>
        <sz val="11"/>
        <color theme="1"/>
        <rFont val="Aptos Narrow"/>
        <family val="2"/>
        <scheme val="minor"/>
      </rPr>
      <t xml:space="preserve"> de R. Edward Freeman.</t>
    </r>
  </si>
  <si>
    <t>96. Capacidad de adaptación al entorno digital</t>
  </si>
  <si>
    <r>
      <t>Explicación</t>
    </r>
    <r>
      <rPr>
        <sz val="11"/>
        <color theme="1"/>
        <rFont val="Aptos Narrow"/>
        <family val="2"/>
        <scheme val="minor"/>
      </rPr>
      <t>: Habilidad para adaptarse y aprovechar las herramientas y tecnologías digitales que impactan la industria y los modelos de negocio.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</si>
  <si>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"Digital Transformation"</t>
    </r>
    <r>
      <rPr>
        <sz val="11"/>
        <color theme="1"/>
        <rFont val="Aptos Narrow"/>
        <family val="2"/>
        <scheme val="minor"/>
      </rPr>
      <t xml:space="preserve"> de Thomas Siebel.</t>
    </r>
  </si>
  <si>
    <t>97. Capacidad para realizar análisis competitivo</t>
  </si>
  <si>
    <r>
      <t>Explicación</t>
    </r>
    <r>
      <rPr>
        <sz val="11"/>
        <color theme="1"/>
        <rFont val="Aptos Narrow"/>
        <family val="2"/>
        <scheme val="minor"/>
      </rPr>
      <t>: Habilidad para analizar las estrategias de la competencia y utilizar esa información para mejorar la posición competitiva de la empresa.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</si>
  <si>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"Competitive Strategy"</t>
    </r>
    <r>
      <rPr>
        <sz val="11"/>
        <color theme="1"/>
        <rFont val="Aptos Narrow"/>
        <family val="2"/>
        <scheme val="minor"/>
      </rPr>
      <t xml:space="preserve"> de Michael E. Porter.</t>
    </r>
  </si>
  <si>
    <t>98. Habilidad para la gestión de la propiedad intelectual</t>
  </si>
  <si>
    <r>
      <t>Explicación</t>
    </r>
    <r>
      <rPr>
        <sz val="11"/>
        <color theme="1"/>
        <rFont val="Aptos Narrow"/>
        <family val="2"/>
        <scheme val="minor"/>
      </rPr>
      <t>: Capacidad para proteger y gestionar los activos intangibles de la empresa, como patentes, marcas y derechos de autor.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</si>
  <si>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"Intellectual Property"</t>
    </r>
    <r>
      <rPr>
        <sz val="11"/>
        <color theme="1"/>
        <rFont val="Aptos Narrow"/>
        <family val="2"/>
        <scheme val="minor"/>
      </rPr>
      <t xml:space="preserve"> de Deborah E. Bouchoux.</t>
    </r>
  </si>
  <si>
    <t>99. Capacidad para fomentar la innovación interna</t>
  </si>
  <si>
    <r>
      <t>Explicación</t>
    </r>
    <r>
      <rPr>
        <sz val="11"/>
        <color theme="1"/>
        <rFont val="Aptos Narrow"/>
        <family val="2"/>
        <scheme val="minor"/>
      </rPr>
      <t>: Habilidad para crear un ambiente que fomente la innovación dentro de la organización, estimulando la creatividad de los empleados.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</si>
  <si>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"The Innovator's Dilemma"</t>
    </r>
    <r>
      <rPr>
        <sz val="11"/>
        <color theme="1"/>
        <rFont val="Aptos Narrow"/>
        <family val="2"/>
        <scheme val="minor"/>
      </rPr>
      <t xml:space="preserve"> de Clayton M. Christensen.</t>
    </r>
  </si>
  <si>
    <t>100. Capacidad para establecer métricas de desempeño</t>
  </si>
  <si>
    <r>
      <t>Explicación</t>
    </r>
    <r>
      <rPr>
        <sz val="11"/>
        <color theme="1"/>
        <rFont val="Aptos Narrow"/>
        <family val="2"/>
        <scheme val="minor"/>
      </rPr>
      <t>: Habilidad para definir y medir el desempeño organizacional y personal a través de indicadores clave de rendimiento (KPIs).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</si>
  <si>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"The Balanced Scorecard"</t>
    </r>
    <r>
      <rPr>
        <sz val="11"/>
        <color theme="1"/>
        <rFont val="Aptos Narrow"/>
        <family val="2"/>
        <scheme val="minor"/>
      </rPr>
      <t xml:space="preserve"> de Robert S. Kaplan y David P. Norton.</t>
    </r>
  </si>
  <si>
    <t>101. Gestión del ciclo de vida del cliente</t>
  </si>
  <si>
    <r>
      <t>Explicación</t>
    </r>
    <r>
      <rPr>
        <sz val="11"/>
        <color theme="1"/>
        <rFont val="Aptos Narrow"/>
        <family val="2"/>
        <scheme val="minor"/>
      </rPr>
      <t>: Habilidad para gestionar todas las etapas del ciclo de vida del cliente, desde la adquisición hasta la retención a largo plazo.</t>
    </r>
  </si>
  <si>
    <r>
      <t>Soporte literario</t>
    </r>
    <r>
      <rPr>
        <sz val="11"/>
        <color theme="1"/>
        <rFont val="Aptos Narrow"/>
        <family val="2"/>
        <scheme val="minor"/>
      </rPr>
      <t xml:space="preserve">: </t>
    </r>
    <r>
      <rPr>
        <i/>
        <sz val="11"/>
        <color theme="1"/>
        <rFont val="Aptos Narrow"/>
        <family val="2"/>
        <scheme val="minor"/>
      </rPr>
      <t>"Customer Lifecycle Management"</t>
    </r>
    <r>
      <rPr>
        <sz val="11"/>
        <color theme="1"/>
        <rFont val="Aptos Narrow"/>
        <family val="2"/>
        <scheme val="minor"/>
      </rPr>
      <t xml:space="preserve"> de Michael T. Ulrich.</t>
    </r>
  </si>
  <si>
    <t>Puestos Generales</t>
  </si>
  <si>
    <t>C1</t>
  </si>
  <si>
    <t>C2</t>
  </si>
  <si>
    <t>C3</t>
  </si>
  <si>
    <t>C4</t>
  </si>
  <si>
    <t>C5</t>
  </si>
  <si>
    <t>RAMOS OVIEDO EDILBERTO</t>
  </si>
  <si>
    <t>CUSTOMER SERVICE REPRESENTATIVE</t>
  </si>
  <si>
    <t>ZAMORA RUVALCABA FRANCISCO JAVIER</t>
  </si>
  <si>
    <t>MENDOZA NUÑEZ GILBERTO</t>
  </si>
  <si>
    <t>GERENTE DE CONTROL DE EQUIPO</t>
  </si>
  <si>
    <t>RIOS VELAZCO JORGE LIBRADO</t>
  </si>
  <si>
    <t>CASTAÑEDA GARCIA EMILIO ISRAEL</t>
  </si>
  <si>
    <t>ACCOUNT MANAGER</t>
  </si>
  <si>
    <t>AREVALO TORRES MONICA REBECA ALEJANDRA</t>
  </si>
  <si>
    <t>CRUZ CAROSILVA ADRIAN ISAAC</t>
  </si>
  <si>
    <t>GOMEZ LEDEZMA CARLOS ALBERTO</t>
  </si>
  <si>
    <t>BI OPERATIONS ANALYST</t>
  </si>
  <si>
    <t>RODRIGUEZ DE LA PEÑA RUBEN</t>
  </si>
  <si>
    <t>PORTALES GERONIMO HILDA JANNET</t>
  </si>
  <si>
    <t>DEL PINO VELARDE DELIA TERESA</t>
  </si>
  <si>
    <t>RODRIGUEZ VILLARREAL MAURICIO</t>
  </si>
  <si>
    <t>ROJAS GARZA DANIEL JESUS</t>
  </si>
  <si>
    <t>NORIEGA QUIROZ CYNTHIA LIZETH</t>
  </si>
  <si>
    <t>DATA ENTRY</t>
  </si>
  <si>
    <t>MORITA BRIBIESCAS MIGUEL</t>
  </si>
  <si>
    <t>ROJAS PEÑA SANDRA ISABEL</t>
  </si>
  <si>
    <t>AYALA SILVA CESAR OZIEL</t>
  </si>
  <si>
    <t>CUSTOMER SERVICE REPRESENTATIVE (ANALISTA DE DATA?)</t>
  </si>
  <si>
    <t>RIVERA TREVIÑO MARIA DEL ROSARIO</t>
  </si>
  <si>
    <t>COORDINADOR DE CONTROL DE EQUIPO</t>
  </si>
  <si>
    <t>GONZALEZ TOLEDO IRMA JETZABEL</t>
  </si>
  <si>
    <t>LAZARO RENDON JEMI MAILING</t>
  </si>
  <si>
    <t>ARRIAGA  ALEXIS</t>
  </si>
  <si>
    <t>HERNANDEZ GONZALEZ ALEJANDRO</t>
  </si>
  <si>
    <t>CERVANTES SANTOS JUAN ANGEL</t>
  </si>
  <si>
    <t>ANDONIE GARZA DIEGO</t>
  </si>
  <si>
    <t>SANCHEZ  LUCERO MARIBEL</t>
  </si>
  <si>
    <t>RAMIREZ GONZALEZ OSCAR</t>
  </si>
  <si>
    <t>RIVERA VILLARREAL ALEJANDRA</t>
  </si>
  <si>
    <t>MONTOYA LIMA LUIS CARLOS</t>
  </si>
  <si>
    <t>ALVAREZ ESTRADA JUAN ANTONIO</t>
  </si>
  <si>
    <t>GARCIA RAMIREZ OSCAR DANIEL</t>
  </si>
  <si>
    <t xml:space="preserve">BUENROSTRO GURROLA VANESSA ISABEL </t>
  </si>
  <si>
    <t>PARK  SANG WOOK</t>
  </si>
  <si>
    <t>GERENTE DE CUENTAS KR-MX</t>
  </si>
  <si>
    <t>PEREZ NUÑEZ ALHELY MONSERRAT</t>
  </si>
  <si>
    <t>NAVA SOBREYRA ANDRES JOSE</t>
  </si>
  <si>
    <t>BORJON PACHECO ISAAC</t>
  </si>
  <si>
    <t>ALMAGUER GUERRA ENRIQUE ANTONIO</t>
  </si>
  <si>
    <t>TERRAZAS DIAZ ULISES</t>
  </si>
  <si>
    <t>CABRERA DEL ANGEL ALEXIS ADRIAN</t>
  </si>
  <si>
    <t>REYES GALLARDO ROBERTO</t>
  </si>
  <si>
    <t>ACEVEDO GONZALEZ ERICK ALEJANDRO</t>
  </si>
  <si>
    <t>ALVARADO RUELAS JOSE LUIS</t>
  </si>
  <si>
    <t>GALAVIZ CASTELLANO ARMANDO ISRAEL</t>
  </si>
  <si>
    <t>HIGAREDA RAMOS SERGIO ARMANDO</t>
  </si>
  <si>
    <t>FERNANDEZ MARTINEZ SOTOMAYOR JOSE CARLOS</t>
  </si>
  <si>
    <t>PEÑA WILCHES DANIEL</t>
  </si>
  <si>
    <t>PEREZ HERNANDEZ CARLOS ALBERTO</t>
  </si>
  <si>
    <t>VAZQUEZ JAQUEZ BRIAN EMMANUEL</t>
  </si>
  <si>
    <t>ELIZONDO GONZALEZ ROBERTO ARMANDO</t>
  </si>
  <si>
    <t>RAMOS DE LLANO MARIO CESAR</t>
  </si>
  <si>
    <t>CASTILLO ARTEAGA JAIR EDUARDO</t>
  </si>
  <si>
    <t>DRIVER MANAGER LIDER</t>
  </si>
  <si>
    <t>MARTINEZ GONZALEZ JOSE CARLOS</t>
  </si>
  <si>
    <t>DE LA ROSA VILLANUEVA ALAN ROD</t>
  </si>
  <si>
    <t>CARDENAS IBARRA RODRIGO</t>
  </si>
  <si>
    <t>ELIZONDO VELAZQUEZ OMAR</t>
  </si>
  <si>
    <t>LOZANO GONZALEZ MYRIAM IVONNE</t>
  </si>
  <si>
    <t>RAMIREZ CEDILLO VICTOR HUGO</t>
  </si>
  <si>
    <t>AUCES SOLIS ALEXA</t>
  </si>
  <si>
    <t>EGUIA MORALES JULIO CESAR</t>
  </si>
  <si>
    <t>Tiene claridad en la expresión al transmitir ideas de forma clara y comprensible.</t>
  </si>
  <si>
    <t>Mantiene escucha activa para comprender completamente las ideas de los demás.</t>
  </si>
  <si>
    <t>Muestra empatía para adaptar el mensaje según las emociones y necesidades del interlocutor.</t>
  </si>
  <si>
    <t>Muestra asertividad al expresar sus  ideas y opiniones de manera firme, respetuosa y apropiada.</t>
  </si>
  <si>
    <t>Manejo de conversaciones difíciles al abordar y resolver conflictos de forma constructiva.</t>
  </si>
  <si>
    <t>ADAPTABILIDAD</t>
  </si>
  <si>
    <t>ATENCIÓN AL DETALLE</t>
  </si>
  <si>
    <t>CAPACIDAD DE LIDERAZGO TRANSFORMACIONAL</t>
  </si>
  <si>
    <t>CAPACIDAD DE TRABAJO BAJO PRESIÓN</t>
  </si>
  <si>
    <t>CAPACIDAD PARA CONSTRUIR RELACIONES DE CONFIANZA</t>
  </si>
  <si>
    <t>CAPACIDAD PARA MANEJAR MÚLTIPLES PROYECTOS</t>
  </si>
  <si>
    <t>CAPACIDAD PARA TRABAJAR CON EQUIPOS MULTICULTURALES</t>
  </si>
  <si>
    <t>CAPACIDAD PARA TRABAJAR DE MANERA REMOTA</t>
  </si>
  <si>
    <t>COMUNICACIÓN EFECTIVA</t>
  </si>
  <si>
    <t>CREATIVIDAD E INNOVACIÓN</t>
  </si>
  <si>
    <t>DELEGACIÓN</t>
  </si>
  <si>
    <t>EMPATÍA</t>
  </si>
  <si>
    <t>ÉTICA PROFESIONAL</t>
  </si>
  <si>
    <t>GESTIÓN ADECUADA DE LA DIVERSIDAD</t>
  </si>
  <si>
    <t>GESTIÓN DE CONFLICTOS</t>
  </si>
  <si>
    <t>GESTIÓN DE LA COMUNICACIÓN ORGANIZACIONAL</t>
  </si>
  <si>
    <t>GESTIÓN DE LA EXPERIENCIA DEL CLIENTE (CX)</t>
  </si>
  <si>
    <t>GESTIÓN DE LA EXPERIENCIA DEL EMPLEADO</t>
  </si>
  <si>
    <t>GESTIÓN DE PROYECTOS</t>
  </si>
  <si>
    <t>GESTIÓN DEL CAMBIO</t>
  </si>
  <si>
    <t>GESTIÓN DEL TIEMPO</t>
  </si>
  <si>
    <t>GESTIÓN FINANCIERA</t>
  </si>
  <si>
    <t>HABILIDAD DE RESOLUCIÓN CREATIVA DE CONFLICTOS</t>
  </si>
  <si>
    <t>HABILIDAD PARA GESTIONAR EQUIPOS VIRTUALES</t>
  </si>
  <si>
    <t>HABILIDADES DE COACHING Y MENTORING</t>
  </si>
  <si>
    <t>HABILIDADES DE PRESENTACIÓN</t>
  </si>
  <si>
    <t>HABILIDADES DIGITALES</t>
  </si>
  <si>
    <t>HABILIDADES INTERPERSONALES</t>
  </si>
  <si>
    <t>INTELIGENCIA CULTURAL</t>
  </si>
  <si>
    <t>INTELIGENCIA EMOCIONAL</t>
  </si>
  <si>
    <t>LIDERAZGO</t>
  </si>
  <si>
    <t>NEGOCIACIÓN</t>
  </si>
  <si>
    <t>ORIENTACIÓN A LA CALIDAD</t>
  </si>
  <si>
    <t>ORIENTACIÓN A LA MEJORA CONTINUA</t>
  </si>
  <si>
    <t>ORIENTACIÓN A RESULTADOS</t>
  </si>
  <si>
    <t>ORIENTACIÓN AL CAMBIO ORGANIZACIONAL</t>
  </si>
  <si>
    <t>ORIENTACIÓN AL CLIENTE</t>
  </si>
  <si>
    <t>PENSAMIENTO CRÍTICO</t>
  </si>
  <si>
    <t>RESILIENCIA</t>
  </si>
  <si>
    <t>RESOLUCIÓN DE PROBLEMAS</t>
  </si>
  <si>
    <t>RESPONSABILIDAD</t>
  </si>
  <si>
    <t>TOLERANCIA AL ESTRÉS</t>
  </si>
  <si>
    <t>TOMA DE DECISIONES</t>
  </si>
  <si>
    <t>TRABAJO EN EQUIPO</t>
  </si>
  <si>
    <t>VISIÓN ESTRATÉGICA</t>
  </si>
  <si>
    <t>EVALUADORES/EVALUADOS</t>
  </si>
  <si>
    <t>PUESTO</t>
  </si>
  <si>
    <t>GRADO</t>
  </si>
  <si>
    <t>EVALUADO</t>
  </si>
  <si>
    <t>EVALUADOR</t>
  </si>
  <si>
    <t>JEFE</t>
  </si>
  <si>
    <t>COLEGA</t>
  </si>
  <si>
    <t>USUARIO</t>
  </si>
  <si>
    <t>COLABORADOR</t>
  </si>
  <si>
    <t>(Esta es la pantalla principal que contestan los evaluadores) Se necesita capacitar al equipo de evaluadores</t>
  </si>
  <si>
    <t xml:space="preserve">Evaluación 360° </t>
  </si>
  <si>
    <t>PUESTO ACTUAL</t>
  </si>
  <si>
    <t>PUESTO A EVALUAR</t>
  </si>
  <si>
    <t>COMPETENCIA</t>
  </si>
  <si>
    <t>CALIFICACIÓN FINAL</t>
  </si>
  <si>
    <t>CORREO ELECTRONICO</t>
  </si>
  <si>
    <t>manuel.gonzalez@forzatrans.com</t>
  </si>
  <si>
    <t>PUESTO IDEAL</t>
  </si>
  <si>
    <t>CASTAÑEDA GARCIA EMILIO ISRAEL - ACCOUNT MANAGER</t>
  </si>
  <si>
    <t>GONZALEZ GARCIA JESUS CARLOS - BUSINESS DEVELOPER</t>
  </si>
  <si>
    <t>CHAVEZ DAVILA BRENDA YAZMIN - BUSINESS DEVELOPER</t>
  </si>
  <si>
    <t>CAVAZOS TREVIÑO MARCELO IVAN - BUSINESS DEVELOPER</t>
  </si>
  <si>
    <t>MARTINEZ GONZALEZ JOSE CARLOS - COORDINADOR IMPO EXPO</t>
  </si>
  <si>
    <t>AYALA SILVA CESAR OZIEL - COORDINADOR IMPO EXPO</t>
  </si>
  <si>
    <t>RIVERA TREVIÑO MARIA DEL ROSARIO - COORDINADOR DE CONTROL DE EQUIPO</t>
  </si>
  <si>
    <t>VALENZUELA REYES PAOLA MARLENE - ANALISTA DE CONTROL DE EQUIPO</t>
  </si>
  <si>
    <t>GONZALEZ TOLEDO IRMA JETZABEL - BI OPERATIONS ANALYST</t>
  </si>
  <si>
    <t>CRUZ CAROSILVA ADRIAN ISAAC - ACCOUNT MANAGER</t>
  </si>
  <si>
    <t>DEL PINO VELARDE DELIA TERESA - CUSTOMER SERVICE REPRESENTATIVE</t>
  </si>
  <si>
    <t>BERNAL RODRIGUEZ JUAN FRANCISCO - DRIVER MANAGER LIDER</t>
  </si>
  <si>
    <t>AUTOEVALUACIÓN</t>
  </si>
  <si>
    <t>Alta de Colaboradores</t>
  </si>
  <si>
    <t>Alta de Puestos</t>
  </si>
  <si>
    <t>Carga de perfiles</t>
  </si>
  <si>
    <t>Alta de competencias</t>
  </si>
  <si>
    <t>Definir Evaluadores</t>
  </si>
  <si>
    <t>Definir Evaluado</t>
  </si>
  <si>
    <t>Acceso a plataforma para contestar</t>
  </si>
  <si>
    <t>Reporte excel completo</t>
  </si>
  <si>
    <t>Reporte PDF individual</t>
  </si>
  <si>
    <t>Reporte PDF completo</t>
  </si>
  <si>
    <t>Envió de correos de participación</t>
  </si>
  <si>
    <t>Asignar competencias a evaluar</t>
  </si>
  <si>
    <t>Alta de Periodo o Programa</t>
  </si>
  <si>
    <t>Reporte por periodo o programa</t>
  </si>
  <si>
    <t>Reporte comparativo</t>
  </si>
  <si>
    <t>Resultado</t>
  </si>
  <si>
    <t>Calcular el resultado</t>
  </si>
  <si>
    <t>ENCUESTA DE EVALUACIÓN</t>
  </si>
  <si>
    <t>RESULTADOS</t>
  </si>
  <si>
    <t xml:space="preserve">Alta de empresa </t>
  </si>
  <si>
    <t>Capacidad para expresar ideas de forma clara y efectiva, tanto oral como escrita. Fundamental para la colaboración y la gestión de equipos.</t>
  </si>
  <si>
    <t>Colaborar de manera efectiva con otros para lograr objetivos comunes, mostrando respeto y confianza mutua.</t>
  </si>
  <si>
    <t>9. Creatividad e innovación</t>
  </si>
  <si>
    <t>10. Orientación a resultados</t>
  </si>
  <si>
    <t>11. Empatía</t>
  </si>
  <si>
    <t>12. Toma de decisiones</t>
  </si>
  <si>
    <t>13. Orientación al cliente</t>
  </si>
  <si>
    <t>14. Negociación</t>
  </si>
  <si>
    <t>15. Responsabilidad</t>
  </si>
  <si>
    <t>16. Gestión de proyectos</t>
  </si>
  <si>
    <t>17. Inteligencia emocional</t>
  </si>
  <si>
    <t>18. Capacidad de trabajo bajo presión</t>
  </si>
  <si>
    <t>19. Ética profesional</t>
  </si>
  <si>
    <t>20. Visión estratégica</t>
  </si>
  <si>
    <t>21. Delegación</t>
  </si>
  <si>
    <t>22. Gestión del cambio</t>
  </si>
  <si>
    <t>23. Resiliencia</t>
  </si>
  <si>
    <t>24. Inteligencia cultural</t>
  </si>
  <si>
    <t>25. Habilidades de presentación</t>
  </si>
  <si>
    <t>26. Tolerancia al estrés</t>
  </si>
  <si>
    <t>27. Gestión financiera</t>
  </si>
  <si>
    <t>28. Habilidades interpersonales</t>
  </si>
  <si>
    <t>29. Orientación a la calidad</t>
  </si>
  <si>
    <t>30. Atención al detalle</t>
  </si>
  <si>
    <t>31. Orientación a la mejora continua</t>
  </si>
  <si>
    <t>32. Capacidad para trabajar de manera remota</t>
  </si>
  <si>
    <t>33. Capacidad para trabajar con equipos multiculturales</t>
  </si>
  <si>
    <t>34. Habilidades digitales</t>
  </si>
  <si>
    <t>35. Habilidades de Coaching y mentoring</t>
  </si>
  <si>
    <t>36. Capacidad para manejar múltiples proyectos</t>
  </si>
  <si>
    <t>37. Gestión adecuada de la diversidad</t>
  </si>
  <si>
    <t>38. Gestión de la experiencia del empleado</t>
  </si>
  <si>
    <t>39. Capacidad de liderazgo transformacional</t>
  </si>
  <si>
    <t>40. Habilidad para gestionar equipos virtuales</t>
  </si>
  <si>
    <t>41. Habilidad de resolución creativa de conflictos</t>
  </si>
  <si>
    <t>42. Orientación al cambio organizacional</t>
  </si>
  <si>
    <t>43. Capacidad para construir relaciones de confianza</t>
  </si>
  <si>
    <t>44. Gestión de la experiencia del cliente (CX)</t>
  </si>
  <si>
    <t>45. Gestión de la comunicación organizacional</t>
  </si>
  <si>
    <r>
      <rPr>
        <sz val="11"/>
        <color theme="1"/>
        <rFont val="Arial"/>
        <family val="2"/>
      </rPr>
      <t>Tiene</t>
    </r>
    <r>
      <rPr>
        <b/>
        <sz val="11"/>
        <color theme="1"/>
        <rFont val="Arial"/>
        <family val="2"/>
      </rPr>
      <t xml:space="preserve"> claridad en la expresión </t>
    </r>
    <r>
      <rPr>
        <sz val="11"/>
        <color theme="1"/>
        <rFont val="Arial"/>
        <family val="2"/>
      </rPr>
      <t>al transmitir ideas de forma clara y comprensible.</t>
    </r>
  </si>
  <si>
    <r>
      <t xml:space="preserve">Mantiene escucha activa </t>
    </r>
    <r>
      <rPr>
        <sz val="11"/>
        <color theme="1"/>
        <rFont val="Arial"/>
        <family val="2"/>
      </rPr>
      <t>para comprender completamente las ideas de los demás.</t>
    </r>
  </si>
  <si>
    <r>
      <t xml:space="preserve">Muestra empatía </t>
    </r>
    <r>
      <rPr>
        <sz val="11"/>
        <color theme="1"/>
        <rFont val="Arial"/>
        <family val="2"/>
      </rPr>
      <t>para adaptar el mensaje según las emociones y necesidades del interlocutor.</t>
    </r>
  </si>
  <si>
    <r>
      <rPr>
        <sz val="11"/>
        <color theme="1"/>
        <rFont val="Arial"/>
        <family val="2"/>
      </rPr>
      <t>Muestra</t>
    </r>
    <r>
      <rPr>
        <b/>
        <sz val="11"/>
        <color theme="1"/>
        <rFont val="Arial"/>
        <family val="2"/>
      </rPr>
      <t xml:space="preserve"> asertividad</t>
    </r>
    <r>
      <rPr>
        <sz val="11"/>
        <color theme="1"/>
        <rFont val="Arial"/>
        <family val="2"/>
      </rPr>
      <t xml:space="preserve"> al expresar sus  ideas y opiniones de manera firme, respetuosa y apropiada.</t>
    </r>
  </si>
  <si>
    <r>
      <rPr>
        <sz val="11"/>
        <color theme="1"/>
        <rFont val="Arial"/>
        <family val="2"/>
      </rPr>
      <t xml:space="preserve">Manejo de </t>
    </r>
    <r>
      <rPr>
        <b/>
        <sz val="11"/>
        <color theme="1"/>
        <rFont val="Arial"/>
        <family val="2"/>
      </rPr>
      <t xml:space="preserve">conversaciones difíciles </t>
    </r>
    <r>
      <rPr>
        <sz val="11"/>
        <color theme="1"/>
        <rFont val="Arial"/>
        <family val="2"/>
      </rPr>
      <t>al abordar y resolver conflictos de forma constructiva.</t>
    </r>
  </si>
  <si>
    <r>
      <t>Análisis lógico:</t>
    </r>
    <r>
      <rPr>
        <sz val="11"/>
        <color theme="1"/>
        <rFont val="Arial"/>
        <family val="2"/>
      </rPr>
      <t xml:space="preserve"> Evalúa información de manera estructurada, identificando relaciones, patrones y puntos clave.</t>
    </r>
  </si>
  <si>
    <r>
      <t>Toma de decisiones fundamentadas:</t>
    </r>
    <r>
      <rPr>
        <sz val="11"/>
        <color theme="1"/>
        <rFont val="Arial"/>
        <family val="2"/>
      </rPr>
      <t xml:space="preserve"> Escoge soluciones basadas en evidencia sólida y razonamiento objetivo.</t>
    </r>
  </si>
  <si>
    <r>
      <t>Identificación de sesgos:</t>
    </r>
    <r>
      <rPr>
        <sz val="11"/>
        <color theme="1"/>
        <rFont val="Arial"/>
        <family val="2"/>
      </rPr>
      <t xml:space="preserve"> Reconoce prejuicios o suposiciones que puedan influir en el análisis o la decisión.</t>
    </r>
  </si>
  <si>
    <r>
      <t>Propuesta de alternativas:</t>
    </r>
    <r>
      <rPr>
        <sz val="11"/>
        <color theme="1"/>
        <rFont val="Arial"/>
        <family val="2"/>
      </rPr>
      <t xml:space="preserve"> Genera opciones viables al abordar problemas complejos, considerando diferentes perspectivas.</t>
    </r>
  </si>
  <si>
    <r>
      <t>Evaluación de riesgos y beneficios:</t>
    </r>
    <r>
      <rPr>
        <sz val="11"/>
        <color theme="1"/>
        <rFont val="Arial"/>
        <family val="2"/>
      </rPr>
      <t xml:space="preserve"> Sopesa posibles impactos de las decisiones antes de ejecutarlas.</t>
    </r>
  </si>
  <si>
    <r>
      <t>Identificación precisa del problema:</t>
    </r>
    <r>
      <rPr>
        <sz val="11"/>
        <color theme="1"/>
        <rFont val="Arial"/>
        <family val="2"/>
      </rPr>
      <t xml:space="preserve"> Reconoce claramente la raíz del problema, distinguiendo síntomas de causas subyacentes.</t>
    </r>
  </si>
  <si>
    <r>
      <t>Análisis estructurado:</t>
    </r>
    <r>
      <rPr>
        <sz val="11"/>
        <color theme="1"/>
        <rFont val="Arial"/>
        <family val="2"/>
      </rPr>
      <t xml:space="preserve"> Descompone el problema en componentes manejables, utilizando datos y herramientas para entenderlo.</t>
    </r>
  </si>
  <si>
    <r>
      <t>Generación de soluciones:</t>
    </r>
    <r>
      <rPr>
        <sz val="11"/>
        <color theme="1"/>
        <rFont val="Arial"/>
        <family val="2"/>
      </rPr>
      <t xml:space="preserve"> Propone alternativas creativas y viables basadas en un análisis lógico y enfocado en los resultados.</t>
    </r>
  </si>
  <si>
    <r>
      <t>Toma de decisiones eficaz:</t>
    </r>
    <r>
      <rPr>
        <sz val="11"/>
        <color theme="1"/>
        <rFont val="Arial"/>
        <family val="2"/>
      </rPr>
      <t xml:space="preserve"> Selecciona la mejor solución considerando los recursos, tiempo y posibles impactos.</t>
    </r>
  </si>
  <si>
    <r>
      <t>Implementación y seguimiento:</t>
    </r>
    <r>
      <rPr>
        <sz val="11"/>
        <color theme="1"/>
        <rFont val="Arial"/>
        <family val="2"/>
      </rPr>
      <t xml:space="preserve"> Ejecuta las soluciones de manera efectiva y evalúa su éxito para realizar ajustes si es necesario.</t>
    </r>
  </si>
  <si>
    <r>
      <t>Explicación</t>
    </r>
    <r>
      <rPr>
        <sz val="11"/>
        <color theme="1"/>
        <rFont val="Arial"/>
        <family val="2"/>
      </rPr>
      <t>: Flexibilidad para ajustarse a cambios en el entorno laboral y nuevas exigencias del puesto.</t>
    </r>
  </si>
  <si>
    <r>
      <t>Apertura al cambio:</t>
    </r>
    <r>
      <rPr>
        <sz val="11"/>
        <color theme="1"/>
        <rFont val="Arial"/>
        <family val="2"/>
      </rPr>
      <t xml:space="preserve"> Acepta nuevas ideas, métodos y ajustes en el entorno laboral sin resistencia excesiva.</t>
    </r>
  </si>
  <si>
    <r>
      <t>Manejo de la incertidumbre:</t>
    </r>
    <r>
      <rPr>
        <sz val="11"/>
        <color theme="1"/>
        <rFont val="Arial"/>
        <family val="2"/>
      </rPr>
      <t xml:space="preserve"> Responde de manera calmada y eficiente a situaciones imprevistas o ambiguas.</t>
    </r>
  </si>
  <si>
    <r>
      <t>Aprendizaje continuo:</t>
    </r>
    <r>
      <rPr>
        <sz val="11"/>
        <color theme="1"/>
        <rFont val="Arial"/>
        <family val="2"/>
      </rPr>
      <t xml:space="preserve"> Adquiere rápidamente nuevas habilidades o conocimientos necesarios para adaptarse a cambios.</t>
    </r>
  </si>
  <si>
    <r>
      <t>Reconfiguración de prioridades:</t>
    </r>
    <r>
      <rPr>
        <sz val="11"/>
        <color theme="1"/>
        <rFont val="Arial"/>
        <family val="2"/>
      </rPr>
      <t xml:space="preserve"> Ajusta objetivos y tareas según las nuevas demandas o condiciones del entorno.</t>
    </r>
  </si>
  <si>
    <r>
      <t>Actitud positiva ante los desafíos:</t>
    </r>
    <r>
      <rPr>
        <sz val="11"/>
        <color theme="1"/>
        <rFont val="Arial"/>
        <family val="2"/>
      </rPr>
      <t xml:space="preserve"> Enfrenta cambios con optimismo, buscando oportunidades en lugar de obstáculos.</t>
    </r>
  </si>
  <si>
    <r>
      <t>Explicación</t>
    </r>
    <r>
      <rPr>
        <sz val="11"/>
        <color theme="1"/>
        <rFont val="Arial"/>
        <family val="2"/>
      </rPr>
      <t>: Capacidad para influir y motivar a los demás hacia el logro de objetivos, gestionando equipos de forma eficiente.</t>
    </r>
  </si>
  <si>
    <r>
      <t>Inspiración y motivación:</t>
    </r>
    <r>
      <rPr>
        <sz val="11"/>
        <color theme="1"/>
        <rFont val="Arial"/>
        <family val="2"/>
      </rPr>
      <t xml:space="preserve"> Fomenta entusiasmo y compromiso en el equipo hacia el cumplimiento de metas compartidas.</t>
    </r>
  </si>
  <si>
    <r>
      <t>Toma de decisiones estratégicas:</t>
    </r>
    <r>
      <rPr>
        <sz val="11"/>
        <color theme="1"/>
        <rFont val="Arial"/>
        <family val="2"/>
      </rPr>
      <t xml:space="preserve"> Actúa con claridad y visión, guiando al equipo en situaciones críticas y complejas.</t>
    </r>
  </si>
  <si>
    <r>
      <t>Habilidad para delegar:</t>
    </r>
    <r>
      <rPr>
        <sz val="11"/>
        <color theme="1"/>
        <rFont val="Arial"/>
        <family val="2"/>
      </rPr>
      <t xml:space="preserve"> Asigna tareas de manera eficiente, aprovechando las fortalezas individuales de los miembros del equipo.</t>
    </r>
  </si>
  <si>
    <r>
      <t>Comunicación efectiva:</t>
    </r>
    <r>
      <rPr>
        <sz val="11"/>
        <color theme="1"/>
        <rFont val="Arial"/>
        <family val="2"/>
      </rPr>
      <t xml:space="preserve"> Transmite objetivos, expectativas y retroalimentación de forma clara y constructiva.</t>
    </r>
  </si>
  <si>
    <r>
      <t>Gestión de conflictos:</t>
    </r>
    <r>
      <rPr>
        <sz val="11"/>
        <color theme="1"/>
        <rFont val="Arial"/>
        <family val="2"/>
      </rPr>
      <t xml:space="preserve"> Resuelve desacuerdos de manera justa y efectiva, promoviendo la cohesión del equipo.</t>
    </r>
  </si>
  <si>
    <r>
      <t>Explicación</t>
    </r>
    <r>
      <rPr>
        <sz val="11"/>
        <color theme="1"/>
        <rFont val="Arial"/>
        <family val="2"/>
      </rPr>
      <t>: Habilidad para organizar y priorizar tareas para optimizar el uso del tiempo en el trabajo.</t>
    </r>
  </si>
  <si>
    <r>
      <t>Priorización efectiva:</t>
    </r>
    <r>
      <rPr>
        <sz val="11"/>
        <color theme="1"/>
        <rFont val="Arial"/>
        <family val="2"/>
      </rPr>
      <t xml:space="preserve"> Identifica tareas críticas y organiza actividades en función de su importancia y urgencia.</t>
    </r>
  </si>
  <si>
    <r>
      <t>Planificación y organización:</t>
    </r>
    <r>
      <rPr>
        <sz val="11"/>
        <color theme="1"/>
        <rFont val="Arial"/>
        <family val="2"/>
      </rPr>
      <t xml:space="preserve"> Establece cronogramas realistas y utiliza herramientas adecuadas para gestionar el tiempo.</t>
    </r>
  </si>
  <si>
    <r>
      <t>Cumplimiento de plazos:</t>
    </r>
    <r>
      <rPr>
        <sz val="11"/>
        <color theme="1"/>
        <rFont val="Arial"/>
        <family val="2"/>
      </rPr>
      <t xml:space="preserve"> Completa tareas dentro de los tiempos establecidos, manteniendo la calidad del trabajo.</t>
    </r>
  </si>
  <si>
    <r>
      <t>Manejo de interrupciones:</t>
    </r>
    <r>
      <rPr>
        <sz val="11"/>
        <color theme="1"/>
        <rFont val="Arial"/>
        <family val="2"/>
      </rPr>
      <t xml:space="preserve"> Gestiona distracciones y cambios inesperados sin comprometer la productividad.</t>
    </r>
  </si>
  <si>
    <r>
      <t>Delegación estratégica:</t>
    </r>
    <r>
      <rPr>
        <sz val="11"/>
        <color theme="1"/>
        <rFont val="Arial"/>
        <family val="2"/>
      </rPr>
      <t xml:space="preserve"> Distribuye tareas apropiadamente para optimizar el uso del tiempo personal y del equipo.</t>
    </r>
  </si>
  <si>
    <r>
      <t>Explicación</t>
    </r>
    <r>
      <rPr>
        <sz val="11"/>
        <color theme="1"/>
        <rFont val="Arial"/>
        <family val="2"/>
      </rPr>
      <t>: Capacidad para resolver disputas de manera constructiva, manteniendo un ambiente de trabajo positivo.</t>
    </r>
  </si>
  <si>
    <r>
      <t>Identificación de la raíz del conflicto:</t>
    </r>
    <r>
      <rPr>
        <sz val="11"/>
        <color theme="1"/>
        <rFont val="Arial"/>
        <family val="2"/>
      </rPr>
      <t xml:space="preserve"> Analiza el problema para comprender sus causas subyacentes y no solo los síntomas.</t>
    </r>
  </si>
  <si>
    <r>
      <t>Comunicación abierta:</t>
    </r>
    <r>
      <rPr>
        <sz val="11"/>
        <color theme="1"/>
        <rFont val="Arial"/>
        <family val="2"/>
      </rPr>
      <t xml:space="preserve"> Facilita el diálogo entre las partes involucradas, asegurando que todos sean escuchados.</t>
    </r>
  </si>
  <si>
    <r>
      <t>Neutralidad y empatía:</t>
    </r>
    <r>
      <rPr>
        <sz val="11"/>
        <color theme="1"/>
        <rFont val="Arial"/>
        <family val="2"/>
      </rPr>
      <t xml:space="preserve"> Maneja las disputas sin favoritismos, mostrando comprensión hacia las perspectivas de todos.</t>
    </r>
  </si>
  <si>
    <r>
      <t>Búsqueda de soluciones colaborativas:</t>
    </r>
    <r>
      <rPr>
        <sz val="11"/>
        <color theme="1"/>
        <rFont val="Arial"/>
        <family val="2"/>
      </rPr>
      <t xml:space="preserve"> Promueve acuerdos que satisfagan a ambas partes y fortalezcan las relaciones laborales.</t>
    </r>
  </si>
  <si>
    <r>
      <t>Prevención de futuros conflictos:</t>
    </r>
    <r>
      <rPr>
        <sz val="11"/>
        <color theme="1"/>
        <rFont val="Arial"/>
        <family val="2"/>
      </rPr>
      <t xml:space="preserve"> Implementa estrategias y prácticas para minimizar situaciones similares en el futuro.</t>
    </r>
  </si>
  <si>
    <r>
      <t>Explicación</t>
    </r>
    <r>
      <rPr>
        <sz val="11"/>
        <color theme="1"/>
        <rFont val="Arial"/>
        <family val="2"/>
      </rPr>
      <t>: Capacidad para generar nuevas ideas y enfoques que contribuyan a la mejora de procesos y productos.</t>
    </r>
  </si>
  <si>
    <r>
      <t>Generación de ideas originales:</t>
    </r>
    <r>
      <rPr>
        <sz val="11"/>
        <color theme="1"/>
        <rFont val="Arial"/>
        <family val="2"/>
      </rPr>
      <t xml:space="preserve"> Propone enfoques novedosos y soluciones únicas para problemas o procesos existentes.</t>
    </r>
  </si>
  <si>
    <r>
      <t>Aplicación práctica de ideas:</t>
    </r>
    <r>
      <rPr>
        <sz val="11"/>
        <color theme="1"/>
        <rFont val="Arial"/>
        <family val="2"/>
      </rPr>
      <t xml:space="preserve"> Transforma conceptos creativos en mejoras concretas y viables para productos o procesos.</t>
    </r>
  </si>
  <si>
    <r>
      <t>Fomento de un ambiente creativo:</t>
    </r>
    <r>
      <rPr>
        <sz val="11"/>
        <color theme="1"/>
        <rFont val="Arial"/>
        <family val="2"/>
      </rPr>
      <t xml:space="preserve"> Estimula la innovación en el equipo, promoviendo la participación de diferentes perspectivas.</t>
    </r>
  </si>
  <si>
    <r>
      <t>Resolución innovadora de problemas:</t>
    </r>
    <r>
      <rPr>
        <sz val="11"/>
        <color theme="1"/>
        <rFont val="Arial"/>
        <family val="2"/>
      </rPr>
      <t xml:space="preserve"> Aborda desafíos con soluciones fuera de lo común que aportan valor agregado.</t>
    </r>
  </si>
  <si>
    <r>
      <t>Apertura al riesgo controlado:</t>
    </r>
    <r>
      <rPr>
        <sz val="11"/>
        <color theme="1"/>
        <rFont val="Arial"/>
        <family val="2"/>
      </rPr>
      <t xml:space="preserve"> Explora nuevas ideas y enfoques con disposición a asumir riesgos calculados para innovar.</t>
    </r>
  </si>
  <si>
    <r>
      <t>Explicación</t>
    </r>
    <r>
      <rPr>
        <sz val="11"/>
        <color theme="1"/>
        <rFont val="Arial"/>
        <family val="2"/>
      </rPr>
      <t>: Capacidad para enfocarse en metas y resultados concretos, mostrando compromiso con el éxito organizacional.</t>
    </r>
  </si>
  <si>
    <r>
      <t>Definición clara de objetivos:</t>
    </r>
    <r>
      <rPr>
        <sz val="11"/>
        <color theme="1"/>
        <rFont val="Arial"/>
        <family val="2"/>
      </rPr>
      <t xml:space="preserve"> Establece metas específicas, medibles y alineadas con las prioridades organizacionales.</t>
    </r>
  </si>
  <si>
    <r>
      <t>Enfoque en el cumplimiento de resultados:</t>
    </r>
    <r>
      <rPr>
        <sz val="11"/>
        <color theme="1"/>
        <rFont val="Arial"/>
        <family val="2"/>
      </rPr>
      <t xml:space="preserve"> Mantiene la atención en los resultados deseados, superando obstáculos de manera efectiva.</t>
    </r>
  </si>
  <si>
    <r>
      <t>Persistencia y compromiso:</t>
    </r>
    <r>
      <rPr>
        <sz val="11"/>
        <color theme="1"/>
        <rFont val="Arial"/>
        <family val="2"/>
      </rPr>
      <t xml:space="preserve"> Muestra dedicación constante para alcanzar los objetivos, incluso en situaciones desafiantes.</t>
    </r>
  </si>
  <si>
    <r>
      <t>Optimización de recursos:</t>
    </r>
    <r>
      <rPr>
        <sz val="11"/>
        <color theme="1"/>
        <rFont val="Arial"/>
        <family val="2"/>
      </rPr>
      <t xml:space="preserve"> Utiliza tiempo, talento y materiales de manera eficiente para maximizar los resultados.</t>
    </r>
  </si>
  <si>
    <r>
      <t>Medición y evaluación de desempeño:</t>
    </r>
    <r>
      <rPr>
        <sz val="11"/>
        <color theme="1"/>
        <rFont val="Arial"/>
        <family val="2"/>
      </rPr>
      <t xml:space="preserve"> Monitorea continuamente el progreso hacia las metas y ajusta estrategias según sea necesario.</t>
    </r>
  </si>
  <si>
    <r>
      <t>Explicación</t>
    </r>
    <r>
      <rPr>
        <sz val="11"/>
        <color theme="1"/>
        <rFont val="Arial"/>
        <family val="2"/>
      </rPr>
      <t>: Capacidad para comprender las emociones y perspectivas de los demás, lo que favorece relaciones laborales saludables.</t>
    </r>
  </si>
  <si>
    <r>
      <t>Escucha activa:</t>
    </r>
    <r>
      <rPr>
        <sz val="11"/>
        <color theme="1"/>
        <rFont val="Arial"/>
        <family val="2"/>
      </rPr>
      <t xml:space="preserve"> Presta atención genuina a las preocupaciones y emociones de los demás, sin interrupciones ni juicios.</t>
    </r>
  </si>
  <si>
    <r>
      <t>Comprensión emocional:</t>
    </r>
    <r>
      <rPr>
        <sz val="11"/>
        <color theme="1"/>
        <rFont val="Arial"/>
        <family val="2"/>
      </rPr>
      <t xml:space="preserve"> Reconoce y responde adecuadamente a los estados emocionales de compañeros y colaboradores.</t>
    </r>
  </si>
  <si>
    <r>
      <t>Adaptación a diferentes perspectivas:</t>
    </r>
    <r>
      <rPr>
        <sz val="11"/>
        <color theme="1"/>
        <rFont val="Arial"/>
        <family val="2"/>
      </rPr>
      <t xml:space="preserve"> Muestra flexibilidad al considerar puntos de vista diversos en la toma de decisiones.</t>
    </r>
  </si>
  <si>
    <r>
      <t>Soporte emocional:</t>
    </r>
    <r>
      <rPr>
        <sz val="11"/>
        <color theme="1"/>
        <rFont val="Arial"/>
        <family val="2"/>
      </rPr>
      <t xml:space="preserve"> Ofrece apoyo a quienes lo necesitan, fortaleciendo la confianza y el respeto mutuo.</t>
    </r>
  </si>
  <si>
    <r>
      <t>Promoción de relaciones positivas:</t>
    </r>
    <r>
      <rPr>
        <sz val="11"/>
        <color theme="1"/>
        <rFont val="Arial"/>
        <family val="2"/>
      </rPr>
      <t xml:space="preserve"> Fomenta un ambiente laboral inclusivo y armonioso al valorar las necesidades de los demás.</t>
    </r>
  </si>
  <si>
    <r>
      <t>Explicación</t>
    </r>
    <r>
      <rPr>
        <sz val="11"/>
        <color theme="1"/>
        <rFont val="Arial"/>
        <family val="2"/>
      </rPr>
      <t>: Capacidad para elegir la mejor opción después de analizar las alternativas y sus consecuencias.</t>
    </r>
  </si>
  <si>
    <r>
      <t>Análisis de alternativas:</t>
    </r>
    <r>
      <rPr>
        <sz val="11"/>
        <color theme="1"/>
        <rFont val="Arial"/>
        <family val="2"/>
      </rPr>
      <t xml:space="preserve"> Evalúa múltiples opciones considerando pros, contras y posibles resultados antes de tomar una decisión.</t>
    </r>
  </si>
  <si>
    <r>
      <t>Consideración de consecuencias:</t>
    </r>
    <r>
      <rPr>
        <sz val="11"/>
        <color theme="1"/>
        <rFont val="Arial"/>
        <family val="2"/>
      </rPr>
      <t xml:space="preserve"> Anticipa los impactos a corto y largo plazo de las decisiones en el equipo y la organización.</t>
    </r>
  </si>
  <si>
    <r>
      <t>Toma de decisiones informadas:</t>
    </r>
    <r>
      <rPr>
        <sz val="11"/>
        <color theme="1"/>
        <rFont val="Arial"/>
        <family val="2"/>
      </rPr>
      <t xml:space="preserve"> Utiliza datos, hechos y el juicio adecuado para fundamentar las decisiones tomadas.</t>
    </r>
  </si>
  <si>
    <r>
      <t>Resolución en tiempos clave:</t>
    </r>
    <r>
      <rPr>
        <sz val="11"/>
        <color theme="1"/>
        <rFont val="Arial"/>
        <family val="2"/>
      </rPr>
      <t xml:space="preserve"> Toma decisiones de manera oportuna, sin retrasos innecesarios, para mantener el flujo de trabajo.</t>
    </r>
  </si>
  <si>
    <r>
      <t>Capacidad de asumir responsabilidades:</t>
    </r>
    <r>
      <rPr>
        <sz val="11"/>
        <color theme="1"/>
        <rFont val="Arial"/>
        <family val="2"/>
      </rPr>
      <t xml:space="preserve"> Acepta las implicaciones de las decisiones y aprende de los resultados, tanto positivos como negativos.</t>
    </r>
  </si>
  <si>
    <r>
      <t>Explicación</t>
    </r>
    <r>
      <rPr>
        <sz val="11"/>
        <color theme="1"/>
        <rFont val="Arial"/>
        <family val="2"/>
      </rPr>
      <t>: Capacidad para entender y satisfacer las necesidades de los clientes, ofreciendo un servicio de calidad.</t>
    </r>
  </si>
  <si>
    <r>
      <t>Identificación de necesidades del cliente:</t>
    </r>
    <r>
      <rPr>
        <sz val="11"/>
        <color theme="1"/>
        <rFont val="Arial"/>
        <family val="2"/>
      </rPr>
      <t xml:space="preserve"> Escucha activamente para comprender las expectativas y requerimientos de los clientes.</t>
    </r>
  </si>
  <si>
    <r>
      <t>Comunicación clara y efectiva:</t>
    </r>
    <r>
      <rPr>
        <sz val="11"/>
        <color theme="1"/>
        <rFont val="Arial"/>
        <family val="2"/>
      </rPr>
      <t xml:space="preserve"> Explica productos, servicios o soluciones de manera comprensible y útil para el cliente.</t>
    </r>
  </si>
  <si>
    <r>
      <t>Resolución rápida de problemas:</t>
    </r>
    <r>
      <rPr>
        <sz val="11"/>
        <color theme="1"/>
        <rFont val="Arial"/>
        <family val="2"/>
      </rPr>
      <t xml:space="preserve"> Aborda las inquietudes y quejas de los clientes de manera eficiente y con empatía.</t>
    </r>
  </si>
  <si>
    <r>
      <t>Compromiso con la calidad:</t>
    </r>
    <r>
      <rPr>
        <sz val="11"/>
        <color theme="1"/>
        <rFont val="Arial"/>
        <family val="2"/>
      </rPr>
      <t xml:space="preserve"> Garantiza que los productos y servicios ofrecidos cumplan con los estándares y expectativas del cliente.</t>
    </r>
  </si>
  <si>
    <r>
      <t>Fidelización y seguimiento:</t>
    </r>
    <r>
      <rPr>
        <sz val="11"/>
        <color theme="1"/>
        <rFont val="Arial"/>
        <family val="2"/>
      </rPr>
      <t xml:space="preserve"> Mantiene una relación continua con los clientes, buscando oportunidades para mejorar la experiencia y satisfacción.</t>
    </r>
  </si>
  <si>
    <r>
      <t>Explicación</t>
    </r>
    <r>
      <rPr>
        <sz val="11"/>
        <color theme="1"/>
        <rFont val="Arial"/>
        <family val="2"/>
      </rPr>
      <t>: Capacidad para llegar a acuerdos beneficiosos a través de la comunicación, la persuasión y la concesión mutua.</t>
    </r>
  </si>
  <si>
    <r>
      <t>Preparación y planificación:</t>
    </r>
    <r>
      <rPr>
        <sz val="11"/>
        <color theme="1"/>
        <rFont val="Arial"/>
        <family val="2"/>
      </rPr>
      <t xml:space="preserve"> Investiga y organiza información clave antes de la negociación para comprender las necesidades y objetivos de ambas partes.</t>
    </r>
  </si>
  <si>
    <r>
      <t>Comunicación efectiva:</t>
    </r>
    <r>
      <rPr>
        <sz val="11"/>
        <color theme="1"/>
        <rFont val="Arial"/>
        <family val="2"/>
      </rPr>
      <t xml:space="preserve"> Expone claramente las propuestas y escucha activamente las preocupaciones y deseos de la otra parte.</t>
    </r>
  </si>
  <si>
    <r>
      <t>Persuasión y argumentación:</t>
    </r>
    <r>
      <rPr>
        <sz val="11"/>
        <color theme="1"/>
        <rFont val="Arial"/>
        <family val="2"/>
      </rPr>
      <t xml:space="preserve"> Utiliza argumentos sólidos y estrategias para influir en la toma de decisiones sin ser agresivo.</t>
    </r>
  </si>
  <si>
    <r>
      <t>Flexibilidad y concesión mutua:</t>
    </r>
    <r>
      <rPr>
        <sz val="11"/>
        <color theme="1"/>
        <rFont val="Arial"/>
        <family val="2"/>
      </rPr>
      <t xml:space="preserve"> Está dispuesto a ceder en puntos menos críticos, buscando soluciones que beneficien a ambas partes.</t>
    </r>
  </si>
  <si>
    <r>
      <t>Cierre de acuerdo:</t>
    </r>
    <r>
      <rPr>
        <sz val="11"/>
        <color theme="1"/>
        <rFont val="Arial"/>
        <family val="2"/>
      </rPr>
      <t xml:space="preserve"> Finaliza la negociación con claridad, asegurando que ambas partes entiendan y acepten los términos acordados.</t>
    </r>
  </si>
  <si>
    <r>
      <t>Explicación</t>
    </r>
    <r>
      <rPr>
        <sz val="11"/>
        <color theme="1"/>
        <rFont val="Arial"/>
        <family val="2"/>
      </rPr>
      <t>: Compromiso y disposición para asumir las consecuencias de las acciones y decisiones propias.</t>
    </r>
  </si>
  <si>
    <r>
      <t>Cumplimiento de compromisos:</t>
    </r>
    <r>
      <rPr>
        <sz val="11"/>
        <color theme="1"/>
        <rFont val="Arial"/>
        <family val="2"/>
      </rPr>
      <t xml:space="preserve"> Cumple con los plazos y tareas asignadas, demostrando fiabilidad y compromiso con el trabajo.</t>
    </r>
  </si>
  <si>
    <r>
      <t>Asunción de decisiones:</t>
    </r>
    <r>
      <rPr>
        <sz val="11"/>
        <color theme="1"/>
        <rFont val="Arial"/>
        <family val="2"/>
      </rPr>
      <t xml:space="preserve"> Acepta las consecuencias de las decisiones tomadas, tanto positivas como negativas.</t>
    </r>
  </si>
  <si>
    <r>
      <t>Transparencia y honestidad:</t>
    </r>
    <r>
      <rPr>
        <sz val="11"/>
        <color theme="1"/>
        <rFont val="Arial"/>
        <family val="2"/>
      </rPr>
      <t xml:space="preserve"> Reconoce errores o fallos y comunica de manera abierta y sincera las dificultades o situaciones.</t>
    </r>
  </si>
  <si>
    <r>
      <t>Proactividad y autonomía:</t>
    </r>
    <r>
      <rPr>
        <sz val="11"/>
        <color theme="1"/>
        <rFont val="Arial"/>
        <family val="2"/>
      </rPr>
      <t xml:space="preserve"> Toma la iniciativa para resolver problemas sin esperar instrucciones, demostrando responsabilidad en el proceso.</t>
    </r>
  </si>
  <si>
    <r>
      <t>Responsabilidad compartida:</t>
    </r>
    <r>
      <rPr>
        <sz val="11"/>
        <color theme="1"/>
        <rFont val="Arial"/>
        <family val="2"/>
      </rPr>
      <t xml:space="preserve"> Asume su parte en el trabajo en equipo y apoya a otros cuando es necesario, asegurando el éxito colectivo.</t>
    </r>
  </si>
  <si>
    <r>
      <t>Explicación</t>
    </r>
    <r>
      <rPr>
        <sz val="11"/>
        <color theme="1"/>
        <rFont val="Arial"/>
        <family val="2"/>
      </rPr>
      <t>: Habilidad para planificar, coordinar y ejecutar proyectos dentro de los plazos y presupuestos establecidos.</t>
    </r>
  </si>
  <si>
    <r>
      <t>Planificación detallada:</t>
    </r>
    <r>
      <rPr>
        <sz val="11"/>
        <color theme="1"/>
        <rFont val="Arial"/>
        <family val="2"/>
      </rPr>
      <t xml:space="preserve"> Establece objetivos claros, cronogramas y recursos necesarios para garantizar la ejecución exitosa del proyecto.</t>
    </r>
  </si>
  <si>
    <r>
      <t>Gestión de recursos:</t>
    </r>
    <r>
      <rPr>
        <sz val="11"/>
        <color theme="1"/>
        <rFont val="Arial"/>
        <family val="2"/>
      </rPr>
      <t xml:space="preserve"> Coordina eficazmente el uso de recursos humanos, financieros y materiales para cumplir con los plazos y presupuestos.</t>
    </r>
  </si>
  <si>
    <r>
      <t>Monitoreo y control:</t>
    </r>
    <r>
      <rPr>
        <sz val="11"/>
        <color theme="1"/>
        <rFont val="Arial"/>
        <family val="2"/>
      </rPr>
      <t xml:space="preserve"> Realiza un seguimiento continuo del progreso del proyecto, ajustando los planes cuando sea necesario para mantener el rumbo.</t>
    </r>
  </si>
  <si>
    <r>
      <t>Gestión de riesgos:</t>
    </r>
    <r>
      <rPr>
        <sz val="11"/>
        <color theme="1"/>
        <rFont val="Arial"/>
        <family val="2"/>
      </rPr>
      <t xml:space="preserve"> Identifica posibles obstáculos y desarrolla estrategias para mitigar los riesgos a lo largo del ciclo del proyecto.</t>
    </r>
  </si>
  <si>
    <r>
      <t>Comunicación efectiva:</t>
    </r>
    <r>
      <rPr>
        <sz val="11"/>
        <color theme="1"/>
        <rFont val="Arial"/>
        <family val="2"/>
      </rPr>
      <t xml:space="preserve"> Mantiene informados a todos los involucrados, gestionando expectativas y proporcionando actualizaciones claras sobre el estado del proyecto.</t>
    </r>
  </si>
  <si>
    <r>
      <t>Autoconocimiento emocional:</t>
    </r>
    <r>
      <rPr>
        <sz val="11"/>
        <color theme="1"/>
        <rFont val="Arial"/>
        <family val="2"/>
      </rPr>
      <t xml:space="preserve"> Reconoce y comprende sus propias emociones, identificando cómo afectan su comportamiento y decisiones.</t>
    </r>
  </si>
  <si>
    <r>
      <t>Autoregulación:</t>
    </r>
    <r>
      <rPr>
        <sz val="11"/>
        <color theme="1"/>
        <rFont val="Arial"/>
        <family val="2"/>
      </rPr>
      <t xml:space="preserve"> Maneja sus emociones de manera efectiva, manteniendo el control en situaciones de estrés o conflicto.</t>
    </r>
  </si>
  <si>
    <r>
      <t>Empatía:</t>
    </r>
    <r>
      <rPr>
        <sz val="11"/>
        <color theme="1"/>
        <rFont val="Arial"/>
        <family val="2"/>
      </rPr>
      <t xml:space="preserve"> Capta y comprende las emociones de los demás, respondiendo con consideración y apoyo.</t>
    </r>
  </si>
  <si>
    <r>
      <t>Habilidades sociales:</t>
    </r>
    <r>
      <rPr>
        <sz val="11"/>
        <color theme="1"/>
        <rFont val="Arial"/>
        <family val="2"/>
      </rPr>
      <t xml:space="preserve"> Establece relaciones saludables, manejando las interacciones de manera respetuosa y cooperativa.</t>
    </r>
  </si>
  <si>
    <r>
      <t>Motivación intrínseca:</t>
    </r>
    <r>
      <rPr>
        <sz val="11"/>
        <color theme="1"/>
        <rFont val="Arial"/>
        <family val="2"/>
      </rPr>
      <t xml:space="preserve"> Se mantiene motivado y positivo, incluso ante dificultades, impulsando su desempeño y el de otros.</t>
    </r>
  </si>
  <si>
    <r>
      <t>Manejo del estrés:</t>
    </r>
    <r>
      <rPr>
        <sz val="11"/>
        <color theme="1"/>
        <rFont val="Arial"/>
        <family val="2"/>
      </rPr>
      <t xml:space="preserve"> Mantiene la calma y la claridad mental en situaciones de alta presión, tomando decisiones acertadas.</t>
    </r>
  </si>
  <si>
    <r>
      <t>Enfoque en resultados:</t>
    </r>
    <r>
      <rPr>
        <sz val="11"/>
        <color theme="1"/>
        <rFont val="Arial"/>
        <family val="2"/>
      </rPr>
      <t xml:space="preserve"> Se concentra en alcanzar los objetivos, incluso cuando las circunstancias son desafiantes o los plazos son ajustados.</t>
    </r>
  </si>
  <si>
    <r>
      <t>Organización y priorización:</t>
    </r>
    <r>
      <rPr>
        <sz val="11"/>
        <color theme="1"/>
        <rFont val="Arial"/>
        <family val="2"/>
      </rPr>
      <t xml:space="preserve"> Administra eficientemente el tiempo y los recursos, ajustando las prioridades para cumplir con los plazos establecidos.</t>
    </r>
  </si>
  <si>
    <r>
      <t>Resiliencia:</t>
    </r>
    <r>
      <rPr>
        <sz val="11"/>
        <color theme="1"/>
        <rFont val="Arial"/>
        <family val="2"/>
      </rPr>
      <t xml:space="preserve"> Se recupera rápidamente de contratiempos o situaciones difíciles, manteniendo un rendimiento constante.</t>
    </r>
  </si>
  <si>
    <r>
      <t>Comunicación clara:</t>
    </r>
    <r>
      <rPr>
        <sz val="11"/>
        <color theme="1"/>
        <rFont val="Arial"/>
        <family val="2"/>
      </rPr>
      <t xml:space="preserve"> Mantiene una comunicación efectiva bajo presión, asegurando que el equipo esté alineado y enfocado en los objetivos.</t>
    </r>
  </si>
  <si>
    <r>
      <t>Explicación</t>
    </r>
    <r>
      <rPr>
        <sz val="11"/>
        <color theme="1"/>
        <rFont val="Arial"/>
        <family val="2"/>
      </rPr>
      <t>: Compromiso con principios éticos y morales en el entorno laboral, garantizando un comportamiento honesto y justo.</t>
    </r>
  </si>
  <si>
    <r>
      <t>Integridad:</t>
    </r>
    <r>
      <rPr>
        <sz val="11"/>
        <color theme="1"/>
        <rFont val="Arial"/>
        <family val="2"/>
      </rPr>
      <t xml:space="preserve"> Actúa con honestidad y transparencia, manteniendo altos estándares de comportamiento ético en todas las acciones.</t>
    </r>
  </si>
  <si>
    <r>
      <t>Responsabilidad profesional:</t>
    </r>
    <r>
      <rPr>
        <sz val="11"/>
        <color theme="1"/>
        <rFont val="Arial"/>
        <family val="2"/>
      </rPr>
      <t xml:space="preserve"> Asume la responsabilidad de sus decisiones y acciones, garantizando que sean justas y éticas.</t>
    </r>
  </si>
  <si>
    <r>
      <t>Confidencialidad:</t>
    </r>
    <r>
      <rPr>
        <sz val="11"/>
        <color theme="1"/>
        <rFont val="Arial"/>
        <family val="2"/>
      </rPr>
      <t xml:space="preserve"> Respeta la privacidad de la información y protege los datos sensibles de la empresa y sus clientes.</t>
    </r>
  </si>
  <si>
    <r>
      <t>Equidad y justicia:</t>
    </r>
    <r>
      <rPr>
        <sz val="11"/>
        <color theme="1"/>
        <rFont val="Arial"/>
        <family val="2"/>
      </rPr>
      <t xml:space="preserve"> Trata a todas las personas de manera justa, sin discriminación, asegurando un trato igualitario en todas las situaciones.</t>
    </r>
  </si>
  <si>
    <r>
      <t>Cumplimiento de normas y políticas:</t>
    </r>
    <r>
      <rPr>
        <sz val="11"/>
        <color theme="1"/>
        <rFont val="Arial"/>
        <family val="2"/>
      </rPr>
      <t xml:space="preserve"> Sigue las políticas internas y las leyes aplicables, actuando de acuerdo con las normas establecidas.</t>
    </r>
  </si>
  <si>
    <r>
      <t>Explicación</t>
    </r>
    <r>
      <rPr>
        <sz val="11"/>
        <color theme="1"/>
        <rFont val="Arial"/>
        <family val="2"/>
      </rPr>
      <t>: Capacidad para comprender el panorama general de la organización y anticipar cambios y tendencias para tomar decisiones informadas.</t>
    </r>
  </si>
  <si>
    <r>
      <t>Análisis del entorno:</t>
    </r>
    <r>
      <rPr>
        <sz val="11"/>
        <color theme="1"/>
        <rFont val="Arial"/>
        <family val="2"/>
      </rPr>
      <t xml:space="preserve"> Evalúa el contexto externo e interno de la organización para identificar oportunidades y amenazas.</t>
    </r>
  </si>
  <si>
    <r>
      <t>Anticipación de tendencias:</t>
    </r>
    <r>
      <rPr>
        <sz val="11"/>
        <color theme="1"/>
        <rFont val="Arial"/>
        <family val="2"/>
      </rPr>
      <t xml:space="preserve"> Reconoce patrones y cambios en el mercado o sector, proyectando cómo afectarán a la organización a futuro.</t>
    </r>
  </si>
  <si>
    <r>
      <t>Toma de decisiones a largo plazo:</t>
    </r>
    <r>
      <rPr>
        <sz val="11"/>
        <color theme="1"/>
        <rFont val="Arial"/>
        <family val="2"/>
      </rPr>
      <t xml:space="preserve"> Desarrolla y ejecuta estrategias que alineen las decisiones actuales con los objetivos y visión futura de la empresa.</t>
    </r>
  </si>
  <si>
    <r>
      <t>Adaptabilidad organizacional:</t>
    </r>
    <r>
      <rPr>
        <sz val="11"/>
        <color theme="1"/>
        <rFont val="Arial"/>
        <family val="2"/>
      </rPr>
      <t xml:space="preserve"> Promueve y guía a la organización para adaptarse a cambios en el entorno, maximizando las oportunidades emergentes.</t>
    </r>
  </si>
  <si>
    <r>
      <t>Colaboración interdepartamental:</t>
    </r>
    <r>
      <rPr>
        <sz val="11"/>
        <color theme="1"/>
        <rFont val="Arial"/>
        <family val="2"/>
      </rPr>
      <t xml:space="preserve"> Fomenta la integración de diferentes áreas de la empresa, asegurando que todos trabajen hacia una visión común y estratégica.</t>
    </r>
  </si>
  <si>
    <r>
      <t>Explicación</t>
    </r>
    <r>
      <rPr>
        <sz val="11"/>
        <color theme="1"/>
        <rFont val="Arial"/>
        <family val="2"/>
      </rPr>
      <t>: Habilidad para asignar tareas a las personas adecuadas, delegando responsabilidades de manera efectiva y motivando a otros a asumir roles importantes.</t>
    </r>
  </si>
  <si>
    <r>
      <t>Identificación de habilidades:</t>
    </r>
    <r>
      <rPr>
        <sz val="11"/>
        <color theme="1"/>
        <rFont val="Arial"/>
        <family val="2"/>
      </rPr>
      <t xml:space="preserve"> Reconoce las fortalezas y habilidades de cada miembro del equipo para asignarles las tareas más adecuadas.</t>
    </r>
  </si>
  <si>
    <r>
      <t>Claridad en las expectativas:</t>
    </r>
    <r>
      <rPr>
        <sz val="11"/>
        <color theme="1"/>
        <rFont val="Arial"/>
        <family val="2"/>
      </rPr>
      <t xml:space="preserve"> Define de manera precisa las responsabilidades y expectativas al delegar tareas, evitando malentendidos.</t>
    </r>
  </si>
  <si>
    <r>
      <t>Confianza en el equipo:</t>
    </r>
    <r>
      <rPr>
        <sz val="11"/>
        <color theme="1"/>
        <rFont val="Arial"/>
        <family val="2"/>
      </rPr>
      <t xml:space="preserve"> Muestra confianza en las capacidades del equipo, permitiendo la autonomía para que los miembros asuman sus responsabilidades.</t>
    </r>
  </si>
  <si>
    <r>
      <t>Apoyo y seguimiento:</t>
    </r>
    <r>
      <rPr>
        <sz val="11"/>
        <color theme="1"/>
        <rFont val="Arial"/>
        <family val="2"/>
      </rPr>
      <t xml:space="preserve"> Ofrece soporte cuando es necesario y realiza un seguimiento adecuado para asegurar que las tareas se completen correctamente.</t>
    </r>
  </si>
  <si>
    <r>
      <t>Motivación y empoderamiento:</t>
    </r>
    <r>
      <rPr>
        <sz val="11"/>
        <color theme="1"/>
        <rFont val="Arial"/>
        <family val="2"/>
      </rPr>
      <t xml:space="preserve"> Fomenta el compromiso y la motivación del equipo, reconociendo sus logros y contribuciones.</t>
    </r>
  </si>
  <si>
    <r>
      <t>Explicación</t>
    </r>
    <r>
      <rPr>
        <sz val="11"/>
        <color theme="1"/>
        <rFont val="Arial"/>
        <family val="2"/>
      </rPr>
      <t>: Capacidad para liderar y gestionar los procesos de cambio dentro de la organización, minimizando la resistencia y maximizando la aceptación.</t>
    </r>
  </si>
  <si>
    <r>
      <t>Comunicación efectiva del cambio:</t>
    </r>
    <r>
      <rPr>
        <sz val="11"/>
        <color theme="1"/>
        <rFont val="Arial"/>
        <family val="2"/>
      </rPr>
      <t xml:space="preserve"> Explica claramente el propósito, beneficios y procesos del cambio, asegurando que todos comprendan el motivo detrás de él.</t>
    </r>
  </si>
  <si>
    <r>
      <t>Gestión de la resistencia:</t>
    </r>
    <r>
      <rPr>
        <sz val="11"/>
        <color theme="1"/>
        <rFont val="Arial"/>
        <family val="2"/>
      </rPr>
      <t xml:space="preserve"> Identifica y aborda las preocupaciones de los empleados, promoviendo la aceptación del cambio de manera positiva.</t>
    </r>
  </si>
  <si>
    <r>
      <t>Liderazgo inspirador:</t>
    </r>
    <r>
      <rPr>
        <sz val="11"/>
        <color theme="1"/>
        <rFont val="Arial"/>
        <family val="2"/>
      </rPr>
      <t xml:space="preserve"> Motiva y guía a los equipos durante el proceso de cambio, demostrando compromiso y visión a largo plazo.</t>
    </r>
  </si>
  <si>
    <r>
      <t>Capacitación y recursos:</t>
    </r>
    <r>
      <rPr>
        <sz val="11"/>
        <color theme="1"/>
        <rFont val="Arial"/>
        <family val="2"/>
      </rPr>
      <t xml:space="preserve"> Proporciona la formación y las herramientas necesarias para que los empleados se adapten de manera efectiva al cambio.</t>
    </r>
  </si>
  <si>
    <r>
      <t>Monitoreo y ajuste:</t>
    </r>
    <r>
      <rPr>
        <sz val="11"/>
        <color theme="1"/>
        <rFont val="Arial"/>
        <family val="2"/>
      </rPr>
      <t xml:space="preserve"> Supervisa el progreso del cambio y realiza ajustes según sea necesario para asegurar su implementación exitosa.</t>
    </r>
  </si>
  <si>
    <r>
      <t>Explicación</t>
    </r>
    <r>
      <rPr>
        <sz val="11"/>
        <color theme="1"/>
        <rFont val="Arial"/>
        <family val="2"/>
      </rPr>
      <t>: Capacidad para recuperarse rápidamente de situaciones adversas, manteniendo un alto rendimiento ante la adversidad.</t>
    </r>
  </si>
  <si>
    <r>
      <t>Manejo del estrés:</t>
    </r>
    <r>
      <rPr>
        <sz val="11"/>
        <color theme="1"/>
        <rFont val="Arial"/>
        <family val="2"/>
      </rPr>
      <t xml:space="preserve"> Mantiene la calma y la claridad mental frente a situaciones difíciles, tomando decisiones adecuadas.</t>
    </r>
  </si>
  <si>
    <r>
      <t>Adaptación a la adversidad:</t>
    </r>
    <r>
      <rPr>
        <sz val="11"/>
        <color theme="1"/>
        <rFont val="Arial"/>
        <family val="2"/>
      </rPr>
      <t xml:space="preserve"> Se ajusta rápidamente a los cambios o dificultades, buscando soluciones efectivas para superarlas.</t>
    </r>
  </si>
  <si>
    <r>
      <t>Persistencia y enfoque en objetivos:</t>
    </r>
    <r>
      <rPr>
        <sz val="11"/>
        <color theme="1"/>
        <rFont val="Arial"/>
        <family val="2"/>
      </rPr>
      <t xml:space="preserve"> Continúa trabajando con determinación hacia los objetivos, incluso cuando se enfrenta a obstáculos importantes.</t>
    </r>
  </si>
  <si>
    <r>
      <t>Recuperación emocional:</t>
    </r>
    <r>
      <rPr>
        <sz val="11"/>
        <color theme="1"/>
        <rFont val="Arial"/>
        <family val="2"/>
      </rPr>
      <t xml:space="preserve"> Se recupera rápidamente de contratiempos, manteniendo una actitud positiva y optimista.</t>
    </r>
  </si>
  <si>
    <r>
      <t>Apoyo a otros:</t>
    </r>
    <r>
      <rPr>
        <sz val="11"/>
        <color theme="1"/>
        <rFont val="Arial"/>
        <family val="2"/>
      </rPr>
      <t xml:space="preserve"> Brinda apoyo a compañeros de equipo durante momentos difíciles, fomentando la cohesión y el trabajo en equipo.</t>
    </r>
  </si>
  <si>
    <r>
      <t>Explicación</t>
    </r>
    <r>
      <rPr>
        <sz val="11"/>
        <color theme="1"/>
        <rFont val="Arial"/>
        <family val="2"/>
      </rPr>
      <t>: Habilidad para trabajar eficazmente con personas de diversas culturas, reconociendo y respetando las diferencias culturales.</t>
    </r>
  </si>
  <si>
    <r>
      <t>Sensibilidad cultural:</t>
    </r>
    <r>
      <rPr>
        <sz val="11"/>
        <color theme="1"/>
        <rFont val="Arial"/>
        <family val="2"/>
      </rPr>
      <t xml:space="preserve"> Reconoce y respeta las diferencias culturales, adaptando comportamientos y actitudes para promover la inclusión.</t>
    </r>
  </si>
  <si>
    <r>
      <t>Comunicación intercultural:</t>
    </r>
    <r>
      <rPr>
        <sz val="11"/>
        <color theme="1"/>
        <rFont val="Arial"/>
        <family val="2"/>
      </rPr>
      <t xml:space="preserve"> Se comunica de manera efectiva con personas de diversas culturas, ajustando su estilo de comunicación según sea necesario.</t>
    </r>
  </si>
  <si>
    <r>
      <t>Adaptabilidad en entornos diversos:</t>
    </r>
    <r>
      <rPr>
        <sz val="11"/>
        <color theme="1"/>
        <rFont val="Arial"/>
        <family val="2"/>
      </rPr>
      <t xml:space="preserve"> Muestra flexibilidad al interactuar con diferentes culturas, ajustando sus enfoques para ser respetuoso y efectivo.</t>
    </r>
  </si>
  <si>
    <r>
      <t>Fomento de la diversidad:</t>
    </r>
    <r>
      <rPr>
        <sz val="11"/>
        <color theme="1"/>
        <rFont val="Arial"/>
        <family val="2"/>
      </rPr>
      <t xml:space="preserve"> Promueve un ambiente de trabajo inclusivo, valorando las diversas perspectivas y experiencias de los miembros del equipo.</t>
    </r>
  </si>
  <si>
    <r>
      <t>Empatía intercultural:</t>
    </r>
    <r>
      <rPr>
        <sz val="11"/>
        <color theme="1"/>
        <rFont val="Arial"/>
        <family val="2"/>
      </rPr>
      <t xml:space="preserve"> Demuestra comprensión y empatía hacia las necesidades, valores y creencias de personas de distintas culturas, fortaleciendo relaciones laborales.</t>
    </r>
  </si>
  <si>
    <r>
      <t>Explicación</t>
    </r>
    <r>
      <rPr>
        <sz val="11"/>
        <color theme="1"/>
        <rFont val="Arial"/>
        <family val="2"/>
      </rPr>
      <t>: Capacidad para preparar y presentar información de manera clara y efectiva ante grupos, impactando a la audiencia.</t>
    </r>
  </si>
  <si>
    <r>
      <t>Claridad en la comunicación</t>
    </r>
    <r>
      <rPr>
        <sz val="11"/>
        <color theme="1"/>
        <rFont val="Arial"/>
        <family val="2"/>
      </rPr>
      <t>: Evaluar la capacidad para expresar ideas de manera comprensible y estructurada.</t>
    </r>
  </si>
  <si>
    <r>
      <t>Adaptación al público</t>
    </r>
    <r>
      <rPr>
        <sz val="11"/>
        <color theme="1"/>
        <rFont val="Arial"/>
        <family val="2"/>
      </rPr>
      <t>: Medir la habilidad para ajustar el estilo de presentación según las características de la audiencia.</t>
    </r>
  </si>
  <si>
    <r>
      <t>Uso de herramientas visuales</t>
    </r>
    <r>
      <rPr>
        <sz val="11"/>
        <color theme="1"/>
        <rFont val="Arial"/>
        <family val="2"/>
      </rPr>
      <t>: Evaluar la efectividad en el uso de ayudas visuales para apoyar la comprensión de la información.</t>
    </r>
  </si>
  <si>
    <r>
      <t>Confianza y lenguaje corporal</t>
    </r>
    <r>
      <rPr>
        <sz val="11"/>
        <color theme="1"/>
        <rFont val="Arial"/>
        <family val="2"/>
      </rPr>
      <t>: Observar la postura, gestos y tono de voz para transmitir seguridad y credibilidad.</t>
    </r>
  </si>
  <si>
    <r>
      <t>Capacidad de manejo de preguntas y respuestas</t>
    </r>
    <r>
      <rPr>
        <sz val="11"/>
        <color theme="1"/>
        <rFont val="Arial"/>
        <family val="2"/>
      </rPr>
      <t>: Medir la habilidad para gestionar preguntas de la audiencia y responder de manera adecuada.</t>
    </r>
  </si>
  <si>
    <r>
      <t>Explicación</t>
    </r>
    <r>
      <rPr>
        <sz val="11"/>
        <color theme="1"/>
        <rFont val="Arial"/>
        <family val="2"/>
      </rPr>
      <t>: Capacidad para mantenerse eficaz y funcional bajo presión, manteniendo la calidad del trabajo en situaciones estresantes.</t>
    </r>
  </si>
  <si>
    <r>
      <t>Manejo de emociones</t>
    </r>
    <r>
      <rPr>
        <sz val="11"/>
        <color theme="1"/>
        <rFont val="Arial"/>
        <family val="2"/>
      </rPr>
      <t>: Evaluar la capacidad para controlar las reacciones emocionales durante situaciones de presión.</t>
    </r>
  </si>
  <si>
    <r>
      <t>Toma de decisiones bajo presión</t>
    </r>
    <r>
      <rPr>
        <sz val="11"/>
        <color theme="1"/>
        <rFont val="Arial"/>
        <family val="2"/>
      </rPr>
      <t>: Medir la capacidad para tomar decisiones rápidas y acertadas en entornos estresantes.</t>
    </r>
  </si>
  <si>
    <r>
      <t>Priorizar tareas</t>
    </r>
    <r>
      <rPr>
        <sz val="11"/>
        <color theme="1"/>
        <rFont val="Arial"/>
        <family val="2"/>
      </rPr>
      <t>: Evaluar la habilidad para identificar y enfocarse en las tareas más importantes cuando se enfrenta a múltiples demandas.</t>
    </r>
  </si>
  <si>
    <r>
      <t>Resiliencia</t>
    </r>
    <r>
      <rPr>
        <sz val="11"/>
        <color theme="1"/>
        <rFont val="Arial"/>
        <family val="2"/>
      </rPr>
      <t>: Observar la capacidad de recuperarse rápidamente de situaciones difíciles sin afectar la productividad.</t>
    </r>
  </si>
  <si>
    <r>
      <t>Mantenimiento de calidad del trabajo</t>
    </r>
    <r>
      <rPr>
        <sz val="11"/>
        <color theme="1"/>
        <rFont val="Arial"/>
        <family val="2"/>
      </rPr>
      <t>: Evaluar cómo la persona mantiene estándares de calidad a pesar de la presión y los plazos ajustados.</t>
    </r>
  </si>
  <si>
    <r>
      <t>Explicación</t>
    </r>
    <r>
      <rPr>
        <sz val="11"/>
        <color theme="1"/>
        <rFont val="Arial"/>
        <family val="2"/>
      </rPr>
      <t>: Capacidad para manejar presupuestos, leer estados financieros, y tomar decisiones económicas basadas en datos financieros.</t>
    </r>
  </si>
  <si>
    <r>
      <t>Capacidad de análisis financiero</t>
    </r>
    <r>
      <rPr>
        <sz val="11"/>
        <color theme="1"/>
        <rFont val="Arial"/>
        <family val="2"/>
      </rPr>
      <t>: Evaluar la habilidad para interpretar y extraer conclusiones de los estados financieros.</t>
    </r>
  </si>
  <si>
    <r>
      <t>Elaboración y seguimiento de presupuestos</t>
    </r>
    <r>
      <rPr>
        <sz val="11"/>
        <color theme="1"/>
        <rFont val="Arial"/>
        <family val="2"/>
      </rPr>
      <t>: Medir la eficacia en la creación y monitoreo de presupuestos ajustados a los objetivos financieros.</t>
    </r>
  </si>
  <si>
    <r>
      <t>Toma de decisiones basada en datos</t>
    </r>
    <r>
      <rPr>
        <sz val="11"/>
        <color theme="1"/>
        <rFont val="Arial"/>
        <family val="2"/>
      </rPr>
      <t>: Observar la habilidad para utilizar la información financiera para tomar decisiones económicas fundamentadas.</t>
    </r>
  </si>
  <si>
    <r>
      <t>Gestión de riesgos financieros</t>
    </r>
    <r>
      <rPr>
        <sz val="11"/>
        <color theme="1"/>
        <rFont val="Arial"/>
        <family val="2"/>
      </rPr>
      <t>: Evaluar la capacidad para identificar, evaluar y mitigar riesgos financieros en las operaciones y proyectos.</t>
    </r>
  </si>
  <si>
    <r>
      <t>Cumplimiento de normativas y políticas financieras</t>
    </r>
    <r>
      <rPr>
        <sz val="11"/>
        <color theme="1"/>
        <rFont val="Arial"/>
        <family val="2"/>
      </rPr>
      <t>: Medir la capacidad para adherirse a normativas y políticas contables y fiscales en las decisiones financieras.</t>
    </r>
  </si>
  <si>
    <r>
      <t>Explicación</t>
    </r>
    <r>
      <rPr>
        <sz val="11"/>
        <color theme="1"/>
        <rFont val="Arial"/>
        <family val="2"/>
      </rPr>
      <t>: Habilidad para interactuar efectivamente con otros, creando relaciones laborales saludables basadas en respeto y confianza.</t>
    </r>
  </si>
  <si>
    <r>
      <t>Comunicación efectiva</t>
    </r>
    <r>
      <rPr>
        <sz val="11"/>
        <color theme="1"/>
        <rFont val="Arial"/>
        <family val="2"/>
      </rPr>
      <t>: Evaluar la capacidad para escuchar y expresar ideas de manera clara y respetuosa en diversas interacciones.</t>
    </r>
  </si>
  <si>
    <r>
      <t>Empatía</t>
    </r>
    <r>
      <rPr>
        <sz val="11"/>
        <color theme="1"/>
        <rFont val="Arial"/>
        <family val="2"/>
      </rPr>
      <t>: Medir la habilidad para entender y considerar las perspectivas y emociones de los demás en las interacciones laborales.</t>
    </r>
  </si>
  <si>
    <r>
      <t>Resolución de conflictos</t>
    </r>
    <r>
      <rPr>
        <sz val="11"/>
        <color theme="1"/>
        <rFont val="Arial"/>
        <family val="2"/>
      </rPr>
      <t>: Observar la capacidad para manejar desacuerdos de manera constructiva, promoviendo soluciones beneficiosas para todas las partes.</t>
    </r>
  </si>
  <si>
    <r>
      <t>Trabajo en equipo</t>
    </r>
    <r>
      <rPr>
        <sz val="11"/>
        <color theme="1"/>
        <rFont val="Arial"/>
        <family val="2"/>
      </rPr>
      <t>: Evaluar la habilidad para colaborar y apoyar a los demás en un entorno grupal, fomentando un ambiente de cooperación.</t>
    </r>
  </si>
  <si>
    <r>
      <t>Construcción de relaciones de confianza</t>
    </r>
    <r>
      <rPr>
        <sz val="11"/>
        <color theme="1"/>
        <rFont val="Arial"/>
        <family val="2"/>
      </rPr>
      <t>: Medir la capacidad para generar relaciones laborales basadas en la honestidad, integridad y respeto mutuo.</t>
    </r>
  </si>
  <si>
    <r>
      <t>Explicación</t>
    </r>
    <r>
      <rPr>
        <sz val="11"/>
        <color theme="1"/>
        <rFont val="Arial"/>
        <family val="2"/>
      </rPr>
      <t>: Compromiso con la entrega de productos y servicios de alta calidad, asegurando la satisfacción del cliente.</t>
    </r>
  </si>
  <si>
    <r>
      <t>Cumplimiento de estándares de calidad</t>
    </r>
    <r>
      <rPr>
        <sz val="11"/>
        <color theme="1"/>
        <rFont val="Arial"/>
        <family val="2"/>
      </rPr>
      <t>: Evaluar la capacidad para seguir y mantener los estándares establecidos para productos o servicios.</t>
    </r>
  </si>
  <si>
    <r>
      <t>Atención al detalle</t>
    </r>
    <r>
      <rPr>
        <sz val="11"/>
        <color theme="1"/>
        <rFont val="Arial"/>
        <family val="2"/>
      </rPr>
      <t>: Medir la habilidad para identificar y corregir errores o deficiencias que puedan afectar la calidad.</t>
    </r>
  </si>
  <si>
    <r>
      <t>Mejora continua</t>
    </r>
    <r>
      <rPr>
        <sz val="11"/>
        <color theme="1"/>
        <rFont val="Arial"/>
        <family val="2"/>
      </rPr>
      <t>: Observar el enfoque en la mejora constante de procesos y resultados para optimizar la calidad.</t>
    </r>
  </si>
  <si>
    <r>
      <t>Gestión de la satisfacción del cliente</t>
    </r>
    <r>
      <rPr>
        <sz val="11"/>
        <color theme="1"/>
        <rFont val="Arial"/>
        <family val="2"/>
      </rPr>
      <t>: Evaluar la capacidad para comprender y responder a las expectativas y necesidades de los clientes.</t>
    </r>
  </si>
  <si>
    <r>
      <t>Eficiencia en la entrega</t>
    </r>
    <r>
      <rPr>
        <sz val="11"/>
        <color theme="1"/>
        <rFont val="Arial"/>
        <family val="2"/>
      </rPr>
      <t>: Medir la habilidad para entregar productos o servicios de alta calidad dentro de los plazos establecidos.</t>
    </r>
  </si>
  <si>
    <r>
      <t>Explicación</t>
    </r>
    <r>
      <rPr>
        <sz val="11"/>
        <color theme="1"/>
        <rFont val="Arial"/>
        <family val="2"/>
      </rPr>
      <t>: Capacidad para identificar pequeños detalles importantes en proyectos, asegurando que todo esté correcto.</t>
    </r>
  </si>
  <si>
    <r>
      <t>Precisión en la ejecución</t>
    </r>
    <r>
      <rPr>
        <sz val="11"/>
        <color theme="1"/>
        <rFont val="Arial"/>
        <family val="2"/>
      </rPr>
      <t>: Evaluar la capacidad para realizar tareas con exactitud y sin omisiones o errores.</t>
    </r>
  </si>
  <si>
    <r>
      <t>Identificación de inconsistencias</t>
    </r>
    <r>
      <rPr>
        <sz val="11"/>
        <color theme="1"/>
        <rFont val="Arial"/>
        <family val="2"/>
      </rPr>
      <t>: Medir la habilidad para detectar errores o discrepancias en documentos, datos o procesos.</t>
    </r>
  </si>
  <si>
    <r>
      <t>Organización y planificación</t>
    </r>
    <r>
      <rPr>
        <sz val="11"/>
        <color theme="1"/>
        <rFont val="Arial"/>
        <family val="2"/>
      </rPr>
      <t>: Observar la habilidad para gestionar y organizar tareas de manera que se minimicen los detalles pasados por alto.</t>
    </r>
  </si>
  <si>
    <r>
      <t>Revisión y verificación</t>
    </r>
    <r>
      <rPr>
        <sz val="11"/>
        <color theme="1"/>
        <rFont val="Arial"/>
        <family val="2"/>
      </rPr>
      <t>: Evaluar el enfoque en la revisión exhaustiva de trabajo antes de su entrega para garantizar la calidad.</t>
    </r>
  </si>
  <si>
    <r>
      <t>Enfoque en la mejora de procesos</t>
    </r>
    <r>
      <rPr>
        <sz val="11"/>
        <color theme="1"/>
        <rFont val="Arial"/>
        <family val="2"/>
      </rPr>
      <t>: Medir la capacidad para aplicar atención al detalle en la mejora continua de los procesos y estándares de trabajo.</t>
    </r>
  </si>
  <si>
    <r>
      <t>Explicación</t>
    </r>
    <r>
      <rPr>
        <sz val="11"/>
        <color theme="1"/>
        <rFont val="Arial"/>
        <family val="2"/>
      </rPr>
      <t>: Capacidad para buscar siempre formas de mejorar procesos y resultados, tanto a nivel personal como organizacional.</t>
    </r>
  </si>
  <si>
    <r>
      <t>Innovación y creatividad</t>
    </r>
    <r>
      <rPr>
        <sz val="11"/>
        <color theme="1"/>
        <rFont val="Arial"/>
        <family val="2"/>
      </rPr>
      <t>: Evaluar la capacidad para proponer nuevas ideas o soluciones que mejoren los procesos y resultados.</t>
    </r>
  </si>
  <si>
    <r>
      <t>Proactividad en la identificación de áreas de mejora</t>
    </r>
    <r>
      <rPr>
        <sz val="11"/>
        <color theme="1"/>
        <rFont val="Arial"/>
        <family val="2"/>
      </rPr>
      <t>: Medir la habilidad para detectar oportunidades de mejora sin necesidad de intervención externa.</t>
    </r>
  </si>
  <si>
    <r>
      <t>Implementación de mejoras</t>
    </r>
    <r>
      <rPr>
        <sz val="11"/>
        <color theme="1"/>
        <rFont val="Arial"/>
        <family val="2"/>
      </rPr>
      <t>: Observar la capacidad para aplicar cambios de manera efectiva y hacer seguimiento de su impacto.</t>
    </r>
  </si>
  <si>
    <r>
      <t>Adaptación al cambio</t>
    </r>
    <r>
      <rPr>
        <sz val="11"/>
        <color theme="1"/>
        <rFont val="Arial"/>
        <family val="2"/>
      </rPr>
      <t>: Evaluar la disposición y habilidad para ajustarse a nuevas formas de trabajo o tecnologías que impulsen la mejora continua.</t>
    </r>
  </si>
  <si>
    <r>
      <t>Evaluación de resultados y aprendizaje</t>
    </r>
    <r>
      <rPr>
        <sz val="11"/>
        <color theme="1"/>
        <rFont val="Arial"/>
        <family val="2"/>
      </rPr>
      <t>: Medir la capacidad para analizar los resultados obtenidos, aprender de las experiencias y ajustar estrategias para futuros proyectos.</t>
    </r>
  </si>
  <si>
    <r>
      <t>Explicación</t>
    </r>
    <r>
      <rPr>
        <sz val="11"/>
        <color theme="1"/>
        <rFont val="Arial"/>
        <family val="2"/>
      </rPr>
      <t>: Habilidad para gestionar tareas y proyectos de manera eficiente mientras se trabaja a distancia, aprovechando la tecnología.</t>
    </r>
  </si>
  <si>
    <r>
      <t>Gestión del tiempo y autocontrol</t>
    </r>
    <r>
      <rPr>
        <sz val="11"/>
        <color theme="1"/>
        <rFont val="Arial"/>
        <family val="2"/>
      </rPr>
      <t>: Evaluar la capacidad para organizar y priorizar tareas de manera eficiente sin supervisión directa.</t>
    </r>
  </si>
  <si>
    <r>
      <t>Comunicación virtual efectiva</t>
    </r>
    <r>
      <rPr>
        <sz val="11"/>
        <color theme="1"/>
        <rFont val="Arial"/>
        <family val="2"/>
      </rPr>
      <t>: Medir la habilidad para mantener una comunicación clara y constante mediante herramientas digitales.</t>
    </r>
  </si>
  <si>
    <r>
      <t>Colaboración en equipo remoto</t>
    </r>
    <r>
      <rPr>
        <sz val="11"/>
        <color theme="1"/>
        <rFont val="Arial"/>
        <family val="2"/>
      </rPr>
      <t>: Observar la capacidad para trabajar de manera efectiva con colegas a distancia, fomentando el trabajo en equipo virtual.</t>
    </r>
  </si>
  <si>
    <r>
      <t>Uso de herramientas tecnológicas</t>
    </r>
    <r>
      <rPr>
        <sz val="11"/>
        <color theme="1"/>
        <rFont val="Arial"/>
        <family val="2"/>
      </rPr>
      <t>: Evaluar el dominio y aprovechamiento de herramientas y plataformas digitales para gestionar tareas y proyectos.</t>
    </r>
  </si>
  <si>
    <r>
      <t>Adaptabilidad al entorno remoto</t>
    </r>
    <r>
      <rPr>
        <sz val="11"/>
        <color theme="1"/>
        <rFont val="Arial"/>
        <family val="2"/>
      </rPr>
      <t>: Medir la capacidad para ajustarse a las dinámicas del trabajo remoto, gestionando posibles distracciones y cambios en el entorno.</t>
    </r>
  </si>
  <si>
    <r>
      <t>Explicación</t>
    </r>
    <r>
      <rPr>
        <sz val="11"/>
        <color theme="1"/>
        <rFont val="Arial"/>
        <family val="2"/>
      </rPr>
      <t>: Habilidad para colaborar de manera efectiva con personas de diferentes culturas, respetando y aprovechando las diferencias culturales.</t>
    </r>
  </si>
  <si>
    <r>
      <t>Sensibilidad cultural</t>
    </r>
    <r>
      <rPr>
        <sz val="11"/>
        <color theme="1"/>
        <rFont val="Arial"/>
        <family val="2"/>
      </rPr>
      <t>: Evaluar la capacidad para reconocer y respetar las diferencias culturales en la interacción con otros.</t>
    </r>
  </si>
  <si>
    <r>
      <t>Comunicación intercultural efectiva</t>
    </r>
    <r>
      <rPr>
        <sz val="11"/>
        <color theme="1"/>
        <rFont val="Arial"/>
        <family val="2"/>
      </rPr>
      <t>: Medir la habilidad para adaptarse a diferentes estilos de comunicación y asegurar que todos los miembros del equipo comprendan los mensajes claramente.</t>
    </r>
  </si>
  <si>
    <r>
      <t>Colaboración inclusiva</t>
    </r>
    <r>
      <rPr>
        <sz val="11"/>
        <color theme="1"/>
        <rFont val="Arial"/>
        <family val="2"/>
      </rPr>
      <t>: Observar la capacidad para fomentar un ambiente de trabajo inclusivo que valore las aportaciones de todas las culturas.</t>
    </r>
  </si>
  <si>
    <r>
      <t>Manejo de conflictos interculturales</t>
    </r>
    <r>
      <rPr>
        <sz val="11"/>
        <color theme="1"/>
        <rFont val="Arial"/>
        <family val="2"/>
      </rPr>
      <t>: Evaluar la habilidad para resolver desacuerdos o malentendidos derivados de diferencias culturales de manera respetuosa.</t>
    </r>
  </si>
  <si>
    <r>
      <t>Adaptación de estrategias de trabajo</t>
    </r>
    <r>
      <rPr>
        <sz val="11"/>
        <color theme="1"/>
        <rFont val="Arial"/>
        <family val="2"/>
      </rPr>
      <t>: Medir la capacidad para ajustar métodos de trabajo y enfoques según las necesidades y características culturales del equipo.</t>
    </r>
  </si>
  <si>
    <r>
      <t>Explicación</t>
    </r>
    <r>
      <rPr>
        <sz val="11"/>
        <color theme="1"/>
        <rFont val="Arial"/>
        <family val="2"/>
      </rPr>
      <t>: Capacidad para utilizar herramientas digitales y tecnologías de manera efectiva en el trabajo, incluyendo software, plataformas de comunicación y gestión de proyectos.</t>
    </r>
  </si>
  <si>
    <r>
      <t>Dominio de herramientas tecnológicas</t>
    </r>
    <r>
      <rPr>
        <sz val="11"/>
        <color theme="1"/>
        <rFont val="Arial"/>
        <family val="2"/>
      </rPr>
      <t>: Evaluar la habilidad para utilizar software y plataformas clave de manera efectiva en el trabajo diario.</t>
    </r>
  </si>
  <si>
    <r>
      <t>Adaptabilidad a nuevas tecnologías</t>
    </r>
    <r>
      <rPr>
        <sz val="11"/>
        <color theme="1"/>
        <rFont val="Arial"/>
        <family val="2"/>
      </rPr>
      <t>: Medir la capacidad para aprender y adaptarse rápidamente a nuevas herramientas o actualizaciones tecnológicas.</t>
    </r>
  </si>
  <si>
    <r>
      <t>Uso eficiente de plataformas de comunicación</t>
    </r>
    <r>
      <rPr>
        <sz val="11"/>
        <color theme="1"/>
        <rFont val="Arial"/>
        <family val="2"/>
      </rPr>
      <t>: Observar la habilidad para gestionar y utilizar herramientas de comunicación digital (como correo electrónico, videoconferencias, etc.) de manera efectiva.</t>
    </r>
  </si>
  <si>
    <r>
      <t>Gestión de proyectos digitales</t>
    </r>
    <r>
      <rPr>
        <sz val="11"/>
        <color theme="1"/>
        <rFont val="Arial"/>
        <family val="2"/>
      </rPr>
      <t>: Evaluar la capacidad para usar plataformas de gestión de proyectos para organizar, asignar y seguir el progreso de tareas y proyectos.</t>
    </r>
  </si>
  <si>
    <r>
      <t>Seguridad y privacidad digital</t>
    </r>
    <r>
      <rPr>
        <sz val="11"/>
        <color theme="1"/>
        <rFont val="Arial"/>
        <family val="2"/>
      </rPr>
      <t>: Medir el compromiso con las buenas prácticas en cuanto a la protección de datos y el uso seguro de las tecnologías.</t>
    </r>
  </si>
  <si>
    <r>
      <t>Explicación</t>
    </r>
    <r>
      <rPr>
        <sz val="11"/>
        <color theme="1"/>
        <rFont val="Arial"/>
        <family val="2"/>
      </rPr>
      <t>: Habilidad para guiar y apoyar a otros en su desarrollo profesional, promoviendo su crecimiento personal y laboral.</t>
    </r>
  </si>
  <si>
    <r>
      <t>Capacidad de escucha activa</t>
    </r>
    <r>
      <rPr>
        <sz val="11"/>
        <color theme="1"/>
        <rFont val="Arial"/>
        <family val="2"/>
      </rPr>
      <t>: Evaluar la habilidad para escuchar y comprender las necesidades y desafíos de los demás de manera empática.</t>
    </r>
  </si>
  <si>
    <r>
      <t>Orientación al desarrollo</t>
    </r>
    <r>
      <rPr>
        <sz val="11"/>
        <color theme="1"/>
        <rFont val="Arial"/>
        <family val="2"/>
      </rPr>
      <t>: Medir la capacidad para identificar las fortalezas y áreas de mejora de los demás y proporcionar orientación para su crecimiento.</t>
    </r>
  </si>
  <si>
    <r>
      <t>Feedback constructivo</t>
    </r>
    <r>
      <rPr>
        <sz val="11"/>
        <color theme="1"/>
        <rFont val="Arial"/>
        <family val="2"/>
      </rPr>
      <t>: Observar la habilidad para proporcionar retroalimentación clara, honesta y motivadora que impulse el desarrollo de los demás.</t>
    </r>
  </si>
  <si>
    <r>
      <t>Establecimiento de metas y seguimiento</t>
    </r>
    <r>
      <rPr>
        <sz val="11"/>
        <color theme="1"/>
        <rFont val="Arial"/>
        <family val="2"/>
      </rPr>
      <t>: Evaluar la capacidad para ayudar a los demás a definir metas claras y ofrecer apoyo continuo para alcanzar estos objetivos.</t>
    </r>
  </si>
  <si>
    <r>
      <t>Fomento de la autonomía y confianza</t>
    </r>
    <r>
      <rPr>
        <sz val="11"/>
        <color theme="1"/>
        <rFont val="Arial"/>
        <family val="2"/>
      </rPr>
      <t>: Medir la habilidad para empoderar a los demás, promoviendo su independencia y confianza en su propio desarrollo profesional.</t>
    </r>
  </si>
  <si>
    <r>
      <t>Explicación</t>
    </r>
    <r>
      <rPr>
        <sz val="11"/>
        <color theme="1"/>
        <rFont val="Arial"/>
        <family val="2"/>
      </rPr>
      <t>: Habilidad para gestionar varios proyectos simultáneamente, sin sacrificar la calidad o los plazos de entrega.</t>
    </r>
  </si>
  <si>
    <r>
      <t>Priorización efectiva</t>
    </r>
    <r>
      <rPr>
        <sz val="11"/>
        <color theme="1"/>
        <rFont val="Arial"/>
        <family val="2"/>
      </rPr>
      <t>: Evaluar la habilidad para identificar y enfocar recursos en los proyectos más críticos o urgentes.</t>
    </r>
  </si>
  <si>
    <r>
      <t>Gestión del tiempo</t>
    </r>
    <r>
      <rPr>
        <sz val="11"/>
        <color theme="1"/>
        <rFont val="Arial"/>
        <family val="2"/>
      </rPr>
      <t>: Medir la capacidad para distribuir el tiempo de manera adecuada entre los proyectos y cumplir con los plazos establecidos.</t>
    </r>
  </si>
  <si>
    <r>
      <t>Delegación adecuada</t>
    </r>
    <r>
      <rPr>
        <sz val="11"/>
        <color theme="1"/>
        <rFont val="Arial"/>
        <family val="2"/>
      </rPr>
      <t>: Observar la capacidad para delegar tareas de manera efectiva, asegurando que cada proyecto reciba la atención necesaria.</t>
    </r>
  </si>
  <si>
    <r>
      <t>Control de calidad en múltiples frentes</t>
    </r>
    <r>
      <rPr>
        <sz val="11"/>
        <color theme="1"/>
        <rFont val="Arial"/>
        <family val="2"/>
      </rPr>
      <t>: Evaluar la habilidad para mantener altos estándares de calidad en todos los proyectos sin comprometer el resultado final.</t>
    </r>
  </si>
  <si>
    <r>
      <t>Monitoreo y seguimiento de avances</t>
    </r>
    <r>
      <rPr>
        <sz val="11"/>
        <color theme="1"/>
        <rFont val="Arial"/>
        <family val="2"/>
      </rPr>
      <t>: Medir la capacidad para realizar un seguimiento constante del progreso de los proyectos, ajustando las estrategias según sea necesario.</t>
    </r>
  </si>
  <si>
    <r>
      <t>Explicación</t>
    </r>
    <r>
      <rPr>
        <sz val="11"/>
        <color theme="1"/>
        <rFont val="Arial"/>
        <family val="2"/>
      </rPr>
      <t>: Capacidad para gestionar y aprovechar las diferencias de género, cultura, edad y otros factores que componen un entorno laboral diverso.</t>
    </r>
  </si>
  <si>
    <r>
      <t>Inclusión y respeto</t>
    </r>
    <r>
      <rPr>
        <sz val="11"/>
        <color theme="1"/>
        <rFont val="Arial"/>
        <family val="2"/>
      </rPr>
      <t>: Evaluar la habilidad para crear un ambiente en el que todos los individuos se sientan valorados y respetados, independientemente de su género, cultura o edad.</t>
    </r>
  </si>
  <si>
    <r>
      <t>Fomento de la equidad</t>
    </r>
    <r>
      <rPr>
        <sz val="11"/>
        <color theme="1"/>
        <rFont val="Arial"/>
        <family val="2"/>
      </rPr>
      <t>: Medir la capacidad para asegurar que todos los empleados tengan las mismas oportunidades de desarrollo y éxito en el entorno laboral.</t>
    </r>
  </si>
  <si>
    <r>
      <t>Sensibilidad cultural y de género</t>
    </r>
    <r>
      <rPr>
        <sz val="11"/>
        <color theme="1"/>
        <rFont val="Arial"/>
        <family val="2"/>
      </rPr>
      <t>: Observar la capacidad para reconocer y respetar las diferencias culturales y de género, ajustando las interacciones y estrategias según sea necesario.</t>
    </r>
  </si>
  <si>
    <r>
      <t>Manejo de conflictos derivados de la diversidad</t>
    </r>
    <r>
      <rPr>
        <sz val="11"/>
        <color theme="1"/>
        <rFont val="Arial"/>
        <family val="2"/>
      </rPr>
      <t>: Evaluar la habilidad para resolver conflictos relacionados con diferencias culturales, generacionales o de género de manera constructiva.</t>
    </r>
  </si>
  <si>
    <r>
      <t>Promoción de la diversidad en equipos</t>
    </r>
    <r>
      <rPr>
        <sz val="11"/>
        <color theme="1"/>
        <rFont val="Arial"/>
        <family val="2"/>
      </rPr>
      <t>: Medir la capacidad para formar y gestionar equipos diversos, aprovechando las diferencias para generar mejores resultados.</t>
    </r>
  </si>
  <si>
    <r>
      <t>Explicación</t>
    </r>
    <r>
      <rPr>
        <sz val="11"/>
        <color theme="1"/>
        <rFont val="Arial"/>
        <family val="2"/>
      </rPr>
      <t>: Capacidad para gestionar de manera estratégica la experiencia del empleado, asegurando su satisfacción, compromiso y retención.</t>
    </r>
  </si>
  <si>
    <r>
      <t>Desarrollo de una cultura positiva</t>
    </r>
    <r>
      <rPr>
        <sz val="11"/>
        <color theme="1"/>
        <rFont val="Arial"/>
        <family val="2"/>
      </rPr>
      <t>: Evaluar la capacidad para crear un entorno laboral que fomente el bienestar, la satisfacción y el compromiso de los empleados.</t>
    </r>
  </si>
  <si>
    <r>
      <t>Comunicación efectiva con los empleados</t>
    </r>
    <r>
      <rPr>
        <sz val="11"/>
        <color theme="1"/>
        <rFont val="Arial"/>
        <family val="2"/>
      </rPr>
      <t>: Medir la habilidad para mantener canales abiertos y transparentes de comunicación, promoviendo la retroalimentación y el diálogo.</t>
    </r>
  </si>
  <si>
    <r>
      <t>Gestión del talento y crecimiento profesional</t>
    </r>
    <r>
      <rPr>
        <sz val="11"/>
        <color theme="1"/>
        <rFont val="Arial"/>
        <family val="2"/>
      </rPr>
      <t>: Observar la capacidad para identificar oportunidades de desarrollo y proporcionar recursos para el crecimiento de los empleados.</t>
    </r>
  </si>
  <si>
    <r>
      <t>Reconocimiento y recompensa</t>
    </r>
    <r>
      <rPr>
        <sz val="11"/>
        <color theme="1"/>
        <rFont val="Arial"/>
        <family val="2"/>
      </rPr>
      <t>: Evaluar la capacidad para implementar prácticas que reconozcan y premien adecuadamente el desempeño y contribución de los empleados.</t>
    </r>
  </si>
  <si>
    <r>
      <t>Monitoreo de la satisfacción y retención</t>
    </r>
    <r>
      <rPr>
        <sz val="11"/>
        <color theme="1"/>
        <rFont val="Arial"/>
        <family val="2"/>
      </rPr>
      <t>: Medir la habilidad para evaluar regularmente la satisfacción de los empleados y tomar acciones para mejorar la retención y reducir la rotación.</t>
    </r>
  </si>
  <si>
    <r>
      <t>Explicación</t>
    </r>
    <r>
      <rPr>
        <sz val="11"/>
        <color theme="1"/>
        <rFont val="Arial"/>
        <family val="2"/>
      </rPr>
      <t>: Habilidad para inspirar y motivar a los empleados a cambiar su actitud y comportamiento, fomentando un ambiente de innovación y desarrollo.</t>
    </r>
  </si>
  <si>
    <r>
      <t>Visión inspiradora</t>
    </r>
    <r>
      <rPr>
        <sz val="11"/>
        <color theme="1"/>
        <rFont val="Arial"/>
        <family val="2"/>
      </rPr>
      <t>: Evaluar la capacidad para articular una visión clara y atractiva que motive a los empleados a comprometerse con los objetivos a largo plazo.</t>
    </r>
  </si>
  <si>
    <r>
      <t>Fomento de la innovación</t>
    </r>
    <r>
      <rPr>
        <sz val="11"/>
        <color theme="1"/>
        <rFont val="Arial"/>
        <family val="2"/>
      </rPr>
      <t>: Medir la habilidad para crear un entorno que anime a los empleados a proponer y probar nuevas ideas y soluciones.</t>
    </r>
  </si>
  <si>
    <r>
      <t>Empoderamiento y desarrollo de los empleados</t>
    </r>
    <r>
      <rPr>
        <sz val="11"/>
        <color theme="1"/>
        <rFont val="Arial"/>
        <family val="2"/>
      </rPr>
      <t>: Observar la capacidad para apoyar y guiar a los empleados en su crecimiento profesional, alentando su autonomía y confianza.</t>
    </r>
  </si>
  <si>
    <r>
      <t>Comunicación motivacional</t>
    </r>
    <r>
      <rPr>
        <sz val="11"/>
        <color theme="1"/>
        <rFont val="Arial"/>
        <family val="2"/>
      </rPr>
      <t>: Evaluar la habilidad para comunicar de manera efectiva y persuasiva, inspirando confianza y entusiasmo en los equipos.</t>
    </r>
  </si>
  <si>
    <r>
      <t>Gestión del cambio</t>
    </r>
    <r>
      <rPr>
        <sz val="11"/>
        <color theme="1"/>
        <rFont val="Arial"/>
        <family val="2"/>
      </rPr>
      <t>: Medir la capacidad para liderar procesos de cambio organizacional, facilitando la adaptación de los empleados y asegurando su compromiso con la transformación.</t>
    </r>
  </si>
  <si>
    <r>
      <t>Explicación</t>
    </r>
    <r>
      <rPr>
        <sz val="11"/>
        <color theme="1"/>
        <rFont val="Arial"/>
        <family val="2"/>
      </rPr>
      <t>: Capacidad para gestionar equipos de trabajo distribuidos geográficamente, usando herramientas digitales para mantener la colaboración y la productividad.</t>
    </r>
  </si>
  <si>
    <r>
      <t>Comunicación clara y constante</t>
    </r>
    <r>
      <rPr>
        <sz val="11"/>
        <color theme="1"/>
        <rFont val="Arial"/>
        <family val="2"/>
      </rPr>
      <t>: Evaluar la capacidad para mantener una comunicación efectiva y regular con todos los miembros del equipo, utilizando herramientas digitales.</t>
    </r>
  </si>
  <si>
    <r>
      <t>Gestión de la colaboración remota</t>
    </r>
    <r>
      <rPr>
        <sz val="11"/>
        <color theme="1"/>
        <rFont val="Arial"/>
        <family val="2"/>
      </rPr>
      <t>: Medir la habilidad para fomentar el trabajo en equipo, asegurando que todos los miembros colaboren de manera efectiva, a pesar de las distancias.</t>
    </r>
  </si>
  <si>
    <r>
      <t>Monitoreo de productividad y rendimiento</t>
    </r>
    <r>
      <rPr>
        <sz val="11"/>
        <color theme="1"/>
        <rFont val="Arial"/>
        <family val="2"/>
      </rPr>
      <t>: Observar la capacidad para hacer seguimiento del progreso y el desempeño del equipo, asegurando que se cumplan los plazos y objetivos.</t>
    </r>
  </si>
  <si>
    <r>
      <t>Cohesión y motivación del equipo</t>
    </r>
    <r>
      <rPr>
        <sz val="11"/>
        <color theme="1"/>
        <rFont val="Arial"/>
        <family val="2"/>
      </rPr>
      <t>: Evaluar la habilidad para mantener un sentido de pertenencia y motivación en un equipo disperso geográficamente, superando la falta de interacción cara a cara.</t>
    </r>
  </si>
  <si>
    <r>
      <t>Uso eficiente de herramientas digitales</t>
    </r>
    <r>
      <rPr>
        <sz val="11"/>
        <color theme="1"/>
        <rFont val="Arial"/>
        <family val="2"/>
      </rPr>
      <t>: Medir el dominio de plataformas y herramientas tecnológicas para gestionar proyectos, colaborar y facilitar la interacción dentro del equipo virtual.</t>
    </r>
  </si>
  <si>
    <r>
      <t>Explicación</t>
    </r>
    <r>
      <rPr>
        <sz val="11"/>
        <color theme="1"/>
        <rFont val="Arial"/>
        <family val="2"/>
      </rPr>
      <t>: Capacidad para encontrar soluciones innovadoras en situaciones de conflicto, logrando acuerdos positivos entre las partes involucradas.</t>
    </r>
  </si>
  <si>
    <r>
      <t>Escucha activa y comprensión</t>
    </r>
    <r>
      <rPr>
        <sz val="11"/>
        <color theme="1"/>
        <rFont val="Arial"/>
        <family val="2"/>
      </rPr>
      <t>: Evaluar la capacidad para escuchar a todas las partes involucradas en el conflicto, comprendiendo sus perspectivas y preocupaciones.</t>
    </r>
  </si>
  <si>
    <r>
      <t>Identificación de causas subyacentes</t>
    </r>
    <r>
      <rPr>
        <sz val="11"/>
        <color theme="1"/>
        <rFont val="Arial"/>
        <family val="2"/>
      </rPr>
      <t>: Medir la habilidad para identificar las causas raíz del conflicto, no solo las manifestaciones superficiales.</t>
    </r>
  </si>
  <si>
    <r>
      <t>Generación de soluciones innovadoras</t>
    </r>
    <r>
      <rPr>
        <sz val="11"/>
        <color theme="1"/>
        <rFont val="Arial"/>
        <family val="2"/>
      </rPr>
      <t>: Observar la capacidad para proponer soluciones creativas y viables que resuelvan el conflicto de manera positiva y constructiva.</t>
    </r>
  </si>
  <si>
    <r>
      <t>Facilitación del diálogo entre partes</t>
    </r>
    <r>
      <rPr>
        <sz val="11"/>
        <color theme="1"/>
        <rFont val="Arial"/>
        <family val="2"/>
      </rPr>
      <t>: Evaluar la habilidad para mediar de manera efectiva, fomentando la comunicación abierta y la colaboración entre los involucrados.</t>
    </r>
  </si>
  <si>
    <r>
      <t>Búsqueda de acuerdos win-win</t>
    </r>
    <r>
      <rPr>
        <sz val="11"/>
        <color theme="1"/>
        <rFont val="Arial"/>
        <family val="2"/>
      </rPr>
      <t>: Medir la capacidad para encontrar soluciones que beneficien a todas las partes, garantizando un resultado satisfactorio y sostenible.</t>
    </r>
  </si>
  <si>
    <r>
      <t>Explicación</t>
    </r>
    <r>
      <rPr>
        <sz val="11"/>
        <color theme="1"/>
        <rFont val="Arial"/>
        <family val="2"/>
      </rPr>
      <t>: Capacidad para guiar a los empleados a través de los procesos de cambio, asegurando una transición exitosa.</t>
    </r>
  </si>
  <si>
    <r>
      <t>Comunicación clara sobre el cambio</t>
    </r>
    <r>
      <rPr>
        <sz val="11"/>
        <color theme="1"/>
        <rFont val="Arial"/>
        <family val="2"/>
      </rPr>
      <t>: Evaluar la capacidad para explicar de manera transparente los motivos, beneficios y expectativas del cambio organizacional.</t>
    </r>
  </si>
  <si>
    <r>
      <t>Gestión de la resistencia al cambio</t>
    </r>
    <r>
      <rPr>
        <sz val="11"/>
        <color theme="1"/>
        <rFont val="Arial"/>
        <family val="2"/>
      </rPr>
      <t>: Medir la habilidad para identificar y abordar resistencias, ayudando a los empleados a adaptarse a los nuevos procesos o estructuras.</t>
    </r>
  </si>
  <si>
    <r>
      <t>Apoyo y motivación durante la transición</t>
    </r>
    <r>
      <rPr>
        <sz val="11"/>
        <color theme="1"/>
        <rFont val="Arial"/>
        <family val="2"/>
      </rPr>
      <t>: Observar la capacidad para proporcionar apoyo emocional y profesional a los empleados, manteniéndolos motivados durante el proceso de cambio.</t>
    </r>
  </si>
  <si>
    <r>
      <t>Desarrollo de habilidades para el cambio</t>
    </r>
    <r>
      <rPr>
        <sz val="11"/>
        <color theme="1"/>
        <rFont val="Arial"/>
        <family val="2"/>
      </rPr>
      <t>: Evaluar la habilidad para ofrecer capacitación y recursos necesarios para que los empleados se adapten exitosamente al cambio.</t>
    </r>
  </si>
  <si>
    <r>
      <t>Monitoreo y evaluación del progreso</t>
    </r>
    <r>
      <rPr>
        <sz val="11"/>
        <color theme="1"/>
        <rFont val="Arial"/>
        <family val="2"/>
      </rPr>
      <t>: Medir la capacidad para hacer seguimiento al avance del cambio organizacional, ajustando las estrategias según sea necesario para asegurar su éxito.</t>
    </r>
  </si>
  <si>
    <r>
      <t>Explicación</t>
    </r>
    <r>
      <rPr>
        <sz val="11"/>
        <color theme="1"/>
        <rFont val="Arial"/>
        <family val="2"/>
      </rPr>
      <t>: Habilidad para establecer relaciones laborales basadas en la honestidad, el respeto mutuo y la integridad.</t>
    </r>
  </si>
  <si>
    <r>
      <t>Transparencia en la comunicación</t>
    </r>
    <r>
      <rPr>
        <sz val="11"/>
        <color theme="1"/>
        <rFont val="Arial"/>
        <family val="2"/>
      </rPr>
      <t>: Evaluar la capacidad para compartir información de manera abierta y honesta, sin ocultar detalles importantes.</t>
    </r>
  </si>
  <si>
    <r>
      <t>Cumplimiento de compromisos</t>
    </r>
    <r>
      <rPr>
        <sz val="11"/>
        <color theme="1"/>
        <rFont val="Arial"/>
        <family val="2"/>
      </rPr>
      <t>: Medir la habilidad para cumplir con los acuerdos y promesas, demostrando fiabilidad y responsabilidad.</t>
    </r>
  </si>
  <si>
    <r>
      <t>Escucha activa y empatía</t>
    </r>
    <r>
      <rPr>
        <sz val="11"/>
        <color theme="1"/>
        <rFont val="Arial"/>
        <family val="2"/>
      </rPr>
      <t>: Observar la capacidad para escuchar atentamente a los demás, mostrando comprensión y respeto por sus opiniones y emociones.</t>
    </r>
  </si>
  <si>
    <r>
      <t>Manejo ético de los conflictos</t>
    </r>
    <r>
      <rPr>
        <sz val="11"/>
        <color theme="1"/>
        <rFont val="Arial"/>
        <family val="2"/>
      </rPr>
      <t>: Evaluar cómo se gestionan los desacuerdos de manera justa, manteniendo la integridad y el respeto mutuo.</t>
    </r>
  </si>
  <si>
    <r>
      <t>Consistencia en el comportamiento</t>
    </r>
    <r>
      <rPr>
        <sz val="11"/>
        <color theme="1"/>
        <rFont val="Arial"/>
        <family val="2"/>
      </rPr>
      <t>: Medir la capacidad para mantener un comportamiento coherente y alineado con los valores de honestidad, respeto e integridad en todas las interacciones.</t>
    </r>
  </si>
  <si>
    <r>
      <t>Explicación</t>
    </r>
    <r>
      <rPr>
        <sz val="11"/>
        <color theme="1"/>
        <rFont val="Arial"/>
        <family val="2"/>
      </rPr>
      <t>: Capacidad para diseñar e implementar estrategias que mejoren la experiencia del cliente a través de diferentes puntos de contacto con la empresa.</t>
    </r>
  </si>
  <si>
    <r>
      <t>Comprensión de las necesidades del cliente</t>
    </r>
    <r>
      <rPr>
        <sz val="11"/>
        <color theme="1"/>
        <rFont val="Arial"/>
        <family val="2"/>
      </rPr>
      <t>: Evaluar la capacidad para identificar y entender las expectativas y deseos de los clientes a través de investigación y feedback.</t>
    </r>
  </si>
  <si>
    <r>
      <t>Diseño de experiencias integradas</t>
    </r>
    <r>
      <rPr>
        <sz val="11"/>
        <color theme="1"/>
        <rFont val="Arial"/>
        <family val="2"/>
      </rPr>
      <t>: Medir la habilidad para crear experiencias de cliente coherentes y fluidas a lo largo de todos los puntos de contacto con la empresa.</t>
    </r>
  </si>
  <si>
    <r>
      <t>Optimización de procesos de interacción</t>
    </r>
    <r>
      <rPr>
        <sz val="11"/>
        <color theme="1"/>
        <rFont val="Arial"/>
        <family val="2"/>
      </rPr>
      <t>: Observar la capacidad para mejorar la eficiencia y calidad de los procesos que afectan directamente la experiencia del cliente.</t>
    </r>
  </si>
  <si>
    <r>
      <t>Gestión de la retroalimentación del cliente</t>
    </r>
    <r>
      <rPr>
        <sz val="11"/>
        <color theme="1"/>
        <rFont val="Arial"/>
        <family val="2"/>
      </rPr>
      <t>: Evaluar la habilidad para recopilar, analizar y actuar sobre los comentarios y opiniones de los clientes para impulsar mejoras continuas.</t>
    </r>
  </si>
  <si>
    <r>
      <t>Monitoreo y medición de la satisfacción del cliente</t>
    </r>
    <r>
      <rPr>
        <sz val="11"/>
        <color theme="1"/>
        <rFont val="Arial"/>
        <family val="2"/>
      </rPr>
      <t>: Medir la capacidad para usar métricas clave (como NPS, CSAT) para evaluar y ajustar la experiencia del cliente según los resultados obtenidos.</t>
    </r>
  </si>
  <si>
    <r>
      <t>Explicación</t>
    </r>
    <r>
      <rPr>
        <sz val="11"/>
        <color theme="1"/>
        <rFont val="Arial"/>
        <family val="2"/>
      </rPr>
      <t>: Habilidad para gestionar la comunicación dentro de la organización, asegurando que la información fluya de manera clara y efectiva.</t>
    </r>
  </si>
  <si>
    <r>
      <t>Claridad y coherencia en los mensajes</t>
    </r>
    <r>
      <rPr>
        <sz val="11"/>
        <color theme="1"/>
        <rFont val="Arial"/>
        <family val="2"/>
      </rPr>
      <t>: Evaluar la capacidad para transmitir información de manera clara, precisa y alineada con los objetivos organizacionales.</t>
    </r>
  </si>
  <si>
    <r>
      <t>Uso adecuado de canales de comunicación</t>
    </r>
    <r>
      <rPr>
        <sz val="11"/>
        <color theme="1"/>
        <rFont val="Arial"/>
        <family val="2"/>
      </rPr>
      <t>: Medir la habilidad para seleccionar y utilizar los canales más eficaces para cada tipo de mensaje o audiencia dentro de la organización.</t>
    </r>
  </si>
  <si>
    <r>
      <t>Fomento de la comunicación bidireccional</t>
    </r>
    <r>
      <rPr>
        <sz val="11"/>
        <color theme="1"/>
        <rFont val="Arial"/>
        <family val="2"/>
      </rPr>
      <t>: Observar la capacidad para promover una comunicación abierta y receptiva entre los diferentes niveles jerárquicos de la organización.</t>
    </r>
  </si>
  <si>
    <r>
      <t>Gestión de la comunicación en tiempos de crisis</t>
    </r>
    <r>
      <rPr>
        <sz val="11"/>
        <color theme="1"/>
        <rFont val="Arial"/>
        <family val="2"/>
      </rPr>
      <t>: Evaluar la capacidad para manejar la comunicación de manera efectiva durante situaciones críticas, minimizando el caos y manteniendo a todos informados.</t>
    </r>
  </si>
  <si>
    <r>
      <t>Monitoreo y retroalimentación de la comunicación interna</t>
    </r>
    <r>
      <rPr>
        <sz val="11"/>
        <color theme="1"/>
        <rFont val="Arial"/>
        <family val="2"/>
      </rPr>
      <t>: Medir la habilidad para evaluar la efectividad de la comunicación organizacional y tomar acciones para mejorarla continuamente.</t>
    </r>
  </si>
  <si>
    <t>Participa de manera proactiva en las tareas del equipo, ofreciendo ideas y contribuciones relevantes.</t>
  </si>
  <si>
    <t>Maneja desacuerdos de manera constructiva, promoviendo soluciones que beneficien al grupo.</t>
  </si>
  <si>
    <t>Comparte información relevante y escucha activamente a los demás para facilitar la cooperación.</t>
  </si>
  <si>
    <t>Demuestra consideración por las opiniones, habilidades y necesidades de los compañeros.</t>
  </si>
  <si>
    <t>Prioriza los intereses del equipo sobre los individuales para alcanzar las metas compartidas.</t>
  </si>
  <si>
    <t>C6</t>
  </si>
  <si>
    <t>RESPONSABILIDAD SOCIAL</t>
  </si>
  <si>
    <t>PLANEACION ESTRATEGICA</t>
  </si>
  <si>
    <t>LIDERAZGO TRANSFORMACIONAL</t>
  </si>
  <si>
    <t>TRABAJO BAJO PRESIÓN</t>
  </si>
  <si>
    <t>CONSTRUIR RELACIONES DE CONFIANZA</t>
  </si>
  <si>
    <t>MANEJAR MÚLTIPLES PROYECTOS</t>
  </si>
  <si>
    <t>TRABAJAR CON EQUIPOS MULTICULTURALES</t>
  </si>
  <si>
    <t>TRABAJAR DE MANERA REMOTA</t>
  </si>
  <si>
    <t>COACHING Y MENTORING</t>
  </si>
  <si>
    <t>Resultados por persona</t>
  </si>
  <si>
    <t>PUESTOS GENERALES - DIRECTOR GENERAL</t>
  </si>
  <si>
    <t>PUESTOS GENERALES - DIRECTOR DE ÁREA</t>
  </si>
  <si>
    <t>PUESTOS GENERALES - GERENTE DE ÁREA</t>
  </si>
  <si>
    <t>PUESTOS GENERALES - JEFE DE ÁREA</t>
  </si>
  <si>
    <t>PUESTOS GENERALES - COORDINADOR DE ÁREA</t>
  </si>
  <si>
    <t>PUESTOS GENERALES - ANALISTA DE ÁREA</t>
  </si>
  <si>
    <t>PUESTOS GENERALES - AUXILIAR DE ÁREA</t>
  </si>
  <si>
    <t>PUESTOS GENERALES - EJECUTIVO COMERCIAL</t>
  </si>
  <si>
    <t xml:space="preserve">ADMINISTRACIÓN - DIRECTOR DE ADMINISTRACIÓN </t>
  </si>
  <si>
    <t>ADMINISTRACIÓN - GERENTE DE ADMINISTRACIÓN</t>
  </si>
  <si>
    <t>ADMINISTRACIÓN - JEFE DE ADMINISTRACIÓN</t>
  </si>
  <si>
    <t>ADMINISTRACIÓN -  COORDINADOR DE ADMINISTRACIÓN</t>
  </si>
  <si>
    <t>ADMINISTRACIÓN -  ANALISTA DE ADMINISTRACIÓN</t>
  </si>
  <si>
    <t>ADMINISTRACIÓN -  AUXILIAR DE ADMINISTRACIÓN</t>
  </si>
  <si>
    <t>COMERCIAL - DIRECTOR COMERCIAL</t>
  </si>
  <si>
    <t>COMERCIAL - GERENTE DE COMERCIAL</t>
  </si>
  <si>
    <t>COMERCIAL - JEFE COMERCIAL</t>
  </si>
  <si>
    <t>COMERCIAL - COORDINADOR COMERCIAL</t>
  </si>
  <si>
    <t>COMERCIAL - ANALISTA COMERCIAL</t>
  </si>
  <si>
    <t>COMERCIAL - EJECUTIVO COMERCIAL</t>
  </si>
  <si>
    <t>COMERCIAL - VENDEDOR</t>
  </si>
  <si>
    <t>RECURSOS HUMANOS - DIRECTOR DE RECURSOS HUMANOS</t>
  </si>
  <si>
    <t>RECURSOS HUMANOS - GERENTE DE RECURSOS HUMANOS</t>
  </si>
  <si>
    <t>RECURSOS HUMANOS - JEFE DE RECURSOS HUMANOS</t>
  </si>
  <si>
    <t>RECURSOS HUMANOS - COORDINADOR DE RECURSOS HUMANOS</t>
  </si>
  <si>
    <t>RECURSOS HUMANOS - ANALISTA DE RECURSOS HUMANOS</t>
  </si>
  <si>
    <t>TECNOLOGÍAS DE LA INFORMACIÓN - DIRECTOR DE TECNOLOGÍAS DE LA INFORMACIÓN</t>
  </si>
  <si>
    <t>TECNOLOGÍAS DE LA INFORMACIÓN - GERENTE DE TECNOLOGÍAS DE LA INFORMACIÓN</t>
  </si>
  <si>
    <t>TECNOLOGÍAS DE LA INFORMACIÓN - JEFE DE TECNOLOGÍAS DE LA INFORMACIÓN</t>
  </si>
  <si>
    <t>TECNOLOGÍAS DE LA INFORMACIÓN - COORDINADOR DE TECNOLOGÍAS DE LA INFORMACIÓN</t>
  </si>
  <si>
    <t>TECNOLOGÍAS DE LA INFORMACIÓN - ANALISTA DE TECNOLOGÍAS DE LA INFORMACIÓN</t>
  </si>
  <si>
    <t>OPERACIONES - DIRECTOR DE OPERACIONES</t>
  </si>
  <si>
    <t>OPERACIONES -GERENTE DE OPERACIONES</t>
  </si>
  <si>
    <t>OPERACIONES -JEFE DE OPERACIONES</t>
  </si>
  <si>
    <t>OPERACIONES - COORDINADOR DE OPERACIONES</t>
  </si>
  <si>
    <t>OPERACIONES -ANALISTA DE OPERACIONES</t>
  </si>
  <si>
    <t>NUEVO PERFIL</t>
  </si>
  <si>
    <t>COMPETENCIA 1</t>
  </si>
  <si>
    <t>COMPETENCIA 2</t>
  </si>
  <si>
    <t>COMPETENCIA 3</t>
  </si>
  <si>
    <t>COMPETENCIA 4</t>
  </si>
  <si>
    <t>COMPETENCIA 5</t>
  </si>
  <si>
    <t>COMPETENCIA 6</t>
  </si>
  <si>
    <t>PUESTOS GENERALES</t>
  </si>
  <si>
    <t>EVALUACIÒN 360º</t>
  </si>
  <si>
    <t>Jefe 1</t>
  </si>
  <si>
    <t>Jefe 2</t>
  </si>
  <si>
    <t>Colega 1</t>
  </si>
  <si>
    <t>Colega 2</t>
  </si>
  <si>
    <t>Usuario 1</t>
  </si>
  <si>
    <t>Usuario 2</t>
  </si>
  <si>
    <t>Subordinado 1</t>
  </si>
  <si>
    <t>Subordinado 2</t>
  </si>
  <si>
    <t>C1. COMUNICACIÓN EFECTIVA</t>
  </si>
  <si>
    <t>CAPACIDAD PARA EXPRESAR IDEAS DE FORMA CLARA Y EFECTIVA, TANTO ORAL COMO ESCRITA. FUNDAMENTAL PARA LA COLABORACIÓN Y LA GESTIÓN DE EQUIPOS.</t>
  </si>
  <si>
    <t>TIENE CLARIDAD EN LA EXPRESIÓN AL TRANSMITIR IDEAS DE FORMA CLARA Y COMPRENSIBLE.</t>
  </si>
  <si>
    <t>MANTIENE ESCUCHA ACTIVA PARA COMPRENDER COMPLETAMENTE LAS IDEAS DE LOS DEMÁS.</t>
  </si>
  <si>
    <t>MUESTRA EMPATÍA PARA ADAPTAR EL MENSAJE SEGÚN LAS EMOCIONES Y NECESIDADES DEL INTERLOCUTOR.</t>
  </si>
  <si>
    <t>MUESTRA ASERTIVIDAD AL EXPRESAR SUS  IDEAS Y OPINIONES DE MANERA FIRME, RESPETUOSA Y APROPIADA.</t>
  </si>
  <si>
    <t>MANEJO DE CONVERSACIONES DIFÍCILES AL ABORDAR Y RESOLVER CONFLICTOS DE FORMA CONSTRUCTIVA.</t>
  </si>
  <si>
    <t/>
  </si>
  <si>
    <t>COLABORAR DE MANERA EFECTIVA CON OTROS PARA LOGRAR OBJETIVOS COMUNES, MOSTRANDO RESPETO Y CONFIANZA MUTUA.</t>
  </si>
  <si>
    <t>PARTICIPA DE MANERA PROACTIVA EN LAS TAREAS DEL EQUIPO, OFRECIENDO IDEAS Y CONTRIBUCIONES RELEVANTES.</t>
  </si>
  <si>
    <t>MANEJA DESACUERDOS DE MANERA CONSTRUCTIVA, PROMOVIENDO SOLUCIONES QUE BENEFICIEN AL GRUPO.</t>
  </si>
  <si>
    <t>COMPARTE INFORMACIÓN RELEVANTE Y ESCUCHA ACTIVAMENTE A LOS DEMÁS PARA FACILITAR LA COOPERACIÓN.</t>
  </si>
  <si>
    <t>DEMUESTRA CONSIDERACIÓN POR LAS OPINIONES, HABILIDADES Y NECESIDADES DE LOS COMPAÑEROS.</t>
  </si>
  <si>
    <t>PRIORIZA LOS INTERESES DEL EQUIPO SOBRE LOS INDIVIDUALES PARA ALCANZAR LAS METAS COMPARTIDAS.</t>
  </si>
  <si>
    <t>HABILIDAD PARA ANALIZAR Y EVALUAR INFORMACIÓN DE MANERA LÓGICA, TOMANDO DECISIONES FUNDAMENTADAS.</t>
  </si>
  <si>
    <t>EVALÚA INFORMACIÓN DE MANERA ESTRUCTURADA, IDENTIFICANDO RELACIONES, PATRONES Y PUNTOS CLAVE.</t>
  </si>
  <si>
    <t>ELIGE SOLUCIONES BASADAS EN EVIDENCIA SÓLIDA Y RAZONAMIENTO OBJETIVO.</t>
  </si>
  <si>
    <t>RECONOCE SESGOS DE PREJUICIOS O SUPOSICIONES QUE PUEDAN INFLUIR EN EL ANÁLISIS O LA DECISIÓN.</t>
  </si>
  <si>
    <t>GENERA ALTERNATIVAS DE SOLUCIÓN AL ABORDAR PROBLEMAS COMPLEJOS, CONSIDERANDO DIFERENTES PERSPECTIVAS.</t>
  </si>
  <si>
    <t>EVALUA RIESGOS E IMPACTOS DE LAS DECISIONES ANTES DE EJECUTARLAS.</t>
  </si>
  <si>
    <t>CAPACIDAD PARA IDENTIFICAR Y ANALIZAR PROBLEMAS, GENERAR SOLUCIONES VIABLES Y TOMAR DECISIONES EFECTIVAS.</t>
  </si>
  <si>
    <t>RECONOCE CLARAMENTE LA RAÍZ DEL PROBLEMA, DISTINGUIENDO SÍNTOMAS DE CAUSAS SUBYACENTES.</t>
  </si>
  <si>
    <t>DESCOMPONE EL PROBLEMA EN COMPONENTES MANEJABLES, UTILIZANDO DATOS Y HERRAMIENTAS PARA ENTENDERLO.</t>
  </si>
  <si>
    <t>PROPONE ALTERNATIVAS CREATIVAS Y VIABLES BASADAS EN UN ANÁLISIS LÓGICO Y ENFOCADO EN LOS RESULTADOS.</t>
  </si>
  <si>
    <t>SELECCIONA LA MEJOR SOLUCIÓN CONSIDERANDO LOS RECURSOS, TIEMPO Y POSIBLES IMPACTOS.</t>
  </si>
  <si>
    <t>EJECUTA LAS SOLUCIONES DE MANERA EFECTIVA Y EVALÚA SU ÉXITO PARA REALIZAR AJUSTES SI ES NECESARIO.</t>
  </si>
  <si>
    <t>FLEXIBILIDAD PARA AJUSTARSE A CAMBIOS EN EL ENTORNO LABORAL Y NUEVAS EXIGENCIAS DEL PUESTO.</t>
  </si>
  <si>
    <t>ACEPTA NUEVAS IDEAS, MÉTODOS Y AJUSTES EN EL ENTORNO LABORAL SIN RESISTENCIA EXCESIVA.</t>
  </si>
  <si>
    <t>RESPONDE DE MANERA CALMADA Y EFICIENTE A SITUACIONES IMPREVISTAS O AMBIGUAS.</t>
  </si>
  <si>
    <t>ADQUIERE RÁPIDAMENTE NUEVAS HABILIDADES O CONOCIMIENTOS NECESARIOS PARA ADAPTARSE A CAMBIOS.</t>
  </si>
  <si>
    <t>AJUSTA OBJETIVOS Y TAREAS SEGÚN LAS NUEVAS DEMANDAS O CONDICIONES DEL ENTORNO.</t>
  </si>
  <si>
    <t>ENFRENTA CAMBIOS CON OPTIMISMO, BUSCANDO OPORTUNIDADES EN LUGAR DE OBSTÁCULOS.</t>
  </si>
  <si>
    <t>CAPACIDAD PARA INFLUIR Y MOTIVAR A LOS DEMÁS HACIA EL LOGRO DE OBJETIVOS, GESTIONANDO EQUIPOS DE FORMA EFICIENTE.</t>
  </si>
  <si>
    <t>FOMENTA ENTUSIASMO Y COMPROMISO EN EL EQUIPO HACIA EL CUMPLIMIENTO DE METAS COMPARTIDAS.</t>
  </si>
  <si>
    <t>ACTÚA CON CLARIDAD Y VISIÓN, GUIANDO ESTRATEGICAMENTE AL EQUIPO EN SITUACIONES CRÍTICAS Y COMPLEJAS.</t>
  </si>
  <si>
    <t>DELEGA TAREAS DE MANERA EFICIENTE, APROVECHANDO LAS FORTALEZAS INDIVIDUALES DE LOS MIEMBROS DEL EQUIPO.</t>
  </si>
  <si>
    <t>TRANSMITE OBJETIVOS, EXPECTATIVAS Y RETROALIMENTACIÓN DE FORMA CLARA Y CONSTRUCTIVA.</t>
  </si>
  <si>
    <t>RESUELVE CONFLICTOS DE LAS PERSONAS DE MANERA JUSTA Y EFECTIVA, PROMOVIENDO LA COHESIÓN DEL EQUIPO.</t>
  </si>
  <si>
    <t>HABILIDAD PARA ORGANIZAR Y PRIORIZAR TAREAS PARA OPTIMIZAR EL USO DEL TIEMPO EN EL TRABAJO.</t>
  </si>
  <si>
    <t>IDENTIFICA TAREAS CRÍTICAS Y ORGANIZA ACTIVIDADES EN FUNCIÓN DE SU IMPORTANCIA Y URGENCIA.</t>
  </si>
  <si>
    <t>PLANIFICA Y ORGANIZA PROGRAMAS REALISTAS Y UTILIZA HERRAMIENTAS ADECUADAS PARA GESTIONAR EL TIEMPO.</t>
  </si>
  <si>
    <t>COMPLETA TAREAS DENTRO DE LOS TIEMPOS ESTABLECIDOS, MANTENIENDO LA CALIDAD DEL TRABAJO.</t>
  </si>
  <si>
    <t>GESTIONA ADECUADAMENTE DISTRACCIONES Y CAMBIOS INESPERADOS SIN COMPROMETER LA PRODUCTIVIDAD.</t>
  </si>
  <si>
    <t>DELEGA ESTRATEGICAMENTE TAREAS PARA OPTIMIZAR EL USO DEL TIEMPO PERSONAL Y DEL EQUIPO.</t>
  </si>
  <si>
    <t>CAPACIDAD PARA RESOLVER DISPUTAS DE MANERA CONSTRUCTIVA, MANTENIENDO UN AMBIENTE DE TRABAJO POSITIVO.</t>
  </si>
  <si>
    <t>IDENTIFICA LA RAÍZ DEL CONFLICTOPARA COMPRENDER SUS CAUSAS SUBYACENTES Y NO SOLO LOS SÍNTOMAS.</t>
  </si>
  <si>
    <t>FACILITA EL DIÁLOGO ENTRE LAS PARTES INVOLUCRADAS, ASEGURANDO QUE TODOS SEAN ESCUCHADOS.</t>
  </si>
  <si>
    <t>MANEJA LAS DISPUTAS SIN FAVORITISMOS, MOSTRANDO COMPRENSIÓN HACIA LAS PERSPECTIVAS DE TODOS.</t>
  </si>
  <si>
    <t>PROMUEVE ACUERDOS QUE SATISFAGAN A AMBAS PARTES Y FORTALEZCAN LAS RELACIONES LABORALES.</t>
  </si>
  <si>
    <t>IMPLEMENTA ESTRATEGIAS Y PRÁCTICAS DE PREVENCIÓN PARA MINIMIZAR SITUACIONES SIMILARES EN EL FUTURO.</t>
  </si>
  <si>
    <t>CAPACIDAD PARA GENERAR NUEVAS IDEAS Y ENFOQUES QUE CONTRIBUYAN A LA MEJORA DE PROCESOS Y PRODUCTOS.</t>
  </si>
  <si>
    <t>PROPONE ENFOQUES NOVEDOSOS Y SOLUCIONES ÚNICAS PARA PROBLEMAS O PROCESOS EXISTENTES.</t>
  </si>
  <si>
    <t>TRANSFORMA CONCEPTOS CREATIVOS EN MEJORAS CONCRETAS Y VIABLES PARA PRODUCTOS O PROCESOS.</t>
  </si>
  <si>
    <t>ESTIMULA LA INNOVACIÓN EN EL EQUIPO, PROMOVIENDO LA PARTICIPACIÓN DE DIFERENTES PERSPECTIVAS.</t>
  </si>
  <si>
    <t>ABORDA DESAFÍOS CON SOLUCIONES FUERA DE LO COMÚN QUE APORTAN VALOR AGREGADO.</t>
  </si>
  <si>
    <t>EXPLORA NUEVAS IDEAS Y ENFOQUES CON DISPOSICIÓN A ASUMIR RIESGOS CALCULADOS PARA INNOVAR.</t>
  </si>
  <si>
    <t>CAPACIDAD PARA ENFOCARSE EN METAS Y RESULTADOS CONCRETOS, MOSTRANDO COMPROMISO CON EL ÉXITO ORGANIZACIONAL.</t>
  </si>
  <si>
    <t>ESTABLECE METAS ESPECÍFICAS, MEDIBLES Y ALINEADAS CON LAS PRIORIDADES ORGANIZACIONALES.</t>
  </si>
  <si>
    <t>MANTIENE LA ATENCIÓN EN LOS RESULTADOS DESEADOS, SUPERANDO OBSTÁCULOS DE MANERA EFECTIVA.</t>
  </si>
  <si>
    <t>MUESTRA DEDICACIÓN CONSTANTE PARA ALCANZAR LOS OBJETIVOS, INCLUSO EN SITUACIONES DESAFIANTES.</t>
  </si>
  <si>
    <t>UTILIZA TIEMPO, TALENTO Y MATERIALES DE MANERA EFICIENTE PARA MAXIMIZAR LOS RESULTADOS.</t>
  </si>
  <si>
    <t>MONITOREA CONTINUAMENTE EL PROGRESO HACIA LAS METAS Y AJUSTA ESTRATEGIAS SEGÚN SEA NECESARIO.</t>
  </si>
  <si>
    <t>CAPACIDAD PARA COMPRENDER LAS EMOCIONES Y PERSPECTIVAS DE LOS DEMÁS, LO QUE FAVORECE RELACIONES LABORALES SALUDABLES.</t>
  </si>
  <si>
    <t>PRESTA ATENCIÓN GENUINA A LAS PREOCUPACIONES Y EMOCIONES DE LOS DEMÁS, SIN INTERRUPCIONES NI JUICIOS.</t>
  </si>
  <si>
    <t>RECONOCE Y RESPONDE ADECUADAMENTE A LOS ESTADOS EMOCIONALES DE COMPAÑEROS Y COLABORADORES.</t>
  </si>
  <si>
    <t>MUESTRA FLEXIBILIDAD AL CONSIDERAR PUNTOS DE VISTA DIVERSOS EN LA TOMA DE DECISIONES.</t>
  </si>
  <si>
    <t>OFRECE APOYO A QUIENES LO NECESITAN, FORTALECIENDO LA CONFIANZA Y EL RESPETO MUTUO.</t>
  </si>
  <si>
    <t>FOMENTA UN AMBIENTE LABORAL INCLUSIVO Y ARMONIOSO AL VALORAR LAS NECESIDADES DE LOS DEMÁS.</t>
  </si>
  <si>
    <t>CAPACIDAD PARA ELEGIR LA MEJOR OPCIÓN DESPUÉS DE ANALIZAR LAS ALTERNATIVAS Y SUS CONSECUENCIAS.</t>
  </si>
  <si>
    <t>EVALÚA MÚLTIPLES OPCIONES CONSIDERANDO PROS, CONTRAS Y POSIBLES RESULTADOS ANTES DE TOMAR UNA DECISIÓN.</t>
  </si>
  <si>
    <t>ANTICIPA LOS IMPACTOS A CORTO Y LARGO PLAZO DE LAS DECISIONES EN EL EQUIPO Y LA ORGANIZACIÓN.</t>
  </si>
  <si>
    <t>UTILIZA DATOS, HECHOS Y EL JUICIO ADECUADO PARA FUNDAMENTAR LAS DECISIONES TOMADAS.</t>
  </si>
  <si>
    <t>TOMA DECISIONES DE MANERA OPORTUNA, SIN RETRASOS INNECESARIOS, PARA MANTENER EL FLUJO DE TRABAJO.</t>
  </si>
  <si>
    <t>ACEPTA LAS IMPLICACIONES DE LAS DECISIONES Y APRENDE DE LOS RESULTADOS, TANTO POSITIVOS COMO NEGATIVOS.</t>
  </si>
  <si>
    <t>CAPACIDAD PARA ENTENDER Y SATISFACER LAS NECESIDADES DE LOS CLIENTES, OFRECIENDO UN SERVICIO DE CALIDAD.</t>
  </si>
  <si>
    <t>ESCUCHA ACTIVAMENTE PARA COMPRENDER LAS EXPECTATIVAS Y REQUERIMIENTOS DE LOS CLIENTES.</t>
  </si>
  <si>
    <t>EXPLICA PRODUCTOS, SERVICIOS O SOLUCIONES DE MANERA COMPRENSIBLE Y ÚTIL PARA EL CLIENTE.</t>
  </si>
  <si>
    <t>ABORDA LAS INQUIETUDES Y QUEJAS DE LOS CLIENTES DE MANERA EFICIENTE Y CON EMPATÍA.</t>
  </si>
  <si>
    <t>GARANTIZA QUE LOS PRODUCTOS Y SERVICIOS OFRECIDOS CUMPLAN CON LOS ESTÁNDARES Y EXPECTATIVAS DEL CLIENTE.</t>
  </si>
  <si>
    <t>MANTIENE UNA RELACIÓN CONTINUA CON LOS CLIENTES, BUSCANDO OPORTUNIDADES PARA MEJORAR LA EXPERIENCIA Y SATISFACCIÓN.</t>
  </si>
  <si>
    <t>CAPACIDAD PARA LLEGAR A ACUERDOS BENEFICIOSOS A TRAVÉS DE LA COMUNICACIÓN, LA PERSUASIÓN Y LA CONCESIÓN MUTUA.</t>
  </si>
  <si>
    <t>INVESTIGA Y ORGANIZA INFORMACIÓN CLAVE ANTES DE LA NEGOCIACIÓN PARA COMPRENDER LAS NECESIDADES Y OBJETIVOS DE AMBAS PARTES.</t>
  </si>
  <si>
    <t>EXPONE CLARAMENTE LAS PROPUESTAS Y ESCUCHA ACTIVAMENTE LAS PREOCUPACIONES Y DESEOS DE LA OTRA PARTE.</t>
  </si>
  <si>
    <t>UTILIZA ARGUMENTOS SÓLIDOS Y ESTRATEGIAS PARA INFLUIR EN LA TOMA DE DECISIONES SIN SER AGRESIVO.</t>
  </si>
  <si>
    <t>ESTÁ DISPUESTO A CEDER EN PUNTOS MENOS CRÍTICOS, BUSCANDO SOLUCIONES QUE BENEFICIEN A AMBAS PARTES.</t>
  </si>
  <si>
    <t>FINALIZA LA NEGOCIACIÓN CON CLARIDAD, ASEGURANDO QUE AMBAS PARTES ENTIENDAN Y ACEPTEN LOS TÉRMINOS ACORDADOS.</t>
  </si>
  <si>
    <t>COMPROMISO Y DISPOSICIÓN PARA ASUMIR LAS CONSECUENCIAS DE LAS ACCIONES Y DECISIONES PROPIAS.</t>
  </si>
  <si>
    <t>CUMPLE CON LOS PLAZOS Y TAREAS ASIGNADAS, DEMOSTRANDO FIABILIDAD Y COMPROMISO CON EL TRABAJO.</t>
  </si>
  <si>
    <t>ACEPTA LAS CONSECUENCIAS DE LAS DECISIONES TOMADAS, TANTO POSITIVAS COMO NEGATIVAS.</t>
  </si>
  <si>
    <t>RECONOCE ERRORES O FALLOS Y COMUNICA DE MANERA ABIERTA Y SINCERA LAS DIFICULTADES O SITUACIONES.</t>
  </si>
  <si>
    <t>TOMA LA INICIATIVA PARA RESOLVER PROBLEMAS SIN ESPERAR INSTRUCCIONES, DEMOSTRANDO RESPONSABILIDAD EN EL PROCESO.</t>
  </si>
  <si>
    <t>ASUME SU PARTE EN EL TRABAJO EN EQUIPO Y APOYA A OTROS CUANDO ES NECESARIO, ASEGURANDO EL ÉXITO COLECTIVO.</t>
  </si>
  <si>
    <t>HABILIDAD PARA PLANIFICAR, COORDINAR Y EJECUTAR PROYECTOS DENTRO DE LOS PLAZOS Y PRESUPUESTOS ESTABLECIDOS.</t>
  </si>
  <si>
    <t>ESTABLECE OBJETIVOS CLAROS, CRONOGRAMAS Y RECURSOS NECESARIOS PARA GARANTIZAR LA EJECUCIÓN EXITOSA DEL PROYECTO.</t>
  </si>
  <si>
    <t>COORDINA EFICAZMENTE EL USO DE RECURSOS HUMANOS, FINANCIEROS Y MATERIALES PARA CUMPLIR CON LOS PLAZOS Y PRESUPUESTOS.</t>
  </si>
  <si>
    <t>REALIZA UN SEGUIMIENTO CONTINUO DEL PROGRESO DEL PROYECTO, AJUSTANDO LOS PLANES CUANDO SEA NECESARIO PARA MANTENER EL RUMBO.</t>
  </si>
  <si>
    <t>IDENTIFICA POSIBLES OBSTÁCULOS Y DESARROLLA ESTRATEGIAS PARA MITIGAR LOS RIESGOS A LO LARGO DEL CICLO DEL PROYECTO.</t>
  </si>
  <si>
    <t>MANTIENE INFORMADOS A TODOS LOS INVOLUCRADOS, GESTIONANDO EXPECTATIVAS Y PROPORCIONANDO ACTUALIZACIONES CLARAS SOBRE EL ESTADO DEL PROYECTO.</t>
  </si>
  <si>
    <t>CAPACIDAD PARA RECONOCER, COMPRENDER Y GESTIONAR LAS PROPIAS EMOCIONES Y LAS DE LOS DEMÁS.</t>
  </si>
  <si>
    <t>RECONOCE Y COMPRENDE SUS PROPIAS EMOCIONES, IDENTIFICANDO CÓMO AFECTAN SU COMPORTAMIENTO Y DECISIONES.</t>
  </si>
  <si>
    <t>MANEJA SUS EMOCIONES DE MANERA EFECTIVA, MANTENIENDO EL CONTROL EN SITUACIONES DE ESTRÉS O CONFLICTO.</t>
  </si>
  <si>
    <t>CAPTA Y COMPRENDE LAS EMOCIONES DE LOS DEMÁS, RESPONDIENDO CON CONSIDERACIÓN Y APOYO.</t>
  </si>
  <si>
    <t>ESTABLECE RELACIONES SALUDABLES, MANEJANDO LAS INTERACCIONES DE MANERA RESPETUOSA Y COOPERATIVA.</t>
  </si>
  <si>
    <t>SE MANTIENE MOTIVADO Y POSITIVO, INCLUSO ANTE DIFICULTADES, IMPULSANDO SU DESEMPEÑO Y EL DE OTROS.</t>
  </si>
  <si>
    <t>HABILIDAD PARA MANTENER UN RENDIMIENTO ALTO EN SITUACIONES DE ESTRÉS O CON PLAZOS AJUSTADOS.</t>
  </si>
  <si>
    <t>MANTIENE LA CALMA Y LA CLARIDAD MENTAL EN SITUACIONES DE ALTA PRESIÓN, TOMANDO DECISIONES ACERTADAS.</t>
  </si>
  <si>
    <t>SE CONCENTRA EN ALCANZAR LOS OBJETIVOS, INCLUSO CUANDO LAS CIRCUNSTANCIAS SON DESAFIANTES O LOS PLAZOS SON AJUSTADOS.</t>
  </si>
  <si>
    <t>ADMINISTRA EFICIENTEMENTE EL TIEMPO Y LOS RECURSOS, AJUSTANDO LAS PRIORIDADES PARA CUMPLIR CON LOS PLAZOS ESTABLECIDOS.</t>
  </si>
  <si>
    <t>MUESTRA RESILIENCIA AL RECUPERARSE RÁPIDAMENTE DE CONTRATIEMPOS O SITUACIONES DIFÍCILES, MANTENIENDO UN RENDIMIENTO CONSTANTE.</t>
  </si>
  <si>
    <t>MANTIENE UNA COMUNICACIÓN EFECTIVA BAJO PRESIÓN, ASEGURANDO QUE EL EQUIPO ESTÉ ALINEADO Y ENFOCADO EN LOS OBJETIVOS.</t>
  </si>
  <si>
    <t>COMPROMISO CON PRINCIPIOS ÉTICOS Y MORALES EN EL ENTORNO LABORAL, GARANTIZANDO UN COMPORTAMIENTO HONESTO Y JUSTO.</t>
  </si>
  <si>
    <t>MUESTRA INTEGRIDAD AL ACTUAR CON HONESTIDAD Y TRANSPARENCIA DE COMPORTAMIENTO ÉTICO EN TODAS LAS ACCIONES.</t>
  </si>
  <si>
    <t>ASUME LA RESPONSABILIDAD PROFESIONAL DE SUS DECISIONES Y ACCIONES, GARANTIZANDO QUE SEAN JUSTAS Y ÉTICAS.</t>
  </si>
  <si>
    <t>RESPETA LA PRIVACIDAD DE LA INFORMACIÓN Y PROTEGE LOS DATOS SENSIBLES DE LA EMPRESA Y SUS CLIENTES.</t>
  </si>
  <si>
    <t>TRATA A TODAS LAS PERSONAS DE MANERA JUSTA, SIN DISCRIMINACIÓN, ASEGURANDO UN TRATO IGUALITARIO EN TODAS LAS SITUACIONES.</t>
  </si>
  <si>
    <t>SIGUE LAS POLÍTICAS INTERNAS Y LAS LEYES APLICABLES, ACTUANDO DE ACUERDO CON LAS NORMAS ESTABLECIDAS.</t>
  </si>
  <si>
    <t>CAPACIDAD PARA COMPRENDER EL PANORAMA GENERAL DE LA ORGANIZACIÓN Y ANTICIPAR CAMBIOS Y TENDENCIAS PARA TOMAR DECISIONES INFORMADAS.</t>
  </si>
  <si>
    <t>ANALIZA Y EVALÚA EL CONTEXTO EXTERNO E INTERNO DE LA ORGANIZACIÓN PARA IDENTIFICAR OPORTUNIDADES Y AMENAZAS.</t>
  </si>
  <si>
    <t>RECONOCE PATRONES Y TENDENCIAS EN EL MERCADO O SECTOR, PROYECTANDO CÓMO AFECTARÁN A LA ORGANIZACIÓN A FUTURO.</t>
  </si>
  <si>
    <t>DESARROLLA Y EJECUTA ESTRATEGIAS DE LARGO PLAZO QUE ALINEEN LAS DECISIONES ACTUALES CON LOS OBJETIVOS Y VISIÓN FUTURA DE LA EMPRESA.</t>
  </si>
  <si>
    <t>PROMUEVE Y GUÍA A LA ORGANIZACIÓN PARA ADAPTARSE A CAMBIOS EN EL ENTORNO, MAXIMIZANDO LAS OPORTUNIDADES EMERGENTES.</t>
  </si>
  <si>
    <t>FOMENTA LA INTEGRACIÓN DE DIFERENTES ÁREAS DE LA EMPRESA, ASEGURANDO QUE TODOS TRABAJEN HACIA UNA VISIÓN COMÚN Y ESTRATÉGICA.</t>
  </si>
  <si>
    <t>HABILIDAD PARA ASIGNAR TAREAS A LAS PERSONAS ADECUADAS, DELEGANDO RESPONSABILIDADES DE MANERA EFECTIVA Y MOTIVANDO A OTROS A ASUMIR ROLES IMPORTANTES.</t>
  </si>
  <si>
    <t>RECONOCE LAS FORTALEZAS Y HABILIDADES DE CADA MIEMBRO DEL EQUIPO PARA ASIGNARLES LAS TAREAS MÁS ADECUADAS.</t>
  </si>
  <si>
    <t>DEFINE DE MANERA PRECISA LAS RESPONSABILIDADES Y EXPECTATIVAS AL DELEGAR TAREAS, EVITANDO MALENTENDIDOS.</t>
  </si>
  <si>
    <t>MUESTRA CONFIANZA EN LAS CAPACIDADES DEL EQUIPO, PERMITIENDO LA AUTONOMÍA PARA QUE LOS MIEMBROS ASUMAN SUS RESPONSABILIDADES.</t>
  </si>
  <si>
    <t>OFRECE SOPORTE CUANDO ES NECESARIO Y REALIZA UN SEGUIMIENTO ADECUADO PARA ASEGURAR QUE LAS TAREAS SE COMPLETEN CORRECTAMENTE.</t>
  </si>
  <si>
    <t>FOMENTA EL COMPROMISO Y LA MOTIVACIÓN DEL EQUIPO, RECONOCIENDO SUS LOGROS Y CONTRIBUCIONES.</t>
  </si>
  <si>
    <t>CAPACIDAD PARA LIDERAR Y GESTIONAR LOS PROCESOS DE CAMBIO DENTRO DE LA ORGANIZACIÓN, MINIMIZANDO LA RESISTENCIA Y MAXIMIZANDO LA ACEPTACIÓN.</t>
  </si>
  <si>
    <t>EXPLICA CLARAMENTE EL PROPÓSITO, BENEFICIOS Y PROCESOS DEL CAMBIO, ASEGURANDO QUE TODOS COMPRENDAN EL MOTIVO DETRÁS DE ÉL.</t>
  </si>
  <si>
    <t>IDENTIFICA Y ABORDA LAS PREOCUPACIONES DE LOS EMPLEADOS, PROMOVIENDO LA ACEPTACIÓN DEL CAMBIO DE MANERA POSITIVA.</t>
  </si>
  <si>
    <t>MOTIVA Y GUÍA A LOS EQUIPOS DURANTE EL PROCESO DE CAMBIO, DEMOSTRANDO COMPROMISO Y VISIÓN A LARGO PLAZO.</t>
  </si>
  <si>
    <t>PROPORCIONA LA FORMACIÓN Y LAS HERRAMIENTAS NECESARIAS PARA QUE LOS EMPLEADOS SE ADAPTEN DE MANERA EFECTIVA AL CAMBIO.</t>
  </si>
  <si>
    <t>SUPERVISA EL PROGRESO DEL CAMBIO Y REALIZA AJUSTES SEGÚN SEA NECESARIO PARA ASEGURAR SU IMPLEMENTACIÓN EXITOSA.</t>
  </si>
  <si>
    <t>CAPACIDAD PARA RECUPERARSE RÁPIDAMENTE DE SITUACIONES ADVERSAS, MANTENIENDO UN ALTO RENDIMIENTO ANTE LA ADVERSIDAD.</t>
  </si>
  <si>
    <t>MANTIENE LA CALMA Y LA CLARIDAD MENTAL FRENTE A SITUACIONES DIFÍCILES, TOMANDO DECISIONES ADECUADAS.</t>
  </si>
  <si>
    <t>SE AJUSTA RÁPIDAMENTE A LOS CAMBIOS O DIFICULTADES, BUSCANDO SOLUCIONES EFECTIVAS PARA SUPERARLAS.</t>
  </si>
  <si>
    <t>CONTINÚA TRABAJANDO CON DETERMINACIÓN HACIA LOS OBJETIVOS, INCLUSO CUANDO SE ENFRENTA A OBSTÁCULOS IMPORTANTES.</t>
  </si>
  <si>
    <t>SE RECUPERA RÁPIDAMENTE DE CONTRATIEMPOS, MANTENIENDO UNA ACTITUD POSITIVA Y OPTIMISTA.</t>
  </si>
  <si>
    <t>BRINDA APOYO A COMPAÑEROS DE EQUIPO DURANTE MOMENTOS DIFÍCILES, FOMENTANDO LA COHESIÓN Y EL TRABAJO EN EQUIPO.</t>
  </si>
  <si>
    <t>HABILIDAD PARA TRABAJAR EFICAZMENTE CON PERSONAS DE DIVERSAS CULTURAS, RECONOCIENDO Y RESPETANDO LAS DIFERENCIAS CULTURALES.</t>
  </si>
  <si>
    <t>RECONOCE Y RESPETA LAS DIFERENCIAS CULTURALES, ADAPTANDO COMPORTAMIENTOS Y ACTITUDES PARA PROMOVER LA INCLUSIÓN.</t>
  </si>
  <si>
    <t>SE COMUNICA DE MANERA EFECTIVA CON PERSONAS DE DIVERSAS CULTURAS, AJUSTANDO SU ESTILO DE COMUNICACIÓN SEGÚN SEA NECESARIO.</t>
  </si>
  <si>
    <t>MUESTRA FLEXIBILIDAD AL INTERACTUAR CON DIFERENTES CULTURAS, AJUSTANDO SUS ENFOQUES PARA SER RESPETUOSO Y EFECTIVO.</t>
  </si>
  <si>
    <t>PROMUEVE UN AMBIENTE DE TRABAJO INCLUSIVO, VALORANDO LAS DIVERSAS PERSPECTIVAS Y EXPERIENCIAS DE LOS MIEMBROS DEL EQUIPO.</t>
  </si>
  <si>
    <t>DEMUESTRA COMPRENSIÓN Y EMPATÍA HACIA LAS NECESIDADES, VALORES Y CREENCIAS DE PERSONAS DE DISTINTAS CULTURAS, FORTALECIENDO RELACIONES LABORALES.</t>
  </si>
  <si>
    <t>CAPACIDAD PARA PREPARAR Y PRESENTAR INFORMACIÓN DE MANERA CLARA Y EFECTIVA ANTE GRUPOS, IMPACTANDO A LA AUDIENCIA.</t>
  </si>
  <si>
    <t>MUESTRA CAPACIDAD PARA EXPRESAR IDEAS DE MANERA COMPRENSIBLE Y ESTRUCTURADA.</t>
  </si>
  <si>
    <t>TIENE HABILIDAD PARA AJUSTAR EL ESTILO DE PRESENTACIÓN SEGÚN LAS CARACTERÍSTICAS DE LA AUDIENCIA.</t>
  </si>
  <si>
    <t>ES EFICIENTE EN EL USO DE AYUDAS VISUALES PARA APOYAR LA COMPRENSIÓN DE LA INFORMACIÓN.</t>
  </si>
  <si>
    <t>MANEJA APROPIADAMENTE LA POSTURA, GESTOS Y TONO DE VOZ PARA TRANSMITIR SEGURIDAD Y CREDIBILIDAD.</t>
  </si>
  <si>
    <t>MUESTRA HABILIDAD PARA GESTIONAR PREGUNTAS DE LA AUDIENCIA Y RESPONDER DE MANERA ADECUADA.</t>
  </si>
  <si>
    <t>CAPACIDAD PARA MANTENERSE EFICAZ Y FUNCIONAL BAJO PRESIÓN, MANTENIENDO LA CALIDAD DEL TRABAJO EN SITUACIONES ESTRESANTES.</t>
  </si>
  <si>
    <t>MUESTRA CAPACIDAD PARA CONTROLAR SUS REACCIONES EMOCIONALES DURANTE SITUACIONES DE PRESIÓN.</t>
  </si>
  <si>
    <t>MUESTRA CAPACIDAD PARA TOMAR DECISIONES RÁPIDAS Y ACERTADAS EN ENTORNOS ESTRESANTES.</t>
  </si>
  <si>
    <t>PRIORIZAR TAREAS PARA IDENTIFICAR Y ENFOCARSE EN LAS TAREAS MÁS IMPORTANTES CUANDO SE ENFRENTA A MÚLTIPLES DEMANDAS.</t>
  </si>
  <si>
    <t>TIENE LA CAPACIDAD DE RECUPERARSE RÁPIDAMENTE DE SITUACIONES DIFÍCILES SIN AFECTAR LA PRODUCTIVIDAD.</t>
  </si>
  <si>
    <t>MANTIENE ESTÁNDARES DE CALIDAD ALTOS A PESAR DE LA PRESIÓN Y LOS PLAZOS AJUSTADOS.</t>
  </si>
  <si>
    <t>CAPACIDAD PARA MANEJAR PRESUPUESTOS, LEER ESTADOS FINANCIEROS, Y TOMAR DECISIONES ECONÓMICAS BASADAS EN DATOS FINANCIEROS.</t>
  </si>
  <si>
    <t>MUESTRA LA HABILIDAD PARA INTERPRETAR Y EXTRAER CONCLUSIONES RELEVANTES DE LOS ESTADOS FINANCIEROS.</t>
  </si>
  <si>
    <t>ES EFICIENTE EN LA CREACIÓN Y ADMINISSTRACIÓN DE PRESUPUESTOS AJUSTADOS A LOS OBJETIVOS FINANCIEROS.</t>
  </si>
  <si>
    <t>TOMA DECISIONES ECONÓMICAS FUNDAMENTADAS BASADA EN DATOS.</t>
  </si>
  <si>
    <t>MUESTRA CAPACIDAD PARA IDENTIFICAR, EVALUAR Y MITIGAR RIESGOS FINANCIEROS EN LAS OPERACIONES Y PROYECTOS.</t>
  </si>
  <si>
    <t>TIENE LA DISCIPLINA PARA ADHERIRSE A NORMATIVAS Y POLÍTICAS CONTABLES Y FISCALES EN LAS DECISIONES FINANCIERAS.</t>
  </si>
  <si>
    <t>HABILIDAD PARA INTERACTUAR EFECTIVAMENTE CON OTROS, CREANDO RELACIONES LABORALES SALUDABLES BASADAS EN RESPETO Y CONFIANZA.</t>
  </si>
  <si>
    <t>ES ASERTIVO EN SU COMUNICACIÓN AL ESCUCHAR Y EXPRESAR IDEAS DE MANERA CLARA Y RESPETUOSA EN DIVERSAS INTERACCIONES.</t>
  </si>
  <si>
    <t>DEMUESTRA EMPATÍA AL ENTENDER Y CONSIDERAR LAS PERSPECTIVAS Y EMOCIONES DE LOS DEMÁS EN LAS INTERACCIONES LABORALES.</t>
  </si>
  <si>
    <t>TIENE LA HABILIDAD PARA MANEJAR DESACUERDOS DE MANERA CONSTRUCTIVA, PROMOVIENDO SOLUCIONES BENEFICIOSAS PARA TODAS LAS PARTES.</t>
  </si>
  <si>
    <t>TIENE LA CAPACIDAD PARA COLABORAR Y APOYAR A LOS DEMÁS EN UN ENTORNO GRUPAL, FOMENTANDO UN AMBIENTE DE COLABORATIVO.</t>
  </si>
  <si>
    <t>TIENE LA CAPACIDAD PARA GENERAR RELACIONES LABORALES BASADAS EN LA HONESTIDAD, INTEGRIDAD Y RESPETO MUTUO.</t>
  </si>
  <si>
    <t>COMPROMISO CON LA ENTREGA DE PRODUCTOS Y SERVICIOS DE ALTA CALIDAD, ASEGURANDO LA SATISFACCIÓN DEL CLIENTE.</t>
  </si>
  <si>
    <t>MUESTRA LA HABILIDAD  PARA SEGUIR Y MANTENER LOS ESTÁNDARES ESTABLECIDOS PARA PRODUCTOS O SERVICIOS.</t>
  </si>
  <si>
    <t>TIENE LA CAPACIDAD DE IDENTIFICAR Y CORREGIR ERRORES O DEFICIENCIAS QUE PUEDAN AFECTAR LA CALIDAD.</t>
  </si>
  <si>
    <t>SE MANTIENE ENFOCADO EN LA MEJORA CONSTANTE DE PROCESOS Y RESULTADOS PARA OPTIMIZAR LA CALIDAD.</t>
  </si>
  <si>
    <t>MUESTRA CAPACIDAD PARA COMPRENDER Y RESPONDER A LAS EXPECTATIVAS Y NECESIDADES DE LOS CLIENTES.</t>
  </si>
  <si>
    <t>SE MANTIENE ENFOCADO EN LA ENTREGA DE PRODUCTOS O SERVICIOS DE ALTA CALIDAD DENTRO DE LOS PLAZOS ESTABLECIDOS.</t>
  </si>
  <si>
    <t>CAPACIDAD PARA IDENTIFICAR PEQUEÑOS DETALLES IMPORTANTES EN PROYECTOS, ASEGURANDO QUE TODO ESTÉ CORRECTO.</t>
  </si>
  <si>
    <t>MUESTRA HABILIDAD PARA REALIZAR TAREAS CON EXACTITUD Y SIN OMISIONES O ERRORES.</t>
  </si>
  <si>
    <t>TIENEN FACILIDAD PARA DETECTAR ERRORES O DISCREPANCIAS EN DOCUMENTOS, DATOS O PROCESOS.</t>
  </si>
  <si>
    <t>GESTIONA Y ORGANIZA TAREAS DE MANERA QUE SE MINIMICEN LOS DETALLES PASADOS POR ALTO.</t>
  </si>
  <si>
    <t>MANTIENE EL ENFOQUE EN LA REVISIÓN EXHAUSTIVA DE TRABAJO ANTES DE SU ENTREGA PARA GARANTIZAR LA CALIDAD.</t>
  </si>
  <si>
    <t>DEMUESTRA HABILIDAD PARA APLICAR ATENCIÓN AL DETALLE EN LA MEJORA CONTINUA DE LOS PROCESOS Y ESTÁNDARES DE TRABAJO.</t>
  </si>
  <si>
    <t>CAPACIDAD PARA BUSCAR SIEMPRE FORMAS DE MEJORAR PROCESOS Y RESULTADOS, TANTO A NIVEL PERSONAL COMO ORGANIZACIONAL.</t>
  </si>
  <si>
    <t>MUESTRA LA CAPACIDAD PARA PROPONER NUEVAS IDEAS O SOLUCIONES QUE MEJOREN LOS PROCESOS Y RESULTADOS.</t>
  </si>
  <si>
    <t>DETECTA FRECUENTEMENTE OPORTUNIDADES DE MEJORA SIN NECESIDAD DE INTERVENCIÓN EXTERNA.</t>
  </si>
  <si>
    <t>DEMUESTRA CAPACIDAD PARA APLICAR CAMBIOS DE MANERA EFICIENTE Y HACER SEGUIMIENTO DE SU IMPACTO.</t>
  </si>
  <si>
    <t>MUESTRA DISPOSICIÓN Y HABILIDAD PARA ADAPTARSE A NUEVAS FORMAS DE TRABAJO O TECNOLOGÍAS QUE IMPULSEN LA MEJORA CONTINUA.</t>
  </si>
  <si>
    <t>TIENE HABILIDAD  PARA ANALIZAR LOS RESULTADOS OBTENIDOS, APRENDER DE LAS EXPERIENCIAS Y AJUSTAR ESTRATEGIAS PARA FUTUROS PROYECTOS.</t>
  </si>
  <si>
    <t>HABILIDAD PARA GESTIONAR TAREAS Y PROYECTOS DE MANERA EFICIENTE MIENTRAS SE TRABAJA A DISTANCIA, APROVECHANDO LA TECNOLOGÍA.</t>
  </si>
  <si>
    <t>MUESTRA CAPACIDAD PARA ORGANIZAR Y PRIORIZAR TAREAS EN MODALIDAD REMOTA DE MANERA EFICIENTE SIN SUPERVISIÓN DIRECTA.</t>
  </si>
  <si>
    <t>TIENE HABILIDAD PARA MANTENER UNA COMUNICACIÓN A DISTANCIA CLARA Y CONSTANTE MEDIANTE HERRAMIENTAS DIGITALES.</t>
  </si>
  <si>
    <t>ES CAPAZ DE TRABAJAR DE MANERA EFICIENTE CUMPLIENDO OBJETIVOS CON COLEGAS A DISTANCIA, FOMENTANDO EL TRABAJO EN EQUIPO VIRTUAL.</t>
  </si>
  <si>
    <t>ESTA FAMILIARIZADO CON HERRAMIENTAS Y PLATAFORMAS DIGITALES PARA GESTIONAR TAREAS Y PROYECTOS A DISTANCIA.</t>
  </si>
  <si>
    <t>SE AJUSTA RAPIDAMENTE A LAS DIFERENTES DINÁMICAS DEL TRABAJO REMOTO, GESTIONANDO POSIBLES DISTRACCIONES Y CAMBIOS EN EL ENTORNO.</t>
  </si>
  <si>
    <t>HABILIDAD PARA COLABORAR DE MANERA EFECTIVA CON PERSONAS DE DIFERENTES CULTURAS, RESPETANDO Y APROVECHANDO LAS DIFERENCIAS CULTURALES.</t>
  </si>
  <si>
    <t>MUESTRA LA CAPACIDAD PARA RECONOCER Y RESPETAR LAS DIFERENCIAS CULTURALES EN LA INTERACCIÓN CON OTROS.</t>
  </si>
  <si>
    <t>TIENE LA HABILIDAD PARA ADAPTARSE A DIFERENTES ESTILOS DE COMUNICACIÓN Y ASEGURAR QUE TODOS LOS MIEMBROS DEL EQUIPO COMPRENDAN LOS MENSAJES CLARAMENTE.</t>
  </si>
  <si>
    <t>DEMUESTRA LA CAPACIDAD PARA FOMENTAR UN AMBIENTE DE TRABAJO INCLUSIVO QUE VALORE LAS APORTACIONES DE TODAS LAS CULTURAS.</t>
  </si>
  <si>
    <t>RESUELVE SATISFACTORIAMENTE DESACUERDOS O MALENTENDIDOS DERIVADOS DE DIFERENCIAS CULTURALES DE MANERA RESPETUOSA.</t>
  </si>
  <si>
    <t>SE AJUSTA A MÉTODOS DE TRABAJO Y ENFOQUES SEGÚN LAS NECESIDADES Y CARACTERÍSTICAS CULTURALES DEL EQUIPO.</t>
  </si>
  <si>
    <t>CAPACIDAD PARA UTILIZAR HERRAMIENTAS DIGITALES Y TECNOLOGÍAS DE MANERA EFECTIVA EN EL TRABAJO, INCLUYENDO SOFTWARE, PLATAFORMAS DE COMUNICACIÓN Y GESTIÓN DE PROYECTOS.</t>
  </si>
  <si>
    <t>MUESTRA HABILIDAD PARA UTILIZAR SOFTWARE Y PLATAFORMAS CLAVE DE MANERA EFECTIVA EN EL TRABAJO DIARIO.</t>
  </si>
  <si>
    <t>APRENDE Y SE ADAPTA RÁPIDAMENTE A NUEVAS HERRAMIENTAS O ACTUALIZACIONES TECNOLÓGICAS.</t>
  </si>
  <si>
    <t xml:space="preserve">GESTIONA Y UTILIZA DE MANERA EFICIENTE HERRAMIENTAS DE COMUNICACIÓN DIGITAL (COMO CORREO ELECTRÓNICO, VIDEOCONFERENCIAS, ETC.) </t>
  </si>
  <si>
    <t>TIENEN LA HABILIDAD DE UTILIZAR PLATAFORMAS DE GESTIÓN DE PROYECTOS PARA ORGANIZAR, ASIGNAR Y SEGUIR EL PROGRESO DE TAREAS Y PROYECTOS.</t>
  </si>
  <si>
    <t>MUESTRA COMPROMISO CON LAS BUENAS PRÁCTICAS EN CUANTO A LA PROTECCIÓN DE DATOS Y EL USO SEGURO DE LAS TECNOLOGÍAS.</t>
  </si>
  <si>
    <t>HABILIDAD PARA GUIAR Y APOYAR A OTROS EN SU DESARROLLO PROFESIONAL, PROMOVIENDO SU CRECIMIENTO PERSONAL Y LABORAL.</t>
  </si>
  <si>
    <t>MUESTRA LA HABILIDAD PARA ESCUCHAR ACTIVAMENTE Y COMPRENDER LAS NECESIDADES Y DESAFÍOS DE LOS DEMÁS DE MANERA EMPÁTICA.</t>
  </si>
  <si>
    <t>TIENE LA HABILIDAD DE IDENTIFICAR LAS FORTALEZAS Y ÁREAS DE MEJORA DE LOS DEMÁS Y PROPORCIONAR ORIENTACIÓN PARA SU CRECIMIENTO.</t>
  </si>
  <si>
    <t>CUENTA CON LA FACILIDAD DE PROPORCIONAR RETROALIMENTACIÓN CLARA, HONESTA Y MOTIVADORA QUE IMPULSE EL DESARROLLO DE LOS DEMÁS.</t>
  </si>
  <si>
    <t>TIENE LA CAPACIDAD DE AYUDAR A LOS DEMÁS A DEFINIR METAS CLARAS Y OFRECER APOYO CONTINUO PARA ALCANZAR ESTOS OBJETIVOS.</t>
  </si>
  <si>
    <t>DEMUESTRA LA HABILIDAD PARA EMPODERAR A LOS DEMÁS, PROMOVIENDO SU INDEPENDENCIA Y CONFIANZA EN SU PROPIO DESARROLLO PROFESIONAL.</t>
  </si>
  <si>
    <t>HABILIDAD PARA GESTIONAR VARIOS PROYECTOS SIMULTÁNEAMENTE, SIN SACRIFICAR LA CALIDAD O LOS PLAZOS DE ENTREGA.</t>
  </si>
  <si>
    <t>TIENE LA HABILIDAD PARA IDENTIFICAR Y ENFOCAR RECURSOS EN LOS PROYECTOS MÁS CRÍTICOS O URGENTES.</t>
  </si>
  <si>
    <t>DISTRIBUYE EL TIEMPO DE MANERA ADECUADA ENTRE LOS PROYECTOS Y CUMPLIR CON LOS PLAZOS ESTABLECIDOS.</t>
  </si>
  <si>
    <t>TIENE LA CAOACIDAD DE DELEGAR TAREAS DE MANERA EFECTIVA, ASEGURANDO QUE CADA PROYECTO RECIBA LA ATENCIÓN NECESARIA.</t>
  </si>
  <si>
    <t>MANTIENE ALTOS ESTÁNDARES DE CALIDAD EN TODOS LOS PROYECTOS SIN COMPROMETER EL RESULTADO FINAL.</t>
  </si>
  <si>
    <t>DEMUESTRA LA CAPACIDAD PARA REALIZAR UN SEGUIMIENTO CONSTANTE DEL PROGRESO DE LOS PROYECTOS, AJUSTANDO LAS ESTRATEGIAS SEGÚN SEA NECESARIO.</t>
  </si>
  <si>
    <t>CAPACIDAD PARA GESTIONAR Y APROVECHAR LAS DIFERENCIAS DE GÉNERO, CULTURA, EDAD Y OTROS FACTORES QUE COMPONEN UN ENTORNO LABORAL DIVERSO.</t>
  </si>
  <si>
    <t>TIENE FACILIDAD PARA CREAR UN AMBIENTE EN EL QUE TODOS LOS INDIVIDUOS SE SIENTAN VALORADOS Y RESPETADOS, INDEPENDIENTEMENTE DE SU GÉNERO, CULTURA O EDAD.</t>
  </si>
  <si>
    <t>SE ASEGURA QUE TODOS LOS EMPLEADOS TENGAN LAS MISMAS OPORTUNIDADES DE DESARROLLO Y ÉXITO EN EL ENTORNO LABORAL.</t>
  </si>
  <si>
    <t>RECONOCE  Y RESPETA LAS DIFERENCIAS CULTURALES Y DE GÉNERO, AJUSTANDO LAS INTERACCIONES Y ESTRATEGIAS SEGÚN SEA NECESARIO.</t>
  </si>
  <si>
    <t>TIENE LA HABILIDAD PARA RESOLVER CONFLICTOS RELACIONADOS CON DIFERENCIAS CULTURALES, GENERACIONALES O DE GÉNERO DE MANERA CONSTRUCTIVA.</t>
  </si>
  <si>
    <t>MUESTRA LA CAPACIDAD PARA FORMAR Y GESTIONAR EQUIPOS DIVERSOS, APROVECHANDO LAS DIFERENCIAS PARA GENERAR MEJORES RESULTADOS.</t>
  </si>
  <si>
    <t>CAPACIDAD PARA GESTIONAR DE MANERA ESTRATÉGICA LA EXPERIENCIA DEL EMPLEADO, ASEGURANDO SU SATISFACCIÓN, COMPROMISO Y RETENCIÓN.</t>
  </si>
  <si>
    <t>TIENE LA CAPACIDAD PARA CREAR UN ENTORNO LABORAL QUE FOMENTE EL BIENESTAR, LA SATISFACCIÓN Y EL COMPROMISO DE LOS EMPLEADOS.</t>
  </si>
  <si>
    <t>MUESTRA LA HABILIDAD PARA MANTENER CANALES ABIERTOS Y TRANSPARENTES DE COMUNICACIÓN, PROMOVIENDO LA RETROALIMENTACIÓN Y EL DIÁLOGO.</t>
  </si>
  <si>
    <t>TIENE LA CAPACIDAD PARA IDENTIFICAR OPORTUNIDADES DE DESARROLLO Y PROPORCIONAR RECURSOS PARA EL CRECIMIENTO DE LOS EMPLEADOS.</t>
  </si>
  <si>
    <t>IMPLEMENTA PRÁCTICAS QUE RECONOZCAN Y PREMIEN ADECUADAMENTE EL DESEMPEÑO Y CONTRIBUCIÓN DE LOS EMPLEADOS.</t>
  </si>
  <si>
    <t>DEMUESTRA LA HABILIDAD PARA EVALUAR REGULARMENTE LA SATISFACCIÓN DE LOS EMPLEADOS Y TOMAR ACCIONES PARA MEJORAR LA RETENCIÓN Y REDUCIR LA ROTACIÓN.</t>
  </si>
  <si>
    <t>EXPLICACIÓN: HABILIDAD PARA INSPIRAR Y MOTIVAR A LOS EMPLEADOS A CAMBIAR SU ACTITUD Y COMPORTAMIENTO, FOMENTANDO UN AMBIENTE DE INNOVACIÓN Y DESARROLLO.</t>
  </si>
  <si>
    <t>ES CAPAZ DE ARTICULAR UNA VISIÓN CLARA Y ATRACTIVA QUE MOTIVE A LOS EMPLEADOS A COMPROMETERSE CON LOS OBJETIVOS A LARGO PLAZO.</t>
  </si>
  <si>
    <t>CREA CONTINUAMENTE ENTORNOS QUE INCENTIVEN A LOS EMPLEADOS A PROPONER Y PROBAR NUEVAS IDEAS Y SOLUCIONES.</t>
  </si>
  <si>
    <t>TIENE LA CAPACIDAD PARA EMPODERAR AL TALENTO Y APOYARLO EN SU CRECIMIENTO PROFESIONAL, ALENTANDO SU AUTONOMÍA Y CONFIANZA.</t>
  </si>
  <si>
    <t>MUESTRA CAPACIDAD PARA COMUNICAR DE MANERA EFECTIVA Y PERSUASIVA, INSPIRANDO CONFIANZA Y ENTUSIASMO EN LOS EQUIPOS.</t>
  </si>
  <si>
    <t>TIENE LA CAPACIDAD PARA LIDERAR PROCESOS DE CAMBIO ORGANIZACIONAL, FACILITANDO LA ADAPTACIÓN DE LOS EMPLEADOS Y ASEGURANDO SU COMPROMISO CON LA TRANSFORMACIÓN.</t>
  </si>
  <si>
    <t>CAPACIDAD PARA GESTIONAR EQUIPOS DE TRABAJO DISTRIBUIDOS GEOGRÁFICAMENTE, USANDO HERRAMIENTAS DIGITALES PARA MANTENER LA COLABORACIÓN Y LA PRODUCTIVIDAD.</t>
  </si>
  <si>
    <t>TIENE CAPACIDAD PARA MANTENER UNA COMUNICACIÓN EFECTIVA Y REGULAR CON TODOS LOS MIEMBROS DEL EQUIPO, UTILIZANDO HERRAMIENTAS DIGITALES.</t>
  </si>
  <si>
    <t>MUESTRA HABILIDAD PARA FOMENTAR EL TRABAJO EN EQUIPO, ASEGURANDO QUE TODOS LOS MIEMBROS COLABOREN DE MANERA EFECTIVA, A PESAR DE LAS DISTANCIAS.</t>
  </si>
  <si>
    <t>MUESTRA CAPACIDAD PARA HACER SEGUIMIENTO DEL PROGRESO Y EL DESEMPEÑO DEL EQUIPO, ASEGURANDO QUE SE CUMPLAN LOS PLAZOS Y OBJETIVOS.</t>
  </si>
  <si>
    <t>TIENE LA HABILIDAD PARA MANTENER UN SENTIDO DE PERTENENCIA Y MOTIVACIÓN EN UN EQUIPO DISPERSO GEOGRÁFICAMENTE, SUPERANDO LA FALTA DE INTERACCIÓN CARA A CARA.</t>
  </si>
  <si>
    <t>MUESTRA DOMINIO DE PLATAFORMAS Y HERRAMIENTAS TECNOLÓGICAS PARA GESTIONAR PROYECTOS, COLABORAR Y FACILITAR LA INTERACCIÓN DENTRO DEL EQUIPO VIRTUAL.</t>
  </si>
  <si>
    <t>CAPACIDAD PARA ENCONTRAR SOLUCIONES INNOVADORAS EN SITUACIONES DE CONFLICTO, LOGRANDO ACUERDOS POSITIVOS ENTRE LAS PARTES INVOLUCRADAS.</t>
  </si>
  <si>
    <t>ESCUCHA ACTIVA Y COMPRENSIÓN: EVALUAR LA CAPACIDAD PARA ESCUCHAR A TODAS LAS PARTES INVOLUCRADAS EN EL CONFLICTO, COMPRENDIENDO SUS PERSPECTIVAS Y PREOCUPACIONES.</t>
  </si>
  <si>
    <t>TIENE LA HABILIDAD PARA IDENTIFICAR LAS CAUSAS RAÍZ DEL CONFLICTO, NO SOLO LAS MANIFESTACIONES SUPERFICIALES.</t>
  </si>
  <si>
    <t>MUESTRA CAPACIDAD PARA PROPONER SOLUCIONES CREATIVAS Y VIABLES QUE RESUELVAN EL CONFLICTO DE MANERA POSITIVA Y CONSTRUCTIVA.</t>
  </si>
  <si>
    <t>MUESTRA HABILIDAD PARA MEDIAR DE MANERA EFECTIVA, FOMENTANDO LA COMUNICACIÓN ABIERTA Y LA COLABORACIÓN ENTRE LOS INVOLUCRADOS.</t>
  </si>
  <si>
    <t>TIENE LA CAPACIDAD PARA ENCONTRAR SOLUCIONES QUE BENEFICIEN A TODAS LAS PARTES, GARANTIZANDO UN RESULTADO SATISFACTORIO Y SOSTENIBLE.</t>
  </si>
  <si>
    <t>CAPACIDAD PARA GUIAR A LOS EMPLEADOS A TRAVÉS DE LOS PROCESOS DE CAMBIO, ASEGURANDO UNA TRANSICIÓN EXITOSA.</t>
  </si>
  <si>
    <t>MUESTRA LA CAPACIDAD PARA EXPLICAR DE MANERA TRANSPARENTE LOS MOTIVOS, BENEFICIOS Y EXPECTATIVAS DEL CAMBIO ORGANIZACIONAL.</t>
  </si>
  <si>
    <t>TIENE LA HABILIDAD PARA IDENTIFICAR Y ABORDAR RESISTENCIAS, AYUDANDO A LOS EMPLEADOS A ADAPTARSE A LOS NUEVOS PROCESOS O ESTRUCTURAS.</t>
  </si>
  <si>
    <t>CUENTA CON CAPACIDAD PARA PROPORCIONAR APOYO EMOCIONAL Y PROFESIONAL A LOS EMPLEADOS, MANTENIÉNDOLOS MOTIVADOS DURANTE EL PROCESO DE CAMBIO.</t>
  </si>
  <si>
    <t>TIENE HABILIDAD PARA OFRECER CAPACITACIÓN Y RECURSOS NECESARIOS PARA QUE LOS EMPLEADOS SE ADAPTEN EXITOSAMENTE AL CAMBIO.</t>
  </si>
  <si>
    <t>DEMUESTRA CAPACIDAD PARA HACER SEGUIMIENTO AL AVANCE DEL CAMBIO ORGANIZACIONAL, AJUSTANDO LAS ESTRATEGIAS SEGÚN SEA NECESARIO PARA ASEGURAR SU ÉXITO.</t>
  </si>
  <si>
    <t>HABILIDAD PARA ESTABLECER RELACIONES LABORALES BASADAS EN LA HONESTIDAD, EL RESPETO MUTUO Y LA INTEGRIDAD.</t>
  </si>
  <si>
    <t>CUENTA CON CAPACIDAD PARA COMPARTIR INFORMACIÓN DE MANERA ABIERTA Y HONESTA, SIN OCULTAR DETALLES IMPORTANTES.</t>
  </si>
  <si>
    <t>TIENE LA HABILIDAD PARA CUMPLIR CON LOS ACUERDOS Y PROMESAS, DEMOSTRANDO FIABILIDAD Y RESPONSABILIDAD.</t>
  </si>
  <si>
    <t>TIENEN FACILIDAD PARA ESCUCHAR ACTIVAMENTE A LOS DEMÁS, MOSTRANDO COMPRENSIÓN Y RESPETO POR SUS OPINIONES Y EMOCIONES.</t>
  </si>
  <si>
    <t>GESTIONA LOS DESACUERDOS DE MANERA JUSTA, MANTENIENDO LA INTEGRIDAD Y EL RESPETO MUTUO.</t>
  </si>
  <si>
    <t>MANTIENE UN COMPORTAMIENTO COHERENTE Y ALINEADO CON LOS VALORES DE HONESTIDAD, RESPETO E INTEGRIDAD EN TODAS LAS INTERACCIONES.</t>
  </si>
  <si>
    <t>CAPACIDAD PARA DISEÑAR E IMPLEMENTAR ESTRATEGIAS QUE MEJOREN LA EXPERIENCIA DEL CLIENTE A TRAVÉS DE DIFERENTES PUNTOS DE CONTACTO CON LA EMPRESA.</t>
  </si>
  <si>
    <t>MUESTRA CAPACIDAD PARA IDENTIFICAR Y ENTENDER LAS EXPECTATIVAS Y DESEOS DE LOS CLIENTES A TRAVÉS DE INVESTIGACIÓN Y FEEDBACK.</t>
  </si>
  <si>
    <t>TIENE LA HABILIDAD PARA CREAR EXPERIENCIAS DE CLIENTE COHERENTES Y FLUIDAS A LO LARGO DE TODOS LOS PUNTOS DE CONTACTO CON LA EMPRESA.</t>
  </si>
  <si>
    <t>DEMUESTRA CAPACIDAD PARA MEJORAR LA EFICIENCIA Y CALIDAD DE LOS PROCESOS QUE AFECTAN DIRECTAMENTE LA EXPERIENCIA DEL CLIENTE.</t>
  </si>
  <si>
    <t>MUESTRA LA HABILIDAD PARA RECOPILAR, ANALIZAR Y ACTUAR SOBRE LOS COMENTARIOS Y OPINIONES DE LOS CLIENTES PARA IMPULSAR MEJORAS CONTINUAS.</t>
  </si>
  <si>
    <t>TIENE LA PRACTICA DE USAR MÉTRICAS CLAVE (COMO NPS, CSAT) PARA EVALUAR Y AJUSTAR LA EXPERIENCIA DEL CLIENTE SEGÚN LOS RESULTADOS OBTENIDOS.</t>
  </si>
  <si>
    <t>HABILIDAD PARA GESTIONAR LA COMUNICACIÓN DENTRO DE LA ORGANIZACIÓN, ASEGURANDO QUE LA INFORMACIÓN FLUYA DE MANERA CLARA Y EFECTIVA.</t>
  </si>
  <si>
    <t>TIENE LA CAPACIDAD PARA TRANSMITIR INFORMACIÓN DE MANERA CLARA, PRECISA Y ALINEADA CON LOS OBJETIVOS ORGANIZACIONALES.</t>
  </si>
  <si>
    <t>MUESTRA HABILIDAD PARA SELECCIONAR Y UTILIZAR LOS CANALES MÁS EFICACES PARA CADA TIPO DE MENSAJE O AUDIENCIA DENTRO DE LA ORGANIZACIÓN.</t>
  </si>
  <si>
    <t>ES CAPAZ DE PROMOVER UNA COMUNICACIÓN ABIERTA Y RECEPTIVA ENTRE LOS DIFERENTES NIVELES JERÁRQUICOS DE LA ORGANIZACIÓN.</t>
  </si>
  <si>
    <t>MANEJA LA COMUNICACIÓN DE MANERA EFECTIVA DURANTE SITUACIONES CRÍTICAS, MINIMIZANDO EL CAOS Y MANTENIENDO A TODOS INFORMADOS.</t>
  </si>
  <si>
    <t>CUENTA CON HABILIDAD PARA EVALUAR LA EFECTIVIDAD DE LA COMUNICACIÓN ORGANIZACIONAL Y TOMAR ACCIONES PARA MEJORARLA CONTINUAMENTE.</t>
  </si>
  <si>
    <t>C2. TRABAJO EN EQUIPO</t>
  </si>
  <si>
    <t>C3. PENSAMIENTO CRÍTICO</t>
  </si>
  <si>
    <t>C4. RESOLUCIÓN DE PROBLEMAS</t>
  </si>
  <si>
    <t>C5. ADAPTABILIDAD</t>
  </si>
  <si>
    <t>C6. LIDERAZGO</t>
  </si>
  <si>
    <t>C7. GESTIÓN DEL TIEMPO</t>
  </si>
  <si>
    <t>C8. GESTIÓN DE CONFLICTOS</t>
  </si>
  <si>
    <t>C9. CREATIVIDAD E INNOVACIÓN</t>
  </si>
  <si>
    <t>C10. ORIENTACIÓN A RESULTADOS</t>
  </si>
  <si>
    <t>C11. EMPATÍA</t>
  </si>
  <si>
    <t>C12. TOMA DE DECISIONES</t>
  </si>
  <si>
    <t>C13. ORIENTACIÓN AL CLIENTE</t>
  </si>
  <si>
    <t>C14. NEGOCIACIÓN</t>
  </si>
  <si>
    <t>C15. RESPONSABILIDAD</t>
  </si>
  <si>
    <t>C16. GESTIÓN DE PROYECTOS</t>
  </si>
  <si>
    <t>C17. INTELIGENCIA EMOCIONAL</t>
  </si>
  <si>
    <t>C18. CAPACIDAD DE TRABAJO BAJO PRESIÓN</t>
  </si>
  <si>
    <t>C45. GESTIÓN DE LA COMUNICACIÓN ORGANIZACIONAL</t>
  </si>
  <si>
    <t>C44. GESTIÓN DE LA EXPERIENCIA DEL CLIENTE (CX)</t>
  </si>
  <si>
    <t>C43. CAPACIDAD PARA CONSTRUIR RELACIONES DE CONFIANZA</t>
  </si>
  <si>
    <t>C42. ORIENTACIÓN AL CAMBIO ORGANIZACIONAL</t>
  </si>
  <si>
    <t>C41. HABILIDAD DE RESOLUCIÓN CREATIVA DE CONFLICTOS</t>
  </si>
  <si>
    <t>C40. HABILIDAD PARA GESTIONAR EQUIPOS VIRTUALES</t>
  </si>
  <si>
    <t>C39. CAPACIDAD DE LIDERAZGO TRANSFORMACIONAL</t>
  </si>
  <si>
    <t>C38. GESTIÓN DE LA EXPERIENCIA DEL EMPLEADO</t>
  </si>
  <si>
    <t>C37. GESTIÓN ADECUADA DE LA DIVERSIDAD</t>
  </si>
  <si>
    <t>C36. CAPACIDAD PARA MANEJAR MÚLTIPLES PROYECTOS</t>
  </si>
  <si>
    <t>C35. HABILIDADES DE COACHING Y MENTORING</t>
  </si>
  <si>
    <t>C34. HABILIDADES DIGITALES</t>
  </si>
  <si>
    <t>C33. CAPACIDAD PARA TRABAJAR CON EQUIPOS MULTICULTURALES</t>
  </si>
  <si>
    <t>C32. CAPACIDAD PARA TRABAJAR DE MANERA REMOTA</t>
  </si>
  <si>
    <t>C31. ORIENTACIÓN A LA MEJORA CONTINUA</t>
  </si>
  <si>
    <t>C30. ATENCIÓN AL DETALLE</t>
  </si>
  <si>
    <t>C29. ORIENTACIÓN A LA CALIDAD</t>
  </si>
  <si>
    <t>C28. HABILIDADES INTERPERSONALES</t>
  </si>
  <si>
    <t>C27. GESTIÓN FINANCIERA</t>
  </si>
  <si>
    <t>C26. TOLERANCIA AL ESTRÉS</t>
  </si>
  <si>
    <t>C25. HABILIDADES DE PRESENTACIÓN</t>
  </si>
  <si>
    <t>C24. INTELIGENCIA CULTURAL</t>
  </si>
  <si>
    <t>C23. RESILIENCIA</t>
  </si>
  <si>
    <t>C22. GESTIÓN DEL CAMBIO</t>
  </si>
  <si>
    <t>C21. DELEGACIÓN</t>
  </si>
  <si>
    <t>C20. VISIÓN ESTRATÉGICA</t>
  </si>
  <si>
    <t>C19. ÉTICA PROFESIONAL</t>
  </si>
  <si>
    <t>Resultados Generales</t>
  </si>
  <si>
    <t>ELIZONDO VELAZQUEZ OMAR - COORDINADOR IMPO EXPO</t>
  </si>
  <si>
    <t>RAMIREZ CEDILLO VICTOR HUGO - COORDINADOR IMPO EXPO</t>
  </si>
  <si>
    <t>LOPEZ SALINAS GERARDO - COORDINADOR IMPO EXPO</t>
  </si>
  <si>
    <t>RAMOS OVIEDO EDILBERTO - CUSTOMER SERVICE REPRESENTATIVE</t>
  </si>
  <si>
    <t>AREVALO TORRES MONICA REBECA ALEJANDRA - CUSTOMER SERVICE REPRESENTATIVE</t>
  </si>
  <si>
    <t>RODRIGUEZ DE LA PEÑA RUBEN - CUSTOMER SERVICE REPRESENTATIVE</t>
  </si>
  <si>
    <t>PORTALES GERONIMO HILDA JANNET - CUSTOMER SERVICE REPRESENTATIVE</t>
  </si>
  <si>
    <t>RODRIGUEZ VILLARREAL MAURICIO - CUSTOMER SERVICE REPRESENTATIVE</t>
  </si>
  <si>
    <t>ROJAS GARZA DANIEL JESUS - CUSTOMER SERVICE REPRESENTATIVE</t>
  </si>
  <si>
    <t>MORITA BRIBIESCAS MIGUEL - CUSTOMER SERVICE REPRESENTATIVE</t>
  </si>
  <si>
    <t>LAZARO RENDON JEMI MAILING - CUSTOMER SERVICE REPRESENTATIVE</t>
  </si>
  <si>
    <t>ARRIAGA  ALEXIS - CUSTOMER SERVICE REPRESENTATIVE</t>
  </si>
  <si>
    <t>HERNANDEZ GONZALEZ ALEJANDRO - CUSTOMER SERVICE REPRESENTATIVE</t>
  </si>
  <si>
    <t>CERVANTES SANTOS JUAN ANGEL - CUSTOMER SERVICE REPRESENTATIVE</t>
  </si>
  <si>
    <t>ANDONIE GARZA DIEGO - CUSTOMER SERVICE REPRESENTATIVE</t>
  </si>
  <si>
    <t>SANCHEZ  LUCERO MARIBEL - CUSTOMER SERVICE REPRESENTATIVE</t>
  </si>
  <si>
    <t>RAMIREZ GONZALEZ OSCAR - CUSTOMER SERVICE REPRESENTATIVE</t>
  </si>
  <si>
    <t>PARA VERSE EN PDF Y EXPORTARSE A EXCEL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</si>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</sst>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0"/>
      <name val="Arial"/>
      <family val="2"/>
    </font>
    <font>
      <sz val="10"/>
      <color indexed="0"/>
      <name val="Arial"/>
      <family val="2"/>
    </font>
    <font>
      <sz val="9"/>
      <name val="Arial"/>
      <family val="2"/>
    </font>
    <font>
      <sz val="9"/>
      <color indexed="0"/>
      <name val="Arial"/>
      <family val="2"/>
    </font>
    <font>
      <b/>
      <sz val="10"/>
      <color theme="0"/>
      <name val="Aptos Display"/>
      <family val="2"/>
      <scheme val="major"/>
    </font>
    <font>
      <sz val="14"/>
      <color theme="0"/>
      <name val="Arial"/>
      <family val="2"/>
    </font>
    <font>
      <sz val="16"/>
      <color theme="5"/>
      <name val="Arial"/>
      <family val="2"/>
    </font>
    <font>
      <b/>
      <sz val="11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3.5"/>
      <color rgb="FFC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C00000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color theme="9"/>
      <name val="Arial"/>
      <family val="2"/>
    </font>
    <font>
      <sz val="8"/>
      <color theme="5"/>
      <name val="Arial"/>
      <family val="2"/>
    </font>
    <font>
      <sz val="8"/>
      <color theme="3" tint="0.249977111117893"/>
      <name val="Arial"/>
      <family val="2"/>
    </font>
    <font>
      <b/>
      <sz val="18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Arial"/>
      <family val="2"/>
    </font>
    <font>
      <sz val="13"/>
      <color theme="1"/>
      <name val="Arial"/>
      <family val="2"/>
    </font>
    <font>
      <sz val="8"/>
      <color rgb="FFC00000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u/>
      <sz val="8"/>
      <color theme="10"/>
      <name val="Arial"/>
      <family val="2"/>
    </font>
    <font>
      <b/>
      <sz val="12"/>
      <color theme="1"/>
      <name val="Arial"/>
      <family val="2"/>
    </font>
    <font>
      <b/>
      <sz val="11"/>
      <color rgb="FFC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hair">
        <color theme="0" tint="-0.499984740745262"/>
      </right>
      <top style="thin">
        <color indexed="64"/>
      </top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indexed="64"/>
      </top>
      <bottom style="thin">
        <color indexed="64"/>
      </bottom>
      <diagonal/>
    </border>
    <border>
      <left style="hair">
        <color theme="0" tint="-0.499984740745262"/>
      </left>
      <right/>
      <top style="thin">
        <color indexed="64"/>
      </top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/>
      <bottom style="hair">
        <color theme="0" tint="-0.499984740745262"/>
      </bottom>
      <diagonal/>
    </border>
    <border>
      <left style="thin">
        <color indexed="64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01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 applyAlignment="1">
      <alignment horizontal="center"/>
    </xf>
    <xf numFmtId="9" fontId="0" fillId="5" borderId="0" xfId="1" applyFont="1" applyFill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11" fillId="0" borderId="0" xfId="0" applyFont="1" applyAlignment="1">
      <alignment horizontal="left" vertical="center" indent="2"/>
    </xf>
    <xf numFmtId="0" fontId="15" fillId="9" borderId="0" xfId="0" applyFont="1" applyFill="1" applyAlignment="1">
      <alignment vertical="center"/>
    </xf>
    <xf numFmtId="0" fontId="15" fillId="0" borderId="0" xfId="0" applyFont="1" applyFill="1"/>
    <xf numFmtId="0" fontId="16" fillId="0" borderId="0" xfId="0" applyFont="1" applyFill="1"/>
    <xf numFmtId="0" fontId="14" fillId="0" borderId="0" xfId="0" applyFont="1" applyFill="1" applyAlignment="1">
      <alignment horizontal="left" vertical="center"/>
    </xf>
    <xf numFmtId="0" fontId="15" fillId="0" borderId="0" xfId="0" applyFont="1" applyFill="1" applyAlignment="1">
      <alignment vertical="center"/>
    </xf>
    <xf numFmtId="0" fontId="16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6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16" fillId="9" borderId="0" xfId="0" applyFont="1" applyFill="1"/>
    <xf numFmtId="0" fontId="15" fillId="9" borderId="0" xfId="0" applyFont="1" applyFill="1"/>
    <xf numFmtId="0" fontId="14" fillId="9" borderId="0" xfId="0" applyFont="1" applyFill="1" applyAlignment="1">
      <alignment vertical="center"/>
    </xf>
    <xf numFmtId="0" fontId="15" fillId="9" borderId="0" xfId="0" applyFont="1" applyFill="1" applyAlignment="1"/>
    <xf numFmtId="0" fontId="16" fillId="9" borderId="0" xfId="0" applyFont="1" applyFill="1" applyAlignment="1">
      <alignment vertical="center"/>
    </xf>
    <xf numFmtId="0" fontId="14" fillId="9" borderId="0" xfId="0" applyFont="1" applyFill="1" applyAlignment="1">
      <alignment horizontal="left" vertical="center"/>
    </xf>
    <xf numFmtId="0" fontId="17" fillId="9" borderId="0" xfId="0" applyFont="1" applyFill="1" applyAlignment="1">
      <alignment vertical="center"/>
    </xf>
    <xf numFmtId="0" fontId="16" fillId="9" borderId="0" xfId="0" applyFont="1" applyFill="1" applyAlignment="1">
      <alignment horizontal="left" vertical="center" wrapText="1"/>
    </xf>
    <xf numFmtId="0" fontId="16" fillId="9" borderId="0" xfId="0" applyFont="1" applyFill="1" applyAlignment="1">
      <alignment vertical="center" wrapText="1"/>
    </xf>
    <xf numFmtId="0" fontId="15" fillId="9" borderId="0" xfId="0" applyFont="1" applyFill="1" applyAlignment="1">
      <alignment horizontal="left"/>
    </xf>
    <xf numFmtId="0" fontId="15" fillId="9" borderId="0" xfId="0" applyFont="1" applyFill="1" applyAlignment="1">
      <alignment horizontal="left" vertical="center"/>
    </xf>
    <xf numFmtId="0" fontId="15" fillId="9" borderId="0" xfId="0" applyFont="1" applyFill="1" applyAlignment="1">
      <alignment horizontal="left"/>
    </xf>
    <xf numFmtId="0" fontId="15" fillId="9" borderId="0" xfId="0" applyFont="1" applyFill="1" applyAlignment="1">
      <alignment horizontal="left" wrapText="1"/>
    </xf>
    <xf numFmtId="0" fontId="18" fillId="0" borderId="0" xfId="0" applyFont="1"/>
    <xf numFmtId="0" fontId="18" fillId="0" borderId="0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2" fillId="0" borderId="0" xfId="0" applyFont="1"/>
    <xf numFmtId="0" fontId="20" fillId="0" borderId="9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19" fillId="0" borderId="0" xfId="0" applyFont="1"/>
    <xf numFmtId="0" fontId="22" fillId="0" borderId="0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3" fillId="0" borderId="0" xfId="0" applyFont="1"/>
    <xf numFmtId="0" fontId="15" fillId="0" borderId="0" xfId="0" applyFont="1"/>
    <xf numFmtId="0" fontId="24" fillId="0" borderId="0" xfId="0" applyFont="1"/>
    <xf numFmtId="0" fontId="24" fillId="0" borderId="0" xfId="0" applyFont="1" applyAlignment="1">
      <alignment horizontal="left" wrapText="1"/>
    </xf>
    <xf numFmtId="0" fontId="25" fillId="0" borderId="0" xfId="0" applyFont="1"/>
    <xf numFmtId="0" fontId="26" fillId="0" borderId="0" xfId="0" applyFont="1"/>
    <xf numFmtId="0" fontId="25" fillId="0" borderId="0" xfId="0" applyFont="1" applyAlignment="1">
      <alignment horizontal="center"/>
    </xf>
    <xf numFmtId="0" fontId="18" fillId="9" borderId="11" xfId="0" applyFont="1" applyFill="1" applyBorder="1"/>
    <xf numFmtId="0" fontId="15" fillId="9" borderId="12" xfId="0" applyFont="1" applyFill="1" applyBorder="1"/>
    <xf numFmtId="0" fontId="18" fillId="9" borderId="8" xfId="0" applyFont="1" applyFill="1" applyBorder="1"/>
    <xf numFmtId="0" fontId="18" fillId="0" borderId="13" xfId="0" applyFont="1" applyBorder="1"/>
    <xf numFmtId="0" fontId="15" fillId="0" borderId="14" xfId="0" applyFont="1" applyBorder="1"/>
    <xf numFmtId="0" fontId="18" fillId="0" borderId="9" xfId="0" applyFont="1" applyBorder="1"/>
    <xf numFmtId="0" fontId="18" fillId="9" borderId="13" xfId="0" applyFont="1" applyFill="1" applyBorder="1"/>
    <xf numFmtId="0" fontId="15" fillId="9" borderId="14" xfId="0" applyFont="1" applyFill="1" applyBorder="1"/>
    <xf numFmtId="0" fontId="18" fillId="9" borderId="9" xfId="0" applyFont="1" applyFill="1" applyBorder="1"/>
    <xf numFmtId="0" fontId="27" fillId="9" borderId="15" xfId="0" applyFont="1" applyFill="1" applyBorder="1"/>
    <xf numFmtId="0" fontId="17" fillId="0" borderId="16" xfId="0" applyFont="1" applyBorder="1"/>
    <xf numFmtId="0" fontId="27" fillId="0" borderId="10" xfId="0" applyFont="1" applyBorder="1"/>
    <xf numFmtId="0" fontId="28" fillId="0" borderId="0" xfId="0" applyFont="1"/>
    <xf numFmtId="0" fontId="15" fillId="6" borderId="0" xfId="0" applyFont="1" applyFill="1"/>
    <xf numFmtId="0" fontId="15" fillId="7" borderId="0" xfId="0" applyFont="1" applyFill="1"/>
    <xf numFmtId="0" fontId="15" fillId="8" borderId="0" xfId="0" applyFont="1" applyFill="1"/>
    <xf numFmtId="0" fontId="29" fillId="0" borderId="0" xfId="0" applyFont="1"/>
    <xf numFmtId="0" fontId="30" fillId="0" borderId="0" xfId="2" applyFont="1"/>
    <xf numFmtId="0" fontId="16" fillId="0" borderId="0" xfId="0" applyFont="1"/>
    <xf numFmtId="0" fontId="31" fillId="0" borderId="0" xfId="0" applyFont="1"/>
    <xf numFmtId="0" fontId="15" fillId="9" borderId="7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32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164" fontId="16" fillId="0" borderId="0" xfId="0" applyNumberFormat="1" applyFont="1" applyAlignment="1">
      <alignment horizontal="center"/>
    </xf>
    <xf numFmtId="164" fontId="15" fillId="0" borderId="0" xfId="0" applyNumberFormat="1" applyFont="1" applyAlignment="1">
      <alignment horizontal="center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41563</xdr:colOff>
      <xdr:row>12</xdr:row>
      <xdr:rowOff>103909</xdr:rowOff>
    </xdr:from>
    <xdr:to>
      <xdr:col>2</xdr:col>
      <xdr:colOff>297873</xdr:colOff>
      <xdr:row>12</xdr:row>
      <xdr:rowOff>103909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CF2D0BBC-8829-0059-D7F1-5CA6C3480FD6}"/>
            </a:ext>
          </a:extLst>
        </xdr:cNvPr>
        <xdr:cNvCxnSpPr/>
      </xdr:nvCxnSpPr>
      <xdr:spPr>
        <a:xfrm>
          <a:off x="1267690" y="1932709"/>
          <a:ext cx="256310" cy="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41563</xdr:colOff>
      <xdr:row>12</xdr:row>
      <xdr:rowOff>103909</xdr:rowOff>
    </xdr:from>
    <xdr:to>
      <xdr:col>4</xdr:col>
      <xdr:colOff>297873</xdr:colOff>
      <xdr:row>12</xdr:row>
      <xdr:rowOff>103909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3A3D1D35-C4E6-4E69-BB62-0A305D8A9956}"/>
            </a:ext>
          </a:extLst>
        </xdr:cNvPr>
        <xdr:cNvCxnSpPr/>
      </xdr:nvCxnSpPr>
      <xdr:spPr>
        <a:xfrm>
          <a:off x="1267690" y="1932709"/>
          <a:ext cx="256310" cy="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41563</xdr:colOff>
      <xdr:row>12</xdr:row>
      <xdr:rowOff>103909</xdr:rowOff>
    </xdr:from>
    <xdr:to>
      <xdr:col>6</xdr:col>
      <xdr:colOff>297873</xdr:colOff>
      <xdr:row>12</xdr:row>
      <xdr:rowOff>103909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EF1C8341-553B-472C-B26C-9929CDCBC3BD}"/>
            </a:ext>
          </a:extLst>
        </xdr:cNvPr>
        <xdr:cNvCxnSpPr/>
      </xdr:nvCxnSpPr>
      <xdr:spPr>
        <a:xfrm>
          <a:off x="2382981" y="1932709"/>
          <a:ext cx="256310" cy="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41563</xdr:colOff>
      <xdr:row>12</xdr:row>
      <xdr:rowOff>103909</xdr:rowOff>
    </xdr:from>
    <xdr:to>
      <xdr:col>8</xdr:col>
      <xdr:colOff>297873</xdr:colOff>
      <xdr:row>12</xdr:row>
      <xdr:rowOff>103909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DEB955AE-F92A-4545-9293-D009C96A20A0}"/>
            </a:ext>
          </a:extLst>
        </xdr:cNvPr>
        <xdr:cNvCxnSpPr/>
      </xdr:nvCxnSpPr>
      <xdr:spPr>
        <a:xfrm>
          <a:off x="3498272" y="1932709"/>
          <a:ext cx="256310" cy="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41563</xdr:colOff>
      <xdr:row>12</xdr:row>
      <xdr:rowOff>103909</xdr:rowOff>
    </xdr:from>
    <xdr:to>
      <xdr:col>10</xdr:col>
      <xdr:colOff>297873</xdr:colOff>
      <xdr:row>12</xdr:row>
      <xdr:rowOff>103909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E3938E10-E726-492A-98CE-A65A23DBBA7F}"/>
            </a:ext>
          </a:extLst>
        </xdr:cNvPr>
        <xdr:cNvCxnSpPr/>
      </xdr:nvCxnSpPr>
      <xdr:spPr>
        <a:xfrm>
          <a:off x="4613563" y="1932709"/>
          <a:ext cx="256310" cy="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41563</xdr:colOff>
      <xdr:row>12</xdr:row>
      <xdr:rowOff>103909</xdr:rowOff>
    </xdr:from>
    <xdr:to>
      <xdr:col>12</xdr:col>
      <xdr:colOff>297873</xdr:colOff>
      <xdr:row>12</xdr:row>
      <xdr:rowOff>103909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FCB908CD-E73C-47F8-825B-BCD3ACB7AA96}"/>
            </a:ext>
          </a:extLst>
        </xdr:cNvPr>
        <xdr:cNvCxnSpPr/>
      </xdr:nvCxnSpPr>
      <xdr:spPr>
        <a:xfrm>
          <a:off x="5728854" y="1932709"/>
          <a:ext cx="256310" cy="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41563</xdr:colOff>
      <xdr:row>12</xdr:row>
      <xdr:rowOff>103909</xdr:rowOff>
    </xdr:from>
    <xdr:to>
      <xdr:col>14</xdr:col>
      <xdr:colOff>297873</xdr:colOff>
      <xdr:row>12</xdr:row>
      <xdr:rowOff>103909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C25F687C-ED8F-4F2B-9705-3BD11E5F50A6}"/>
            </a:ext>
          </a:extLst>
        </xdr:cNvPr>
        <xdr:cNvCxnSpPr/>
      </xdr:nvCxnSpPr>
      <xdr:spPr>
        <a:xfrm>
          <a:off x="6844145" y="1932709"/>
          <a:ext cx="256310" cy="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41563</xdr:colOff>
      <xdr:row>7</xdr:row>
      <xdr:rowOff>103909</xdr:rowOff>
    </xdr:from>
    <xdr:to>
      <xdr:col>8</xdr:col>
      <xdr:colOff>297873</xdr:colOff>
      <xdr:row>7</xdr:row>
      <xdr:rowOff>103909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F29E931F-0CB6-4E52-9979-421437EC41AE}"/>
            </a:ext>
          </a:extLst>
        </xdr:cNvPr>
        <xdr:cNvCxnSpPr/>
      </xdr:nvCxnSpPr>
      <xdr:spPr>
        <a:xfrm>
          <a:off x="4613563" y="1932709"/>
          <a:ext cx="256310" cy="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41563</xdr:colOff>
      <xdr:row>17</xdr:row>
      <xdr:rowOff>103909</xdr:rowOff>
    </xdr:from>
    <xdr:to>
      <xdr:col>8</xdr:col>
      <xdr:colOff>297873</xdr:colOff>
      <xdr:row>17</xdr:row>
      <xdr:rowOff>103909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E10A24C0-59FD-4096-9381-95F1FA1C26BC}"/>
            </a:ext>
          </a:extLst>
        </xdr:cNvPr>
        <xdr:cNvCxnSpPr/>
      </xdr:nvCxnSpPr>
      <xdr:spPr>
        <a:xfrm>
          <a:off x="4613563" y="962891"/>
          <a:ext cx="256310" cy="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41563</xdr:colOff>
      <xdr:row>7</xdr:row>
      <xdr:rowOff>103909</xdr:rowOff>
    </xdr:from>
    <xdr:to>
      <xdr:col>4</xdr:col>
      <xdr:colOff>297873</xdr:colOff>
      <xdr:row>7</xdr:row>
      <xdr:rowOff>103909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E31C56AF-4C8E-42C1-AEB2-FA4068E68BEB}"/>
            </a:ext>
          </a:extLst>
        </xdr:cNvPr>
        <xdr:cNvCxnSpPr/>
      </xdr:nvCxnSpPr>
      <xdr:spPr>
        <a:xfrm>
          <a:off x="4613563" y="962891"/>
          <a:ext cx="256310" cy="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41563</xdr:colOff>
      <xdr:row>17</xdr:row>
      <xdr:rowOff>103909</xdr:rowOff>
    </xdr:from>
    <xdr:to>
      <xdr:col>4</xdr:col>
      <xdr:colOff>297873</xdr:colOff>
      <xdr:row>17</xdr:row>
      <xdr:rowOff>103909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9FE2F622-9D09-4C37-8BE1-CC377D80A665}"/>
            </a:ext>
          </a:extLst>
        </xdr:cNvPr>
        <xdr:cNvCxnSpPr/>
      </xdr:nvCxnSpPr>
      <xdr:spPr>
        <a:xfrm>
          <a:off x="2382981" y="962891"/>
          <a:ext cx="256310" cy="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41563</xdr:colOff>
      <xdr:row>7</xdr:row>
      <xdr:rowOff>103909</xdr:rowOff>
    </xdr:from>
    <xdr:to>
      <xdr:col>14</xdr:col>
      <xdr:colOff>297873</xdr:colOff>
      <xdr:row>7</xdr:row>
      <xdr:rowOff>103909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1320126D-F80D-476C-9517-98C614BE5C29}"/>
            </a:ext>
          </a:extLst>
        </xdr:cNvPr>
        <xdr:cNvCxnSpPr/>
      </xdr:nvCxnSpPr>
      <xdr:spPr>
        <a:xfrm>
          <a:off x="7959436" y="1932709"/>
          <a:ext cx="256310" cy="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41563</xdr:colOff>
      <xdr:row>17</xdr:row>
      <xdr:rowOff>103909</xdr:rowOff>
    </xdr:from>
    <xdr:to>
      <xdr:col>14</xdr:col>
      <xdr:colOff>297873</xdr:colOff>
      <xdr:row>17</xdr:row>
      <xdr:rowOff>103909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27185C1B-80FA-4022-9FDE-FC89CF67C221}"/>
            </a:ext>
          </a:extLst>
        </xdr:cNvPr>
        <xdr:cNvCxnSpPr/>
      </xdr:nvCxnSpPr>
      <xdr:spPr>
        <a:xfrm>
          <a:off x="7959436" y="962891"/>
          <a:ext cx="256310" cy="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41563</xdr:colOff>
      <xdr:row>3</xdr:row>
      <xdr:rowOff>103909</xdr:rowOff>
    </xdr:from>
    <xdr:to>
      <xdr:col>14</xdr:col>
      <xdr:colOff>297873</xdr:colOff>
      <xdr:row>3</xdr:row>
      <xdr:rowOff>103909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10B08D46-9D23-4286-ADBE-C48CA1D9A6F5}"/>
            </a:ext>
          </a:extLst>
        </xdr:cNvPr>
        <xdr:cNvCxnSpPr/>
      </xdr:nvCxnSpPr>
      <xdr:spPr>
        <a:xfrm>
          <a:off x="7959436" y="1406236"/>
          <a:ext cx="256310" cy="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41563</xdr:colOff>
      <xdr:row>22</xdr:row>
      <xdr:rowOff>103909</xdr:rowOff>
    </xdr:from>
    <xdr:to>
      <xdr:col>14</xdr:col>
      <xdr:colOff>297873</xdr:colOff>
      <xdr:row>22</xdr:row>
      <xdr:rowOff>103909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C240026E-3422-49D6-9BE7-8EBE0B23181A}"/>
            </a:ext>
          </a:extLst>
        </xdr:cNvPr>
        <xdr:cNvCxnSpPr/>
      </xdr:nvCxnSpPr>
      <xdr:spPr>
        <a:xfrm>
          <a:off x="7959436" y="630382"/>
          <a:ext cx="256310" cy="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manuel.gonzalez@forzatrans.com" TargetMode="External"/><Relationship Id="rId2" Type="http://schemas.openxmlformats.org/officeDocument/2006/relationships/hyperlink" Target="mailto:manuel.gonzalez@forzatrans.com" TargetMode="External"/><Relationship Id="rId1" Type="http://schemas.openxmlformats.org/officeDocument/2006/relationships/hyperlink" Target="mailto:manuel.gonzalez@forzatrans.com" TargetMode="External"/><Relationship Id="rId6" Type="http://schemas.openxmlformats.org/officeDocument/2006/relationships/hyperlink" Target="mailto:manuel.gonzalez@forzatrans.com" TargetMode="External"/><Relationship Id="rId5" Type="http://schemas.openxmlformats.org/officeDocument/2006/relationships/hyperlink" Target="mailto:manuel.gonzalez@forzatrans.com" TargetMode="External"/><Relationship Id="rId4" Type="http://schemas.openxmlformats.org/officeDocument/2006/relationships/hyperlink" Target="mailto:manuel.gonzalez@forzatra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3825A-00C2-4B34-8868-A5161F1362BE}">
  <dimension ref="A1:R43"/>
  <sheetViews>
    <sheetView workbookViewId="0">
      <selection activeCell="E28" sqref="E28"/>
    </sheetView>
  </sheetViews>
  <sheetFormatPr baseColWidth="10" defaultColWidth="11.5" defaultRowHeight="14"/>
  <cols>
    <col min="1" max="1" width="6.5" style="6" customWidth="1"/>
    <col min="2" max="2" width="38.5" style="6" customWidth="1"/>
    <col min="3" max="3" width="24.1640625" style="6" customWidth="1"/>
    <col min="4" max="4" width="20.33203125" style="6" customWidth="1"/>
    <col min="5" max="5" width="30.1640625" style="6" customWidth="1"/>
    <col min="6" max="6" width="31.6640625" style="6" customWidth="1"/>
    <col min="7" max="7" width="32" style="6" customWidth="1"/>
    <col min="8" max="14" width="16" style="10" customWidth="1"/>
  </cols>
  <sheetData>
    <row r="1" spans="1:14" ht="20">
      <c r="A1" s="16" t="s">
        <v>49</v>
      </c>
    </row>
    <row r="3" spans="1:14" s="2" customFormat="1" ht="30" customHeight="1">
      <c r="A3" s="13" t="s">
        <v>51</v>
      </c>
      <c r="B3" s="14" t="s">
        <v>1</v>
      </c>
      <c r="C3" s="14" t="s">
        <v>2</v>
      </c>
      <c r="D3" s="14" t="s">
        <v>3</v>
      </c>
      <c r="E3" s="14" t="s">
        <v>4</v>
      </c>
      <c r="F3" s="15" t="s">
        <v>5</v>
      </c>
      <c r="G3" s="15" t="s">
        <v>6</v>
      </c>
      <c r="H3" s="1"/>
      <c r="I3" s="1"/>
      <c r="J3" s="1"/>
      <c r="K3" s="1"/>
      <c r="L3" s="1"/>
      <c r="M3" s="1"/>
      <c r="N3" s="1"/>
    </row>
    <row r="4" spans="1:14" s="6" customFormat="1" ht="13">
      <c r="A4" s="3">
        <v>1793</v>
      </c>
      <c r="B4" s="3" t="s">
        <v>7</v>
      </c>
      <c r="C4" s="3" t="s">
        <v>8</v>
      </c>
      <c r="D4" s="3" t="s">
        <v>9</v>
      </c>
      <c r="E4" s="3" t="s">
        <v>8</v>
      </c>
      <c r="F4" s="3" t="s">
        <v>10</v>
      </c>
      <c r="G4" s="4" t="s">
        <v>11</v>
      </c>
      <c r="H4" s="5"/>
      <c r="I4" s="5"/>
      <c r="J4" s="5"/>
      <c r="K4" s="5"/>
      <c r="L4" s="5"/>
      <c r="M4" s="5"/>
      <c r="N4" s="5"/>
    </row>
    <row r="5" spans="1:14" s="6" customFormat="1" ht="13">
      <c r="A5" s="7">
        <v>1920</v>
      </c>
      <c r="B5" s="3" t="s">
        <v>10</v>
      </c>
      <c r="C5" s="3" t="s">
        <v>8</v>
      </c>
      <c r="D5" s="3" t="s">
        <v>12</v>
      </c>
      <c r="E5" s="3" t="s">
        <v>13</v>
      </c>
      <c r="F5" s="4" t="s">
        <v>11</v>
      </c>
      <c r="G5" s="4" t="s">
        <v>11</v>
      </c>
      <c r="H5" s="5"/>
      <c r="I5" s="5"/>
      <c r="J5" s="5"/>
      <c r="K5" s="5"/>
      <c r="L5" s="5"/>
      <c r="M5" s="5"/>
      <c r="N5" s="5"/>
    </row>
    <row r="6" spans="1:14" s="6" customFormat="1" ht="13">
      <c r="A6" s="7">
        <v>2182</v>
      </c>
      <c r="B6" s="3" t="s">
        <v>14</v>
      </c>
      <c r="C6" s="3" t="s">
        <v>8</v>
      </c>
      <c r="D6" s="3" t="s">
        <v>9</v>
      </c>
      <c r="E6" s="3" t="s">
        <v>8</v>
      </c>
      <c r="F6" s="3" t="s">
        <v>10</v>
      </c>
      <c r="G6" s="4" t="s">
        <v>11</v>
      </c>
      <c r="H6" s="5"/>
      <c r="I6" s="5"/>
      <c r="J6" s="5"/>
      <c r="K6" s="5"/>
      <c r="L6" s="5"/>
      <c r="M6" s="5"/>
      <c r="N6" s="5"/>
    </row>
    <row r="7" spans="1:14" s="6" customFormat="1" ht="13">
      <c r="A7" s="7">
        <v>1909</v>
      </c>
      <c r="B7" s="3" t="s">
        <v>15</v>
      </c>
      <c r="C7" s="3" t="s">
        <v>16</v>
      </c>
      <c r="D7" s="3" t="s">
        <v>9</v>
      </c>
      <c r="E7" s="3" t="s">
        <v>17</v>
      </c>
      <c r="F7" s="4" t="s">
        <v>11</v>
      </c>
      <c r="G7" s="4" t="s">
        <v>11</v>
      </c>
      <c r="H7" s="5"/>
      <c r="I7" s="5"/>
      <c r="J7" s="5"/>
      <c r="K7" s="5"/>
      <c r="L7" s="5"/>
      <c r="M7" s="5"/>
      <c r="N7" s="5"/>
    </row>
    <row r="8" spans="1:14" s="6" customFormat="1" ht="13">
      <c r="A8" s="3">
        <v>1470</v>
      </c>
      <c r="B8" s="3" t="s">
        <v>18</v>
      </c>
      <c r="C8" s="3" t="s">
        <v>19</v>
      </c>
      <c r="D8" s="3" t="s">
        <v>20</v>
      </c>
      <c r="E8" s="3" t="s">
        <v>21</v>
      </c>
      <c r="F8" s="3" t="s">
        <v>22</v>
      </c>
      <c r="G8" s="8" t="s">
        <v>11</v>
      </c>
      <c r="H8" s="5"/>
      <c r="I8" s="5"/>
      <c r="J8" s="5"/>
      <c r="K8" s="5"/>
      <c r="L8" s="5"/>
      <c r="M8" s="5"/>
      <c r="N8" s="5"/>
    </row>
    <row r="9" spans="1:14" s="6" customFormat="1" ht="13">
      <c r="A9" s="7">
        <v>2039</v>
      </c>
      <c r="B9" s="3" t="s">
        <v>23</v>
      </c>
      <c r="C9" s="3" t="s">
        <v>19</v>
      </c>
      <c r="D9" s="3" t="s">
        <v>20</v>
      </c>
      <c r="E9" s="3" t="s">
        <v>24</v>
      </c>
      <c r="F9" s="3" t="s">
        <v>22</v>
      </c>
      <c r="G9" s="4" t="s">
        <v>11</v>
      </c>
      <c r="H9" s="5"/>
      <c r="I9" s="5"/>
      <c r="J9" s="5"/>
      <c r="K9" s="5"/>
      <c r="L9" s="5"/>
      <c r="M9" s="5"/>
      <c r="N9" s="5"/>
    </row>
    <row r="10" spans="1:14" s="6" customFormat="1" ht="13">
      <c r="A10" s="7">
        <v>808</v>
      </c>
      <c r="B10" s="3" t="s">
        <v>25</v>
      </c>
      <c r="C10" s="3" t="s">
        <v>26</v>
      </c>
      <c r="D10" s="3" t="s">
        <v>20</v>
      </c>
      <c r="E10" s="3" t="s">
        <v>26</v>
      </c>
      <c r="F10" s="3" t="s">
        <v>27</v>
      </c>
      <c r="G10" s="4" t="s">
        <v>11</v>
      </c>
      <c r="H10" s="5"/>
      <c r="I10" s="5"/>
      <c r="J10" s="5"/>
      <c r="K10" s="5"/>
      <c r="L10" s="5"/>
      <c r="M10" s="5"/>
      <c r="N10" s="5"/>
    </row>
    <row r="11" spans="1:14" s="6" customFormat="1" ht="13">
      <c r="A11" s="7">
        <v>1500</v>
      </c>
      <c r="B11" s="3" t="s">
        <v>28</v>
      </c>
      <c r="C11" s="3" t="s">
        <v>26</v>
      </c>
      <c r="D11" s="3" t="s">
        <v>20</v>
      </c>
      <c r="E11" s="3" t="s">
        <v>26</v>
      </c>
      <c r="F11" s="3" t="s">
        <v>27</v>
      </c>
      <c r="G11" s="4" t="s">
        <v>11</v>
      </c>
      <c r="H11" s="5"/>
      <c r="I11" s="5"/>
      <c r="J11" s="5"/>
      <c r="K11" s="5"/>
      <c r="L11" s="5"/>
      <c r="M11" s="5"/>
      <c r="N11" s="5"/>
    </row>
    <row r="12" spans="1:14" s="6" customFormat="1" ht="13">
      <c r="A12" s="7">
        <v>2337</v>
      </c>
      <c r="B12" s="3" t="s">
        <v>29</v>
      </c>
      <c r="C12" s="3" t="s">
        <v>26</v>
      </c>
      <c r="D12" s="3" t="s">
        <v>30</v>
      </c>
      <c r="E12" s="3" t="s">
        <v>31</v>
      </c>
      <c r="F12" s="3" t="s">
        <v>27</v>
      </c>
      <c r="G12" s="4" t="s">
        <v>11</v>
      </c>
      <c r="H12" s="5"/>
      <c r="I12" s="5"/>
      <c r="J12" s="5"/>
      <c r="K12" s="5"/>
      <c r="L12" s="5"/>
      <c r="M12" s="5"/>
      <c r="N12" s="5"/>
    </row>
    <row r="13" spans="1:14" s="6" customFormat="1" ht="13">
      <c r="A13" s="7">
        <v>2338</v>
      </c>
      <c r="B13" s="3" t="s">
        <v>32</v>
      </c>
      <c r="C13" s="3" t="s">
        <v>26</v>
      </c>
      <c r="D13" s="3" t="s">
        <v>20</v>
      </c>
      <c r="E13" s="3" t="s">
        <v>26</v>
      </c>
      <c r="F13" s="3" t="s">
        <v>27</v>
      </c>
      <c r="G13" s="4" t="s">
        <v>11</v>
      </c>
      <c r="H13" s="5"/>
      <c r="I13" s="5"/>
      <c r="J13" s="5"/>
      <c r="K13" s="5"/>
      <c r="L13" s="5"/>
      <c r="M13" s="5"/>
      <c r="N13" s="5"/>
    </row>
    <row r="14" spans="1:14" s="6" customFormat="1" ht="13">
      <c r="A14" s="7">
        <v>1223</v>
      </c>
      <c r="B14" s="3" t="s">
        <v>27</v>
      </c>
      <c r="C14" s="3" t="s">
        <v>26</v>
      </c>
      <c r="D14" s="3" t="s">
        <v>12</v>
      </c>
      <c r="E14" s="3" t="s">
        <v>33</v>
      </c>
      <c r="F14" s="4" t="s">
        <v>11</v>
      </c>
      <c r="G14" s="4" t="s">
        <v>11</v>
      </c>
      <c r="H14" s="5"/>
      <c r="I14" s="5"/>
      <c r="J14" s="5"/>
      <c r="K14" s="5"/>
      <c r="L14" s="5"/>
      <c r="M14" s="5"/>
      <c r="N14" s="5"/>
    </row>
    <row r="15" spans="1:14" s="6" customFormat="1" ht="13">
      <c r="A15" s="3">
        <v>2043</v>
      </c>
      <c r="B15" s="3" t="s">
        <v>34</v>
      </c>
      <c r="C15" s="3" t="s">
        <v>35</v>
      </c>
      <c r="D15" s="3" t="s">
        <v>30</v>
      </c>
      <c r="E15" s="3" t="s">
        <v>22</v>
      </c>
      <c r="F15" s="4" t="s">
        <v>11</v>
      </c>
      <c r="G15" s="4" t="s">
        <v>11</v>
      </c>
      <c r="H15" s="5"/>
      <c r="I15" s="5"/>
      <c r="J15" s="5"/>
      <c r="K15" s="5"/>
      <c r="L15" s="5"/>
      <c r="M15" s="5"/>
      <c r="N15" s="5"/>
    </row>
    <row r="16" spans="1:14" s="6" customFormat="1" ht="13">
      <c r="A16" s="7">
        <v>2275</v>
      </c>
      <c r="B16" s="3" t="s">
        <v>36</v>
      </c>
      <c r="C16" s="3" t="s">
        <v>37</v>
      </c>
      <c r="D16" s="3" t="s">
        <v>20</v>
      </c>
      <c r="E16" s="3" t="s">
        <v>38</v>
      </c>
      <c r="F16" s="3" t="s">
        <v>22</v>
      </c>
      <c r="G16" s="4" t="s">
        <v>11</v>
      </c>
      <c r="H16" s="5"/>
      <c r="I16" s="5"/>
      <c r="J16" s="5"/>
      <c r="K16" s="5"/>
      <c r="L16" s="5"/>
      <c r="M16" s="5"/>
      <c r="N16" s="5"/>
    </row>
    <row r="17" spans="1:14" s="6" customFormat="1" ht="13">
      <c r="A17" s="7">
        <v>1325</v>
      </c>
      <c r="B17" s="3" t="s">
        <v>39</v>
      </c>
      <c r="C17" s="3" t="s">
        <v>37</v>
      </c>
      <c r="D17" s="3" t="s">
        <v>20</v>
      </c>
      <c r="E17" s="3" t="s">
        <v>40</v>
      </c>
      <c r="F17" s="3" t="s">
        <v>22</v>
      </c>
      <c r="G17" s="4" t="s">
        <v>11</v>
      </c>
      <c r="H17" s="5"/>
      <c r="I17" s="5"/>
      <c r="J17" s="5"/>
      <c r="K17" s="5"/>
      <c r="L17" s="5"/>
      <c r="M17" s="5"/>
      <c r="N17" s="5"/>
    </row>
    <row r="18" spans="1:14" s="6" customFormat="1" ht="13">
      <c r="A18" s="7">
        <v>1664</v>
      </c>
      <c r="B18" s="3" t="s">
        <v>41</v>
      </c>
      <c r="C18" s="3" t="s">
        <v>42</v>
      </c>
      <c r="D18" s="3" t="s">
        <v>12</v>
      </c>
      <c r="E18" s="3" t="s">
        <v>43</v>
      </c>
      <c r="F18" s="4" t="s">
        <v>11</v>
      </c>
      <c r="G18" s="4" t="s">
        <v>11</v>
      </c>
      <c r="H18" s="5"/>
      <c r="I18" s="5"/>
      <c r="J18" s="5"/>
      <c r="K18" s="5"/>
      <c r="L18" s="5"/>
      <c r="M18" s="5"/>
      <c r="N18" s="5"/>
    </row>
    <row r="19" spans="1:14" s="6" customFormat="1" ht="13">
      <c r="A19" s="3">
        <v>1296</v>
      </c>
      <c r="B19" s="3" t="s">
        <v>44</v>
      </c>
      <c r="C19" s="3" t="s">
        <v>42</v>
      </c>
      <c r="D19" s="3" t="s">
        <v>20</v>
      </c>
      <c r="E19" s="3" t="s">
        <v>45</v>
      </c>
      <c r="F19" s="3" t="s">
        <v>41</v>
      </c>
      <c r="G19" s="4" t="s">
        <v>11</v>
      </c>
      <c r="H19" s="5"/>
      <c r="I19" s="5"/>
      <c r="J19" s="5"/>
      <c r="K19" s="5"/>
      <c r="L19" s="5"/>
      <c r="M19" s="5"/>
      <c r="N19" s="5"/>
    </row>
    <row r="20" spans="1:14" s="6" customFormat="1" ht="13">
      <c r="A20" s="7">
        <v>1428</v>
      </c>
      <c r="B20" s="3" t="s">
        <v>46</v>
      </c>
      <c r="C20" s="3" t="s">
        <v>42</v>
      </c>
      <c r="D20" s="3" t="s">
        <v>20</v>
      </c>
      <c r="E20" s="3" t="s">
        <v>45</v>
      </c>
      <c r="F20" s="3" t="s">
        <v>41</v>
      </c>
      <c r="G20" s="4" t="s">
        <v>11</v>
      </c>
      <c r="H20" s="5"/>
      <c r="I20" s="5"/>
      <c r="J20" s="5"/>
      <c r="K20" s="5"/>
      <c r="L20" s="5"/>
      <c r="M20" s="5"/>
      <c r="N20" s="5"/>
    </row>
    <row r="21" spans="1:14" s="6" customFormat="1" ht="13">
      <c r="A21" s="3">
        <v>1437</v>
      </c>
      <c r="B21" s="3" t="s">
        <v>47</v>
      </c>
      <c r="C21" s="3" t="s">
        <v>42</v>
      </c>
      <c r="D21" s="3" t="s">
        <v>30</v>
      </c>
      <c r="E21" s="3" t="s">
        <v>48</v>
      </c>
      <c r="F21" s="3" t="s">
        <v>41</v>
      </c>
      <c r="G21" s="4" t="s">
        <v>11</v>
      </c>
      <c r="H21" s="5"/>
      <c r="I21" s="5"/>
      <c r="J21" s="5"/>
      <c r="K21" s="5"/>
      <c r="L21" s="5"/>
      <c r="M21" s="5"/>
      <c r="N21" s="5"/>
    </row>
    <row r="29" spans="1:14">
      <c r="E29" s="6" t="s">
        <v>50</v>
      </c>
    </row>
    <row r="35" spans="1:18" ht="15" customHeight="1">
      <c r="A35" s="9"/>
      <c r="O35" s="11">
        <v>1</v>
      </c>
      <c r="P35" s="11" t="e">
        <f>+COUNTIF(#REF!,O35)</f>
        <v>#REF!</v>
      </c>
      <c r="Q35" s="11">
        <f>+COUNTA(#REF!)</f>
        <v>1</v>
      </c>
      <c r="R35" s="12" t="e">
        <f t="shared" ref="R35:R43" si="0">+P35/Q35</f>
        <v>#REF!</v>
      </c>
    </row>
    <row r="36" spans="1:18" ht="15" customHeight="1">
      <c r="A36" s="9"/>
      <c r="O36" s="11">
        <v>2</v>
      </c>
      <c r="P36" s="11" t="e">
        <f>+COUNTIF(#REF!,O36)</f>
        <v>#REF!</v>
      </c>
      <c r="Q36" s="11">
        <f t="shared" ref="Q36:Q43" si="1">+Q35</f>
        <v>1</v>
      </c>
      <c r="R36" s="12" t="e">
        <f t="shared" si="0"/>
        <v>#REF!</v>
      </c>
    </row>
    <row r="37" spans="1:18" ht="15" customHeight="1">
      <c r="A37" s="9"/>
      <c r="O37" s="11">
        <v>3</v>
      </c>
      <c r="P37" s="11" t="e">
        <f>+COUNTIF(#REF!,O37)</f>
        <v>#REF!</v>
      </c>
      <c r="Q37" s="11">
        <f t="shared" si="1"/>
        <v>1</v>
      </c>
      <c r="R37" s="12" t="e">
        <f t="shared" si="0"/>
        <v>#REF!</v>
      </c>
    </row>
    <row r="38" spans="1:18" ht="15" customHeight="1">
      <c r="A38" s="9"/>
      <c r="O38" s="11">
        <v>4</v>
      </c>
      <c r="P38" s="11" t="e">
        <f>+COUNTIF(#REF!,O38)</f>
        <v>#REF!</v>
      </c>
      <c r="Q38" s="11">
        <f t="shared" si="1"/>
        <v>1</v>
      </c>
      <c r="R38" s="12" t="e">
        <f t="shared" si="0"/>
        <v>#REF!</v>
      </c>
    </row>
    <row r="39" spans="1:18" ht="15" customHeight="1">
      <c r="A39" s="9"/>
      <c r="O39" s="11">
        <v>5</v>
      </c>
      <c r="P39" s="11" t="e">
        <f>+COUNTIF(#REF!,O39)</f>
        <v>#REF!</v>
      </c>
      <c r="Q39" s="11">
        <f t="shared" si="1"/>
        <v>1</v>
      </c>
      <c r="R39" s="12" t="e">
        <f t="shared" si="0"/>
        <v>#REF!</v>
      </c>
    </row>
    <row r="40" spans="1:18" ht="15" customHeight="1">
      <c r="A40" s="9"/>
      <c r="O40" s="11">
        <v>6</v>
      </c>
      <c r="P40" s="11" t="e">
        <f>+COUNTIF(#REF!,O40)</f>
        <v>#REF!</v>
      </c>
      <c r="Q40" s="11">
        <f t="shared" si="1"/>
        <v>1</v>
      </c>
      <c r="R40" s="12" t="e">
        <f t="shared" si="0"/>
        <v>#REF!</v>
      </c>
    </row>
    <row r="41" spans="1:18" ht="15" customHeight="1">
      <c r="A41" s="9"/>
      <c r="O41" s="11">
        <v>7</v>
      </c>
      <c r="P41" s="11" t="e">
        <f>+COUNTIF(#REF!,O41)</f>
        <v>#REF!</v>
      </c>
      <c r="Q41" s="11">
        <f t="shared" si="1"/>
        <v>1</v>
      </c>
      <c r="R41" s="12" t="e">
        <f t="shared" si="0"/>
        <v>#REF!</v>
      </c>
    </row>
    <row r="42" spans="1:18" ht="15" customHeight="1">
      <c r="A42" s="9"/>
      <c r="O42" s="11">
        <v>8</v>
      </c>
      <c r="P42" s="11" t="e">
        <f>+COUNTIF(#REF!,O42)</f>
        <v>#REF!</v>
      </c>
      <c r="Q42" s="11">
        <f t="shared" si="1"/>
        <v>1</v>
      </c>
      <c r="R42" s="12" t="e">
        <f t="shared" si="0"/>
        <v>#REF!</v>
      </c>
    </row>
    <row r="43" spans="1:18" ht="15" customHeight="1">
      <c r="O43" s="11">
        <v>9</v>
      </c>
      <c r="P43" s="11" t="e">
        <f>+COUNTIF(#REF!,O43)</f>
        <v>#REF!</v>
      </c>
      <c r="Q43" s="11">
        <f t="shared" si="1"/>
        <v>1</v>
      </c>
      <c r="R43" s="12" t="e">
        <f t="shared" si="0"/>
        <v>#REF!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3D560-2D59-4B89-93F1-B3EEB6E6AEA3}">
  <dimension ref="A1:G72"/>
  <sheetViews>
    <sheetView workbookViewId="0">
      <selection activeCell="B59" sqref="B59"/>
    </sheetView>
  </sheetViews>
  <sheetFormatPr baseColWidth="10" defaultColWidth="11.5" defaultRowHeight="11"/>
  <cols>
    <col min="1" max="1" width="29.6640625" style="44" customWidth="1"/>
    <col min="2" max="2" width="37.33203125" style="44" customWidth="1"/>
    <col min="3" max="3" width="23.83203125" style="44" customWidth="1"/>
    <col min="4" max="4" width="25.5" style="44" customWidth="1"/>
    <col min="5" max="5" width="48.83203125" style="44" customWidth="1"/>
    <col min="6" max="6" width="25.33203125" style="44" customWidth="1"/>
    <col min="7" max="16384" width="11.5" style="44"/>
  </cols>
  <sheetData>
    <row r="1" spans="1:7">
      <c r="A1" s="44" t="s">
        <v>400</v>
      </c>
      <c r="B1" s="44" t="s">
        <v>465</v>
      </c>
      <c r="C1" s="44" t="s">
        <v>399</v>
      </c>
      <c r="D1" s="44" t="s">
        <v>400</v>
      </c>
      <c r="E1" s="44" t="str">
        <f>+CONCATENATE(C1," - ",D1)</f>
        <v>CASTAÑEDA GARCIA EMILIO ISRAEL - ACCOUNT MANAGER</v>
      </c>
      <c r="F1" s="44" t="s">
        <v>515</v>
      </c>
      <c r="G1" s="93">
        <v>1</v>
      </c>
    </row>
    <row r="2" spans="1:7">
      <c r="A2" s="44" t="s">
        <v>400</v>
      </c>
      <c r="B2" s="44" t="s">
        <v>466</v>
      </c>
      <c r="C2" s="44" t="s">
        <v>402</v>
      </c>
      <c r="D2" s="44" t="s">
        <v>400</v>
      </c>
      <c r="E2" s="44" t="str">
        <f t="shared" ref="E2:E65" si="0">+CONCATENATE(C2," - ",D2)</f>
        <v>CRUZ CAROSILVA ADRIAN ISAAC - ACCOUNT MANAGER</v>
      </c>
      <c r="F2" s="44" t="s">
        <v>516</v>
      </c>
      <c r="G2" s="93">
        <v>2</v>
      </c>
    </row>
    <row r="3" spans="1:7">
      <c r="A3" s="44" t="s">
        <v>17</v>
      </c>
      <c r="B3" s="44" t="s">
        <v>467</v>
      </c>
      <c r="C3" s="44" t="s">
        <v>15</v>
      </c>
      <c r="D3" s="44" t="s">
        <v>17</v>
      </c>
      <c r="E3" s="44" t="str">
        <f t="shared" si="0"/>
        <v>VALENZUELA REYES PAOLA MARLENE - ANALISTA DE CONTROL DE EQUIPO</v>
      </c>
      <c r="F3" s="44" t="s">
        <v>517</v>
      </c>
      <c r="G3" s="93">
        <v>3</v>
      </c>
    </row>
    <row r="4" spans="1:7">
      <c r="A4" s="44" t="s">
        <v>404</v>
      </c>
      <c r="B4" s="44" t="s">
        <v>468</v>
      </c>
      <c r="C4" s="44" t="s">
        <v>403</v>
      </c>
      <c r="D4" s="44" t="s">
        <v>404</v>
      </c>
      <c r="E4" s="44" t="str">
        <f t="shared" si="0"/>
        <v>GOMEZ LEDEZMA CARLOS ALBERTO - BI OPERATIONS ANALYST</v>
      </c>
      <c r="F4" s="44" t="s">
        <v>518</v>
      </c>
      <c r="G4" s="93">
        <v>4</v>
      </c>
    </row>
    <row r="5" spans="1:7">
      <c r="A5" s="44" t="s">
        <v>404</v>
      </c>
      <c r="B5" s="44" t="s">
        <v>469</v>
      </c>
      <c r="C5" s="44" t="s">
        <v>418</v>
      </c>
      <c r="D5" s="44" t="s">
        <v>404</v>
      </c>
      <c r="E5" s="44" t="str">
        <f t="shared" si="0"/>
        <v>GONZALEZ TOLEDO IRMA JETZABEL - BI OPERATIONS ANALYST</v>
      </c>
      <c r="F5" s="44" t="s">
        <v>540</v>
      </c>
      <c r="G5" s="93">
        <v>5</v>
      </c>
    </row>
    <row r="6" spans="1:7">
      <c r="A6" s="44" t="s">
        <v>8</v>
      </c>
      <c r="B6" s="44" t="s">
        <v>470</v>
      </c>
      <c r="C6" s="44" t="s">
        <v>10</v>
      </c>
      <c r="D6" s="44" t="s">
        <v>8</v>
      </c>
      <c r="E6" s="44" t="str">
        <f t="shared" si="0"/>
        <v>GONZALEZ GARCIA JESUS CARLOS - BUSINESS DEVELOPER</v>
      </c>
      <c r="G6" s="93"/>
    </row>
    <row r="7" spans="1:7">
      <c r="A7" s="44" t="s">
        <v>8</v>
      </c>
      <c r="B7" s="44" t="s">
        <v>471</v>
      </c>
      <c r="C7" s="44" t="s">
        <v>14</v>
      </c>
      <c r="D7" s="44" t="s">
        <v>8</v>
      </c>
      <c r="E7" s="44" t="str">
        <f t="shared" si="0"/>
        <v>CAVAZOS TREVIÑO MARCELO IVAN - BUSINESS DEVELOPER</v>
      </c>
      <c r="G7" s="93"/>
    </row>
    <row r="8" spans="1:7">
      <c r="A8" s="44" t="s">
        <v>8</v>
      </c>
      <c r="B8" s="44" t="s">
        <v>472</v>
      </c>
      <c r="C8" s="44" t="s">
        <v>7</v>
      </c>
      <c r="D8" s="44" t="s">
        <v>8</v>
      </c>
      <c r="E8" s="44" t="str">
        <f t="shared" si="0"/>
        <v>CHAVEZ DAVILA BRENDA YAZMIN - BUSINESS DEVELOPER</v>
      </c>
      <c r="G8" s="93"/>
    </row>
    <row r="9" spans="1:7">
      <c r="A9" s="44" t="s">
        <v>16</v>
      </c>
      <c r="B9" s="44" t="s">
        <v>473</v>
      </c>
      <c r="C9" s="44" t="s">
        <v>395</v>
      </c>
      <c r="D9" s="44" t="s">
        <v>16</v>
      </c>
      <c r="E9" s="44" t="str">
        <f t="shared" si="0"/>
        <v>ZAMORA RUVALCABA FRANCISCO JAVIER - CONTROL DE EQUIPO</v>
      </c>
      <c r="G9" s="93"/>
    </row>
    <row r="10" spans="1:7">
      <c r="A10" s="44" t="s">
        <v>417</v>
      </c>
      <c r="B10" s="44" t="s">
        <v>474</v>
      </c>
      <c r="C10" s="44" t="s">
        <v>416</v>
      </c>
      <c r="D10" s="44" t="s">
        <v>417</v>
      </c>
      <c r="E10" s="44" t="str">
        <f t="shared" si="0"/>
        <v>RIVERA TREVIÑO MARIA DEL ROSARIO - COORDINADOR DE CONTROL DE EQUIPO</v>
      </c>
      <c r="G10" s="93"/>
    </row>
    <row r="11" spans="1:7">
      <c r="A11" s="44" t="s">
        <v>38</v>
      </c>
      <c r="B11" s="44" t="s">
        <v>475</v>
      </c>
      <c r="C11" s="44" t="s">
        <v>414</v>
      </c>
      <c r="D11" s="44" t="s">
        <v>38</v>
      </c>
      <c r="E11" s="44" t="str">
        <f t="shared" si="0"/>
        <v>AYALA SILVA CESAR OZIEL - COORDINADOR IMPO EXPO</v>
      </c>
    </row>
    <row r="12" spans="1:7">
      <c r="A12" s="44" t="s">
        <v>38</v>
      </c>
      <c r="B12" s="44" t="s">
        <v>476</v>
      </c>
      <c r="C12" s="44" t="s">
        <v>452</v>
      </c>
      <c r="D12" s="44" t="s">
        <v>38</v>
      </c>
      <c r="E12" s="44" t="str">
        <f t="shared" si="0"/>
        <v>MARTINEZ GONZALEZ JOSE CARLOS - COORDINADOR IMPO EXPO</v>
      </c>
    </row>
    <row r="13" spans="1:7">
      <c r="A13" s="44" t="s">
        <v>38</v>
      </c>
      <c r="B13" s="44" t="s">
        <v>477</v>
      </c>
      <c r="C13" s="44" t="s">
        <v>453</v>
      </c>
      <c r="D13" s="44" t="s">
        <v>38</v>
      </c>
      <c r="E13" s="44" t="str">
        <f t="shared" si="0"/>
        <v>DE LA ROSA VILLANUEVA ALAN ROD - COORDINADOR IMPO EXPO</v>
      </c>
    </row>
    <row r="14" spans="1:7">
      <c r="A14" s="44" t="s">
        <v>394</v>
      </c>
      <c r="B14" s="44" t="s">
        <v>478</v>
      </c>
      <c r="C14" s="44" t="s">
        <v>454</v>
      </c>
      <c r="D14" s="44" t="s">
        <v>38</v>
      </c>
      <c r="E14" s="44" t="str">
        <f t="shared" si="0"/>
        <v>CARDENAS IBARRA RODRIGO - COORDINADOR IMPO EXPO</v>
      </c>
    </row>
    <row r="15" spans="1:7">
      <c r="A15" s="44" t="s">
        <v>394</v>
      </c>
      <c r="B15" s="44" t="s">
        <v>479</v>
      </c>
      <c r="C15" s="44" t="s">
        <v>455</v>
      </c>
      <c r="D15" s="44" t="s">
        <v>38</v>
      </c>
      <c r="E15" s="44" t="str">
        <f t="shared" si="0"/>
        <v>ELIZONDO VELAZQUEZ OMAR - COORDINADOR IMPO EXPO</v>
      </c>
    </row>
    <row r="16" spans="1:7">
      <c r="A16" s="44" t="s">
        <v>394</v>
      </c>
      <c r="B16" s="44" t="s">
        <v>480</v>
      </c>
      <c r="C16" s="44" t="s">
        <v>457</v>
      </c>
      <c r="D16" s="44" t="s">
        <v>38</v>
      </c>
      <c r="E16" s="44" t="str">
        <f t="shared" si="0"/>
        <v>RAMIREZ CEDILLO VICTOR HUGO - COORDINADOR IMPO EXPO</v>
      </c>
    </row>
    <row r="17" spans="1:5">
      <c r="A17" s="44" t="s">
        <v>394</v>
      </c>
      <c r="B17" s="44" t="s">
        <v>481</v>
      </c>
      <c r="C17" s="44" t="s">
        <v>36</v>
      </c>
      <c r="D17" s="44" t="s">
        <v>38</v>
      </c>
      <c r="E17" s="44" t="str">
        <f t="shared" si="0"/>
        <v>LOPEZ SALINAS GERARDO - COORDINADOR IMPO EXPO</v>
      </c>
    </row>
    <row r="18" spans="1:5">
      <c r="A18" s="44" t="s">
        <v>394</v>
      </c>
      <c r="B18" s="44" t="s">
        <v>482</v>
      </c>
      <c r="C18" s="44" t="s">
        <v>393</v>
      </c>
      <c r="D18" s="44" t="s">
        <v>394</v>
      </c>
      <c r="E18" s="44" t="str">
        <f t="shared" si="0"/>
        <v>RAMOS OVIEDO EDILBERTO - CUSTOMER SERVICE REPRESENTATIVE</v>
      </c>
    </row>
    <row r="19" spans="1:5">
      <c r="A19" s="44" t="s">
        <v>394</v>
      </c>
      <c r="B19" s="44" t="s">
        <v>483</v>
      </c>
      <c r="C19" s="44" t="s">
        <v>401</v>
      </c>
      <c r="D19" s="44" t="s">
        <v>394</v>
      </c>
      <c r="E19" s="44" t="str">
        <f t="shared" si="0"/>
        <v>AREVALO TORRES MONICA REBECA ALEJANDRA - CUSTOMER SERVICE REPRESENTATIVE</v>
      </c>
    </row>
    <row r="20" spans="1:5">
      <c r="A20" s="44" t="s">
        <v>394</v>
      </c>
      <c r="B20" s="44" t="s">
        <v>484</v>
      </c>
      <c r="C20" s="44" t="s">
        <v>405</v>
      </c>
      <c r="D20" s="44" t="s">
        <v>394</v>
      </c>
      <c r="E20" s="44" t="str">
        <f t="shared" si="0"/>
        <v>RODRIGUEZ DE LA PEÑA RUBEN - CUSTOMER SERVICE REPRESENTATIVE</v>
      </c>
    </row>
    <row r="21" spans="1:5">
      <c r="A21" s="44" t="s">
        <v>415</v>
      </c>
      <c r="B21" s="44" t="s">
        <v>485</v>
      </c>
      <c r="C21" s="44" t="s">
        <v>406</v>
      </c>
      <c r="D21" s="44" t="s">
        <v>394</v>
      </c>
      <c r="E21" s="44" t="str">
        <f t="shared" si="0"/>
        <v>PORTALES GERONIMO HILDA JANNET - CUSTOMER SERVICE REPRESENTATIVE</v>
      </c>
    </row>
    <row r="22" spans="1:5">
      <c r="A22" s="44" t="s">
        <v>411</v>
      </c>
      <c r="B22" s="44" t="s">
        <v>486</v>
      </c>
      <c r="C22" s="44" t="s">
        <v>407</v>
      </c>
      <c r="D22" s="44" t="s">
        <v>394</v>
      </c>
      <c r="E22" s="44" t="str">
        <f t="shared" si="0"/>
        <v>DEL PINO VELARDE DELIA TERESA - CUSTOMER SERVICE REPRESENTATIVE</v>
      </c>
    </row>
    <row r="23" spans="1:5">
      <c r="A23" s="44" t="s">
        <v>411</v>
      </c>
      <c r="B23" s="44" t="s">
        <v>487</v>
      </c>
      <c r="C23" s="44" t="s">
        <v>408</v>
      </c>
      <c r="D23" s="44" t="s">
        <v>394</v>
      </c>
      <c r="E23" s="44" t="str">
        <f t="shared" si="0"/>
        <v>RODRIGUEZ VILLARREAL MAURICIO - CUSTOMER SERVICE REPRESENTATIVE</v>
      </c>
    </row>
    <row r="24" spans="1:5">
      <c r="A24" s="44" t="s">
        <v>411</v>
      </c>
      <c r="B24" s="44" t="s">
        <v>488</v>
      </c>
      <c r="C24" s="44" t="s">
        <v>409</v>
      </c>
      <c r="D24" s="44" t="s">
        <v>394</v>
      </c>
      <c r="E24" s="44" t="str">
        <f t="shared" si="0"/>
        <v>ROJAS GARZA DANIEL JESUS - CUSTOMER SERVICE REPRESENTATIVE</v>
      </c>
    </row>
    <row r="25" spans="1:5">
      <c r="A25" s="44" t="s">
        <v>411</v>
      </c>
      <c r="B25" s="44" t="s">
        <v>489</v>
      </c>
      <c r="C25" s="44" t="s">
        <v>412</v>
      </c>
      <c r="D25" s="44" t="s">
        <v>394</v>
      </c>
      <c r="E25" s="44" t="str">
        <f t="shared" si="0"/>
        <v>MORITA BRIBIESCAS MIGUEL - CUSTOMER SERVICE REPRESENTATIVE</v>
      </c>
    </row>
    <row r="26" spans="1:5">
      <c r="A26" s="44" t="s">
        <v>22</v>
      </c>
      <c r="B26" s="44" t="s">
        <v>490</v>
      </c>
      <c r="C26" s="44" t="s">
        <v>419</v>
      </c>
      <c r="D26" s="44" t="s">
        <v>394</v>
      </c>
      <c r="E26" s="44" t="str">
        <f t="shared" si="0"/>
        <v>LAZARO RENDON JEMI MAILING - CUSTOMER SERVICE REPRESENTATIVE</v>
      </c>
    </row>
    <row r="27" spans="1:5">
      <c r="A27" s="44" t="s">
        <v>26</v>
      </c>
      <c r="B27" s="44" t="s">
        <v>491</v>
      </c>
      <c r="C27" s="44" t="s">
        <v>420</v>
      </c>
      <c r="D27" s="44" t="s">
        <v>394</v>
      </c>
      <c r="E27" s="44" t="str">
        <f t="shared" si="0"/>
        <v>ARRIAGA  ALEXIS - CUSTOMER SERVICE REPRESENTATIVE</v>
      </c>
    </row>
    <row r="28" spans="1:5">
      <c r="A28" s="44" t="s">
        <v>451</v>
      </c>
      <c r="B28" s="44" t="s">
        <v>492</v>
      </c>
      <c r="C28" s="44" t="s">
        <v>421</v>
      </c>
      <c r="D28" s="44" t="s">
        <v>394</v>
      </c>
      <c r="E28" s="44" t="str">
        <f t="shared" si="0"/>
        <v>HERNANDEZ GONZALEZ ALEJANDRO - CUSTOMER SERVICE REPRESENTATIVE</v>
      </c>
    </row>
    <row r="29" spans="1:5">
      <c r="A29" s="44" t="s">
        <v>397</v>
      </c>
      <c r="B29" s="44" t="s">
        <v>493</v>
      </c>
      <c r="C29" s="44" t="s">
        <v>422</v>
      </c>
      <c r="D29" s="44" t="s">
        <v>394</v>
      </c>
      <c r="E29" s="44" t="str">
        <f t="shared" si="0"/>
        <v>CERVANTES SANTOS JUAN ANGEL - CUSTOMER SERVICE REPRESENTATIVE</v>
      </c>
    </row>
    <row r="30" spans="1:5">
      <c r="A30" s="44" t="s">
        <v>432</v>
      </c>
      <c r="B30" s="44" t="s">
        <v>494</v>
      </c>
      <c r="C30" s="44" t="s">
        <v>423</v>
      </c>
      <c r="D30" s="44" t="s">
        <v>394</v>
      </c>
      <c r="E30" s="44" t="str">
        <f t="shared" si="0"/>
        <v>ANDONIE GARZA DIEGO - CUSTOMER SERVICE REPRESENTATIVE</v>
      </c>
    </row>
    <row r="31" spans="1:5">
      <c r="A31" s="44" t="s">
        <v>21</v>
      </c>
      <c r="B31" s="44" t="s">
        <v>495</v>
      </c>
      <c r="C31" s="44" t="s">
        <v>424</v>
      </c>
      <c r="D31" s="44" t="s">
        <v>394</v>
      </c>
      <c r="E31" s="44" t="str">
        <f t="shared" si="0"/>
        <v>SANCHEZ  LUCERO MARIBEL - CUSTOMER SERVICE REPRESENTATIVE</v>
      </c>
    </row>
    <row r="32" spans="1:5">
      <c r="A32" s="44" t="s">
        <v>24</v>
      </c>
      <c r="B32" s="44" t="s">
        <v>496</v>
      </c>
      <c r="C32" s="44" t="s">
        <v>425</v>
      </c>
      <c r="D32" s="44" t="s">
        <v>394</v>
      </c>
      <c r="E32" s="44" t="str">
        <f t="shared" si="0"/>
        <v>RAMIREZ GONZALEZ OSCAR - CUSTOMER SERVICE REPRESENTATIVE</v>
      </c>
    </row>
    <row r="33" spans="1:5">
      <c r="A33" s="44" t="s">
        <v>43</v>
      </c>
      <c r="B33" s="44" t="s">
        <v>497</v>
      </c>
      <c r="C33" s="44" t="s">
        <v>426</v>
      </c>
      <c r="D33" s="44" t="s">
        <v>394</v>
      </c>
      <c r="E33" s="44" t="str">
        <f t="shared" si="0"/>
        <v>RIVERA VILLARREAL ALEJANDRA - CUSTOMER SERVICE REPRESENTATIVE</v>
      </c>
    </row>
    <row r="34" spans="1:5">
      <c r="A34" s="44" t="s">
        <v>40</v>
      </c>
      <c r="B34" s="44" t="s">
        <v>498</v>
      </c>
      <c r="C34" s="44" t="s">
        <v>427</v>
      </c>
      <c r="D34" s="44" t="s">
        <v>394</v>
      </c>
      <c r="E34" s="44" t="str">
        <f t="shared" si="0"/>
        <v>MONTOYA LIMA LUIS CARLOS - CUSTOMER SERVICE REPRESENTATIVE</v>
      </c>
    </row>
    <row r="35" spans="1:5">
      <c r="B35" s="44" t="s">
        <v>499</v>
      </c>
      <c r="C35" s="44" t="s">
        <v>428</v>
      </c>
      <c r="D35" s="44" t="s">
        <v>394</v>
      </c>
      <c r="E35" s="44" t="str">
        <f t="shared" si="0"/>
        <v>ALVAREZ ESTRADA JUAN ANTONIO - CUSTOMER SERVICE REPRESENTATIVE</v>
      </c>
    </row>
    <row r="36" spans="1:5">
      <c r="B36" s="44" t="s">
        <v>500</v>
      </c>
      <c r="C36" s="44" t="s">
        <v>429</v>
      </c>
      <c r="D36" s="44" t="s">
        <v>394</v>
      </c>
      <c r="E36" s="44" t="str">
        <f t="shared" si="0"/>
        <v>GARCIA RAMIREZ OSCAR DANIEL - CUSTOMER SERVICE REPRESENTATIVE</v>
      </c>
    </row>
    <row r="37" spans="1:5">
      <c r="B37" s="44" t="s">
        <v>501</v>
      </c>
      <c r="C37" s="44" t="s">
        <v>430</v>
      </c>
      <c r="D37" s="44" t="s">
        <v>394</v>
      </c>
      <c r="E37" s="44" t="str">
        <f t="shared" si="0"/>
        <v>BUENROSTRO GURROLA VANESSA ISABEL  - CUSTOMER SERVICE REPRESENTATIVE</v>
      </c>
    </row>
    <row r="38" spans="1:5">
      <c r="B38" s="44" t="s">
        <v>502</v>
      </c>
      <c r="C38" s="44" t="s">
        <v>456</v>
      </c>
      <c r="D38" s="44" t="s">
        <v>394</v>
      </c>
      <c r="E38" s="44" t="str">
        <f t="shared" si="0"/>
        <v>LOZANO GONZALEZ MYRIAM IVONNE - CUSTOMER SERVICE REPRESENTATIVE</v>
      </c>
    </row>
    <row r="39" spans="1:5">
      <c r="B39" s="44" t="s">
        <v>503</v>
      </c>
      <c r="C39" s="44" t="s">
        <v>459</v>
      </c>
      <c r="D39" s="44" t="s">
        <v>394</v>
      </c>
      <c r="E39" s="44" t="str">
        <f t="shared" si="0"/>
        <v>EGUIA MORALES JULIO CESAR - CUSTOMER SERVICE REPRESENTATIVE</v>
      </c>
    </row>
    <row r="40" spans="1:5">
      <c r="B40" s="44" t="s">
        <v>504</v>
      </c>
      <c r="C40" s="44" t="s">
        <v>410</v>
      </c>
      <c r="D40" s="44" t="s">
        <v>411</v>
      </c>
      <c r="E40" s="44" t="str">
        <f t="shared" si="0"/>
        <v>NORIEGA QUIROZ CYNTHIA LIZETH - DATA ENTRY</v>
      </c>
    </row>
    <row r="41" spans="1:5">
      <c r="B41" s="44" t="s">
        <v>505</v>
      </c>
      <c r="C41" s="44" t="s">
        <v>413</v>
      </c>
      <c r="D41" s="44" t="s">
        <v>411</v>
      </c>
      <c r="E41" s="44" t="str">
        <f t="shared" si="0"/>
        <v>ROJAS PEÑA SANDRA ISABEL - DATA ENTRY</v>
      </c>
    </row>
    <row r="42" spans="1:5">
      <c r="B42" s="44" t="s">
        <v>506</v>
      </c>
      <c r="C42" s="44" t="s">
        <v>433</v>
      </c>
      <c r="D42" s="44" t="s">
        <v>411</v>
      </c>
      <c r="E42" s="44" t="str">
        <f t="shared" si="0"/>
        <v>PEREZ NUÑEZ ALHELY MONSERRAT - DATA ENTRY</v>
      </c>
    </row>
    <row r="43" spans="1:5">
      <c r="B43" s="44" t="s">
        <v>507</v>
      </c>
      <c r="C43" s="44" t="s">
        <v>434</v>
      </c>
      <c r="D43" s="44" t="s">
        <v>411</v>
      </c>
      <c r="E43" s="44" t="str">
        <f t="shared" si="0"/>
        <v>NAVA SOBREYRA ANDRES JOSE - DATA ENTRY</v>
      </c>
    </row>
    <row r="44" spans="1:5">
      <c r="B44" s="44" t="s">
        <v>508</v>
      </c>
      <c r="C44" s="44" t="s">
        <v>435</v>
      </c>
      <c r="D44" s="44" t="s">
        <v>411</v>
      </c>
      <c r="E44" s="44" t="str">
        <f t="shared" si="0"/>
        <v>BORJON PACHECO ISAAC - DATA ENTRY</v>
      </c>
    </row>
    <row r="45" spans="1:5">
      <c r="B45" s="44" t="s">
        <v>509</v>
      </c>
      <c r="C45" s="44" t="s">
        <v>458</v>
      </c>
      <c r="D45" s="44" t="s">
        <v>411</v>
      </c>
      <c r="E45" s="44" t="str">
        <f t="shared" si="0"/>
        <v>AUCES SOLIS ALEXA - DATA ENTRY</v>
      </c>
    </row>
    <row r="46" spans="1:5">
      <c r="C46" s="44" t="s">
        <v>25</v>
      </c>
      <c r="D46" s="44" t="s">
        <v>26</v>
      </c>
      <c r="E46" s="44" t="str">
        <f t="shared" si="0"/>
        <v>RODRIGUEZ MARTINEZ LEONARDO ALEXIS - DRIVER MANAGER</v>
      </c>
    </row>
    <row r="47" spans="1:5">
      <c r="C47" s="44" t="s">
        <v>28</v>
      </c>
      <c r="D47" s="44" t="s">
        <v>26</v>
      </c>
      <c r="E47" s="44" t="str">
        <f t="shared" si="0"/>
        <v>NAJERA MARTINEZ LUIS OSWALDO - DRIVER MANAGER</v>
      </c>
    </row>
    <row r="48" spans="1:5">
      <c r="C48" s="44" t="s">
        <v>436</v>
      </c>
      <c r="D48" s="44" t="s">
        <v>26</v>
      </c>
      <c r="E48" s="44" t="str">
        <f t="shared" si="0"/>
        <v>ALMAGUER GUERRA ENRIQUE ANTONIO - DRIVER MANAGER</v>
      </c>
    </row>
    <row r="49" spans="3:5">
      <c r="C49" s="44" t="s">
        <v>437</v>
      </c>
      <c r="D49" s="44" t="s">
        <v>26</v>
      </c>
      <c r="E49" s="44" t="str">
        <f t="shared" si="0"/>
        <v>TERRAZAS DIAZ ULISES - DRIVER MANAGER</v>
      </c>
    </row>
    <row r="50" spans="3:5">
      <c r="C50" s="44" t="s">
        <v>438</v>
      </c>
      <c r="D50" s="44" t="s">
        <v>26</v>
      </c>
      <c r="E50" s="44" t="str">
        <f t="shared" si="0"/>
        <v>CABRERA DEL ANGEL ALEXIS ADRIAN - DRIVER MANAGER</v>
      </c>
    </row>
    <row r="51" spans="3:5">
      <c r="C51" s="44" t="s">
        <v>439</v>
      </c>
      <c r="D51" s="44" t="s">
        <v>26</v>
      </c>
      <c r="E51" s="44" t="str">
        <f t="shared" si="0"/>
        <v>REYES GALLARDO ROBERTO - DRIVER MANAGER</v>
      </c>
    </row>
    <row r="52" spans="3:5">
      <c r="C52" s="44" t="s">
        <v>440</v>
      </c>
      <c r="D52" s="44" t="s">
        <v>26</v>
      </c>
      <c r="E52" s="44" t="str">
        <f t="shared" si="0"/>
        <v>ACEVEDO GONZALEZ ERICK ALEJANDRO - DRIVER MANAGER</v>
      </c>
    </row>
    <row r="53" spans="3:5">
      <c r="C53" s="44" t="s">
        <v>441</v>
      </c>
      <c r="D53" s="44" t="s">
        <v>26</v>
      </c>
      <c r="E53" s="44" t="str">
        <f t="shared" si="0"/>
        <v>ALVARADO RUELAS JOSE LUIS - DRIVER MANAGER</v>
      </c>
    </row>
    <row r="54" spans="3:5">
      <c r="C54" s="44" t="s">
        <v>442</v>
      </c>
      <c r="D54" s="44" t="s">
        <v>26</v>
      </c>
      <c r="E54" s="44" t="str">
        <f t="shared" si="0"/>
        <v>GALAVIZ CASTELLANO ARMANDO ISRAEL - DRIVER MANAGER</v>
      </c>
    </row>
    <row r="55" spans="3:5">
      <c r="C55" s="44" t="s">
        <v>443</v>
      </c>
      <c r="D55" s="44" t="s">
        <v>26</v>
      </c>
      <c r="E55" s="44" t="str">
        <f t="shared" si="0"/>
        <v>HIGAREDA RAMOS SERGIO ARMANDO - DRIVER MANAGER</v>
      </c>
    </row>
    <row r="56" spans="3:5">
      <c r="C56" s="44" t="s">
        <v>444</v>
      </c>
      <c r="D56" s="44" t="s">
        <v>26</v>
      </c>
      <c r="E56" s="44" t="str">
        <f t="shared" si="0"/>
        <v>FERNANDEZ MARTINEZ SOTOMAYOR JOSE CARLOS - DRIVER MANAGER</v>
      </c>
    </row>
    <row r="57" spans="3:5">
      <c r="C57" s="44" t="s">
        <v>445</v>
      </c>
      <c r="D57" s="44" t="s">
        <v>26</v>
      </c>
      <c r="E57" s="44" t="str">
        <f t="shared" si="0"/>
        <v>PEÑA WILCHES DANIEL - DRIVER MANAGER</v>
      </c>
    </row>
    <row r="58" spans="3:5">
      <c r="C58" s="44" t="s">
        <v>446</v>
      </c>
      <c r="D58" s="44" t="s">
        <v>26</v>
      </c>
      <c r="E58" s="44" t="str">
        <f t="shared" si="0"/>
        <v>PEREZ HERNANDEZ CARLOS ALBERTO - DRIVER MANAGER</v>
      </c>
    </row>
    <row r="59" spans="3:5">
      <c r="C59" s="44" t="s">
        <v>447</v>
      </c>
      <c r="D59" s="44" t="s">
        <v>26</v>
      </c>
      <c r="E59" s="44" t="str">
        <f t="shared" si="0"/>
        <v>VAZQUEZ JAQUEZ BRIAN EMMANUEL - DRIVER MANAGER</v>
      </c>
    </row>
    <row r="60" spans="3:5">
      <c r="C60" s="44" t="s">
        <v>448</v>
      </c>
      <c r="D60" s="44" t="s">
        <v>26</v>
      </c>
      <c r="E60" s="44" t="str">
        <f t="shared" si="0"/>
        <v>ELIZONDO GONZALEZ ROBERTO ARMANDO - DRIVER MANAGER</v>
      </c>
    </row>
    <row r="61" spans="3:5">
      <c r="C61" s="44" t="s">
        <v>449</v>
      </c>
      <c r="D61" s="44" t="s">
        <v>26</v>
      </c>
      <c r="E61" s="44" t="str">
        <f t="shared" si="0"/>
        <v>RAMOS DE LLANO MARIO CESAR - DRIVER MANAGER</v>
      </c>
    </row>
    <row r="62" spans="3:5">
      <c r="C62" s="44" t="s">
        <v>29</v>
      </c>
      <c r="D62" s="44" t="s">
        <v>26</v>
      </c>
      <c r="E62" s="44" t="str">
        <f t="shared" si="0"/>
        <v>DE LEON PORTILLO JORGE HIRAM - DRIVER MANAGER</v>
      </c>
    </row>
    <row r="63" spans="3:5">
      <c r="C63" s="44" t="s">
        <v>32</v>
      </c>
      <c r="D63" s="44" t="s">
        <v>26</v>
      </c>
      <c r="E63" s="44" t="str">
        <f t="shared" si="0"/>
        <v>RIVERO ALEJANDRE MARTIN - DRIVER MANAGER</v>
      </c>
    </row>
    <row r="64" spans="3:5">
      <c r="C64" s="44" t="s">
        <v>450</v>
      </c>
      <c r="D64" s="44" t="s">
        <v>26</v>
      </c>
      <c r="E64" s="44" t="str">
        <f t="shared" si="0"/>
        <v>CASTILLO ARTEAGA JAIR EDUARDO - DRIVER MANAGER</v>
      </c>
    </row>
    <row r="65" spans="3:5">
      <c r="C65" s="44" t="s">
        <v>27</v>
      </c>
      <c r="D65" s="44" t="s">
        <v>451</v>
      </c>
      <c r="E65" s="44" t="str">
        <f t="shared" si="0"/>
        <v>BERNAL RODRIGUEZ JUAN FRANCISCO - DRIVER MANAGER LIDER</v>
      </c>
    </row>
    <row r="66" spans="3:5">
      <c r="C66" s="44" t="s">
        <v>396</v>
      </c>
      <c r="D66" s="44" t="s">
        <v>397</v>
      </c>
      <c r="E66" s="44" t="str">
        <f t="shared" ref="E66:E72" si="1">+CONCATENATE(C66," - ",D66)</f>
        <v>MENDOZA NUÑEZ GILBERTO - GERENTE DE CONTROL DE EQUIPO</v>
      </c>
    </row>
    <row r="67" spans="3:5">
      <c r="C67" s="44" t="s">
        <v>431</v>
      </c>
      <c r="D67" s="44" t="s">
        <v>432</v>
      </c>
      <c r="E67" s="44" t="str">
        <f t="shared" si="1"/>
        <v>PARK  SANG WOOK - GERENTE DE CUENTAS KR-MX</v>
      </c>
    </row>
    <row r="68" spans="3:5">
      <c r="C68" s="44" t="s">
        <v>398</v>
      </c>
      <c r="D68" s="44" t="s">
        <v>21</v>
      </c>
      <c r="E68" s="44" t="str">
        <f t="shared" si="1"/>
        <v>RIOS VELAZCO JORGE LIBRADO - KEY ACCOUNT MANAGER</v>
      </c>
    </row>
    <row r="69" spans="3:5">
      <c r="C69" s="44" t="s">
        <v>18</v>
      </c>
      <c r="D69" s="44" t="s">
        <v>21</v>
      </c>
      <c r="E69" s="44" t="str">
        <f t="shared" si="1"/>
        <v>BERTTOLINI GUTIERREZ JESUS EMILIO - KEY ACCOUNT MANAGER</v>
      </c>
    </row>
    <row r="70" spans="3:5">
      <c r="C70" s="44" t="s">
        <v>23</v>
      </c>
      <c r="D70" s="44" t="s">
        <v>24</v>
      </c>
      <c r="E70" s="44" t="str">
        <f t="shared" si="1"/>
        <v>PEREZ MADERA FRIDA XIMENA - KEY ACCOUNT SPECIALIST</v>
      </c>
    </row>
    <row r="71" spans="3:5">
      <c r="C71" s="44" t="s">
        <v>41</v>
      </c>
      <c r="D71" s="44" t="s">
        <v>43</v>
      </c>
      <c r="E71" s="44" t="str">
        <f t="shared" si="1"/>
        <v>GARCIA MARTINEZ JAIRO GUADALUPE - LEAD TRACKING</v>
      </c>
    </row>
    <row r="72" spans="3:5">
      <c r="C72" s="44" t="s">
        <v>39</v>
      </c>
      <c r="D72" s="44" t="s">
        <v>40</v>
      </c>
      <c r="E72" s="44" t="str">
        <f t="shared" si="1"/>
        <v>CASILLAS CARMONA ALEXIS ALAN - LIDER DE OPERACIONES MX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D314C-A410-4AE7-9804-FD3B17E9F886}">
  <dimension ref="A1:A556"/>
  <sheetViews>
    <sheetView topLeftCell="A291" workbookViewId="0">
      <selection activeCell="M356" sqref="M356"/>
    </sheetView>
  </sheetViews>
  <sheetFormatPr baseColWidth="10" defaultRowHeight="14"/>
  <sheetData>
    <row r="1" spans="1:1" ht="15">
      <c r="A1" t="s">
        <v>59</v>
      </c>
    </row>
    <row r="3" spans="1:1">
      <c r="A3" t="s">
        <v>60</v>
      </c>
    </row>
    <row r="5" spans="1:1" ht="18">
      <c r="A5" s="17" t="s">
        <v>61</v>
      </c>
    </row>
    <row r="6" spans="1:1">
      <c r="A6" s="18"/>
    </row>
    <row r="7" spans="1:1" ht="15">
      <c r="A7" s="19" t="s">
        <v>62</v>
      </c>
    </row>
    <row r="8" spans="1:1">
      <c r="A8" s="18"/>
    </row>
    <row r="9" spans="1:1">
      <c r="A9" s="18"/>
    </row>
    <row r="10" spans="1:1">
      <c r="A10" s="20" t="s">
        <v>63</v>
      </c>
    </row>
    <row r="11" spans="1:1">
      <c r="A11" s="20" t="s">
        <v>64</v>
      </c>
    </row>
    <row r="12" spans="1:1">
      <c r="A12" s="20" t="s">
        <v>65</v>
      </c>
    </row>
    <row r="13" spans="1:1">
      <c r="A13" s="18"/>
    </row>
    <row r="14" spans="1:1" ht="15">
      <c r="A14" s="19" t="s">
        <v>66</v>
      </c>
    </row>
    <row r="15" spans="1:1">
      <c r="A15" s="18"/>
    </row>
    <row r="16" spans="1:1">
      <c r="A16" s="18"/>
    </row>
    <row r="17" spans="1:1">
      <c r="A17" s="20" t="s">
        <v>67</v>
      </c>
    </row>
    <row r="18" spans="1:1">
      <c r="A18" s="20" t="s">
        <v>68</v>
      </c>
    </row>
    <row r="19" spans="1:1">
      <c r="A19" s="18"/>
    </row>
    <row r="20" spans="1:1" ht="15">
      <c r="A20" s="19" t="s">
        <v>69</v>
      </c>
    </row>
    <row r="21" spans="1:1">
      <c r="A21" s="18"/>
    </row>
    <row r="22" spans="1:1">
      <c r="A22" s="18"/>
    </row>
    <row r="23" spans="1:1">
      <c r="A23" s="20" t="s">
        <v>70</v>
      </c>
    </row>
    <row r="24" spans="1:1">
      <c r="A24" s="20" t="s">
        <v>71</v>
      </c>
    </row>
    <row r="25" spans="1:1">
      <c r="A25" s="18"/>
    </row>
    <row r="26" spans="1:1" ht="15">
      <c r="A26" s="19" t="s">
        <v>72</v>
      </c>
    </row>
    <row r="27" spans="1:1">
      <c r="A27" s="18"/>
    </row>
    <row r="28" spans="1:1">
      <c r="A28" s="18"/>
    </row>
    <row r="29" spans="1:1">
      <c r="A29" s="20" t="s">
        <v>73</v>
      </c>
    </row>
    <row r="30" spans="1:1">
      <c r="A30" s="20" t="s">
        <v>74</v>
      </c>
    </row>
    <row r="31" spans="1:1">
      <c r="A31" s="18"/>
    </row>
    <row r="32" spans="1:1" ht="15">
      <c r="A32" s="19" t="s">
        <v>75</v>
      </c>
    </row>
    <row r="33" spans="1:1">
      <c r="A33" s="18"/>
    </row>
    <row r="34" spans="1:1">
      <c r="A34" s="18"/>
    </row>
    <row r="35" spans="1:1">
      <c r="A35" s="20" t="s">
        <v>76</v>
      </c>
    </row>
    <row r="36" spans="1:1">
      <c r="A36" s="20" t="s">
        <v>77</v>
      </c>
    </row>
    <row r="37" spans="1:1">
      <c r="A37" s="18"/>
    </row>
    <row r="38" spans="1:1" ht="15">
      <c r="A38" s="19" t="s">
        <v>78</v>
      </c>
    </row>
    <row r="39" spans="1:1">
      <c r="A39" s="18"/>
    </row>
    <row r="40" spans="1:1">
      <c r="A40" s="18"/>
    </row>
    <row r="41" spans="1:1">
      <c r="A41" s="20" t="s">
        <v>79</v>
      </c>
    </row>
    <row r="42" spans="1:1">
      <c r="A42" s="20" t="s">
        <v>80</v>
      </c>
    </row>
    <row r="43" spans="1:1">
      <c r="A43" s="18"/>
    </row>
    <row r="44" spans="1:1" ht="15">
      <c r="A44" s="19" t="s">
        <v>81</v>
      </c>
    </row>
    <row r="45" spans="1:1">
      <c r="A45" s="18"/>
    </row>
    <row r="46" spans="1:1">
      <c r="A46" s="18"/>
    </row>
    <row r="47" spans="1:1">
      <c r="A47" s="20" t="s">
        <v>82</v>
      </c>
    </row>
    <row r="48" spans="1:1">
      <c r="A48" s="20" t="s">
        <v>83</v>
      </c>
    </row>
    <row r="52" spans="1:1" ht="18">
      <c r="A52" s="17" t="s">
        <v>84</v>
      </c>
    </row>
    <row r="53" spans="1:1" ht="15">
      <c r="A53" s="19" t="s">
        <v>85</v>
      </c>
    </row>
    <row r="54" spans="1:1" ht="15">
      <c r="A54" s="19" t="s">
        <v>86</v>
      </c>
    </row>
    <row r="55" spans="1:1" ht="15">
      <c r="A55" s="21" t="s">
        <v>87</v>
      </c>
    </row>
    <row r="57" spans="1:1" ht="18">
      <c r="A57" s="17" t="s">
        <v>88</v>
      </c>
    </row>
    <row r="58" spans="1:1" ht="15">
      <c r="A58" s="19" t="s">
        <v>89</v>
      </c>
    </row>
    <row r="59" spans="1:1" ht="15">
      <c r="A59" s="19" t="s">
        <v>86</v>
      </c>
    </row>
    <row r="60" spans="1:1" ht="15">
      <c r="A60" s="21" t="s">
        <v>90</v>
      </c>
    </row>
    <row r="62" spans="1:1" ht="18">
      <c r="A62" s="17" t="s">
        <v>91</v>
      </c>
    </row>
    <row r="63" spans="1:1" ht="15">
      <c r="A63" s="19" t="s">
        <v>92</v>
      </c>
    </row>
    <row r="64" spans="1:1" ht="15">
      <c r="A64" s="19" t="s">
        <v>86</v>
      </c>
    </row>
    <row r="65" spans="1:1" ht="15">
      <c r="A65" s="21" t="s">
        <v>93</v>
      </c>
    </row>
    <row r="67" spans="1:1" ht="18">
      <c r="A67" s="17" t="s">
        <v>94</v>
      </c>
    </row>
    <row r="68" spans="1:1" ht="15">
      <c r="A68" s="19" t="s">
        <v>95</v>
      </c>
    </row>
    <row r="69" spans="1:1" ht="15">
      <c r="A69" s="19" t="s">
        <v>86</v>
      </c>
    </row>
    <row r="70" spans="1:1" ht="15">
      <c r="A70" s="21" t="s">
        <v>96</v>
      </c>
    </row>
    <row r="72" spans="1:1" ht="18">
      <c r="A72" s="17" t="s">
        <v>97</v>
      </c>
    </row>
    <row r="73" spans="1:1" ht="15">
      <c r="A73" s="19" t="s">
        <v>98</v>
      </c>
    </row>
    <row r="74" spans="1:1" ht="15">
      <c r="A74" s="19" t="s">
        <v>86</v>
      </c>
    </row>
    <row r="75" spans="1:1" ht="15">
      <c r="A75" s="21" t="s">
        <v>99</v>
      </c>
    </row>
    <row r="77" spans="1:1" ht="18">
      <c r="A77" s="17" t="s">
        <v>100</v>
      </c>
    </row>
    <row r="78" spans="1:1" ht="15">
      <c r="A78" s="19" t="s">
        <v>101</v>
      </c>
    </row>
    <row r="79" spans="1:1" ht="15">
      <c r="A79" s="19" t="s">
        <v>86</v>
      </c>
    </row>
    <row r="80" spans="1:1" ht="15">
      <c r="A80" s="21" t="s">
        <v>102</v>
      </c>
    </row>
    <row r="82" spans="1:1" ht="18">
      <c r="A82" s="17" t="s">
        <v>103</v>
      </c>
    </row>
    <row r="83" spans="1:1" ht="15">
      <c r="A83" s="19" t="s">
        <v>104</v>
      </c>
    </row>
    <row r="84" spans="1:1" ht="15">
      <c r="A84" s="19" t="s">
        <v>86</v>
      </c>
    </row>
    <row r="85" spans="1:1" ht="15">
      <c r="A85" s="21" t="s">
        <v>105</v>
      </c>
    </row>
    <row r="87" spans="1:1" ht="18">
      <c r="A87" s="17" t="s">
        <v>106</v>
      </c>
    </row>
    <row r="88" spans="1:1" ht="15">
      <c r="A88" s="19" t="s">
        <v>107</v>
      </c>
    </row>
    <row r="89" spans="1:1" ht="15">
      <c r="A89" s="19" t="s">
        <v>86</v>
      </c>
    </row>
    <row r="90" spans="1:1" ht="15">
      <c r="A90" s="21" t="s">
        <v>108</v>
      </c>
    </row>
    <row r="92" spans="1:1" ht="18">
      <c r="A92" s="17" t="s">
        <v>109</v>
      </c>
    </row>
    <row r="93" spans="1:1" ht="15">
      <c r="A93" s="19" t="s">
        <v>110</v>
      </c>
    </row>
    <row r="94" spans="1:1" ht="15">
      <c r="A94" s="19" t="s">
        <v>86</v>
      </c>
    </row>
    <row r="95" spans="1:1" ht="15">
      <c r="A95" s="21" t="s">
        <v>111</v>
      </c>
    </row>
    <row r="97" spans="1:1" ht="18">
      <c r="A97" s="17" t="s">
        <v>112</v>
      </c>
    </row>
    <row r="98" spans="1:1" ht="15">
      <c r="A98" s="19" t="s">
        <v>113</v>
      </c>
    </row>
    <row r="99" spans="1:1" ht="15">
      <c r="A99" s="19" t="s">
        <v>86</v>
      </c>
    </row>
    <row r="100" spans="1:1" ht="15">
      <c r="A100" s="21" t="s">
        <v>114</v>
      </c>
    </row>
    <row r="102" spans="1:1" ht="18">
      <c r="A102" s="17" t="s">
        <v>115</v>
      </c>
    </row>
    <row r="103" spans="1:1">
      <c r="A103" s="18"/>
    </row>
    <row r="104" spans="1:1" ht="15">
      <c r="A104" s="19" t="s">
        <v>116</v>
      </c>
    </row>
    <row r="105" spans="1:1" ht="15">
      <c r="A105" s="19" t="s">
        <v>86</v>
      </c>
    </row>
    <row r="106" spans="1:1" ht="15">
      <c r="A106" s="21" t="s">
        <v>117</v>
      </c>
    </row>
    <row r="108" spans="1:1" ht="18">
      <c r="A108" s="17" t="s">
        <v>118</v>
      </c>
    </row>
    <row r="109" spans="1:1" ht="15">
      <c r="A109" s="19" t="s">
        <v>119</v>
      </c>
    </row>
    <row r="110" spans="1:1" ht="15">
      <c r="A110" s="19" t="s">
        <v>86</v>
      </c>
    </row>
    <row r="111" spans="1:1" ht="15">
      <c r="A111" s="21" t="s">
        <v>120</v>
      </c>
    </row>
    <row r="113" spans="1:1" ht="18">
      <c r="A113" s="17" t="s">
        <v>121</v>
      </c>
    </row>
    <row r="114" spans="1:1" ht="15">
      <c r="A114" s="19" t="s">
        <v>122</v>
      </c>
    </row>
    <row r="115" spans="1:1" ht="15">
      <c r="A115" s="19" t="s">
        <v>86</v>
      </c>
    </row>
    <row r="116" spans="1:1" ht="15">
      <c r="A116" s="21" t="s">
        <v>123</v>
      </c>
    </row>
    <row r="118" spans="1:1" ht="18">
      <c r="A118" s="17" t="s">
        <v>124</v>
      </c>
    </row>
    <row r="119" spans="1:1" ht="15">
      <c r="A119" s="19" t="s">
        <v>125</v>
      </c>
    </row>
    <row r="120" spans="1:1" ht="15">
      <c r="A120" s="19" t="s">
        <v>86</v>
      </c>
    </row>
    <row r="121" spans="1:1" ht="15">
      <c r="A121" s="21" t="s">
        <v>126</v>
      </c>
    </row>
    <row r="123" spans="1:1" ht="18">
      <c r="A123" s="17" t="s">
        <v>127</v>
      </c>
    </row>
    <row r="124" spans="1:1" ht="15">
      <c r="A124" s="19" t="s">
        <v>128</v>
      </c>
    </row>
    <row r="125" spans="1:1" ht="15">
      <c r="A125" s="19" t="s">
        <v>86</v>
      </c>
    </row>
    <row r="126" spans="1:1" ht="15">
      <c r="A126" s="21" t="s">
        <v>129</v>
      </c>
    </row>
    <row r="128" spans="1:1" ht="18">
      <c r="A128" s="17" t="s">
        <v>130</v>
      </c>
    </row>
    <row r="129" spans="1:1" ht="15">
      <c r="A129" s="19" t="s">
        <v>131</v>
      </c>
    </row>
    <row r="130" spans="1:1" ht="15">
      <c r="A130" s="19" t="s">
        <v>86</v>
      </c>
    </row>
    <row r="131" spans="1:1" ht="15">
      <c r="A131" s="21" t="s">
        <v>132</v>
      </c>
    </row>
    <row r="133" spans="1:1" ht="18">
      <c r="A133" s="17" t="s">
        <v>133</v>
      </c>
    </row>
    <row r="134" spans="1:1" ht="15">
      <c r="A134" s="19" t="s">
        <v>134</v>
      </c>
    </row>
    <row r="135" spans="1:1" ht="15">
      <c r="A135" s="19" t="s">
        <v>86</v>
      </c>
    </row>
    <row r="136" spans="1:1" ht="15">
      <c r="A136" s="21" t="s">
        <v>135</v>
      </c>
    </row>
    <row r="138" spans="1:1" ht="18">
      <c r="A138" s="17" t="s">
        <v>136</v>
      </c>
    </row>
    <row r="139" spans="1:1" ht="15">
      <c r="A139" s="19" t="s">
        <v>137</v>
      </c>
    </row>
    <row r="140" spans="1:1" ht="15">
      <c r="A140" s="19" t="s">
        <v>86</v>
      </c>
    </row>
    <row r="141" spans="1:1" ht="15">
      <c r="A141" s="21" t="s">
        <v>120</v>
      </c>
    </row>
    <row r="143" spans="1:1" ht="18">
      <c r="A143" s="17" t="s">
        <v>138</v>
      </c>
    </row>
    <row r="144" spans="1:1" ht="15">
      <c r="A144" s="19" t="s">
        <v>139</v>
      </c>
    </row>
    <row r="145" spans="1:1" ht="15">
      <c r="A145" s="19" t="s">
        <v>86</v>
      </c>
    </row>
    <row r="146" spans="1:1" ht="15">
      <c r="A146" s="21" t="s">
        <v>140</v>
      </c>
    </row>
    <row r="148" spans="1:1" ht="18">
      <c r="A148" s="17" t="s">
        <v>141</v>
      </c>
    </row>
    <row r="149" spans="1:1" ht="15">
      <c r="A149" s="19" t="s">
        <v>142</v>
      </c>
    </row>
    <row r="150" spans="1:1" ht="15">
      <c r="A150" s="19" t="s">
        <v>86</v>
      </c>
    </row>
    <row r="151" spans="1:1" ht="15">
      <c r="A151" s="21" t="s">
        <v>143</v>
      </c>
    </row>
    <row r="153" spans="1:1" ht="18">
      <c r="A153" s="17" t="s">
        <v>144</v>
      </c>
    </row>
    <row r="154" spans="1:1">
      <c r="A154" s="18"/>
    </row>
    <row r="155" spans="1:1" ht="15">
      <c r="A155" s="19" t="s">
        <v>145</v>
      </c>
    </row>
    <row r="156" spans="1:1" ht="15">
      <c r="A156" s="19" t="s">
        <v>146</v>
      </c>
    </row>
    <row r="158" spans="1:1" ht="18">
      <c r="A158" s="17" t="s">
        <v>147</v>
      </c>
    </row>
    <row r="159" spans="1:1">
      <c r="A159" s="18"/>
    </row>
    <row r="160" spans="1:1" ht="15">
      <c r="A160" s="19" t="s">
        <v>148</v>
      </c>
    </row>
    <row r="161" spans="1:1" ht="15">
      <c r="A161" s="19" t="s">
        <v>149</v>
      </c>
    </row>
    <row r="163" spans="1:1" ht="18">
      <c r="A163" s="17" t="s">
        <v>150</v>
      </c>
    </row>
    <row r="164" spans="1:1">
      <c r="A164" s="18"/>
    </row>
    <row r="165" spans="1:1" ht="15">
      <c r="A165" s="19" t="s">
        <v>151</v>
      </c>
    </row>
    <row r="166" spans="1:1" ht="15">
      <c r="A166" s="19" t="s">
        <v>152</v>
      </c>
    </row>
    <row r="168" spans="1:1" ht="18">
      <c r="A168" s="17" t="s">
        <v>153</v>
      </c>
    </row>
    <row r="169" spans="1:1">
      <c r="A169" s="18"/>
    </row>
    <row r="170" spans="1:1" ht="15">
      <c r="A170" s="19" t="s">
        <v>154</v>
      </c>
    </row>
    <row r="171" spans="1:1" ht="15">
      <c r="A171" s="19" t="s">
        <v>155</v>
      </c>
    </row>
    <row r="173" spans="1:1" ht="18">
      <c r="A173" s="17" t="s">
        <v>156</v>
      </c>
    </row>
    <row r="174" spans="1:1">
      <c r="A174" s="18"/>
    </row>
    <row r="175" spans="1:1" ht="15">
      <c r="A175" s="19" t="s">
        <v>157</v>
      </c>
    </row>
    <row r="176" spans="1:1" ht="15">
      <c r="A176" s="19" t="s">
        <v>158</v>
      </c>
    </row>
    <row r="178" spans="1:1" ht="18">
      <c r="A178" s="17" t="s">
        <v>159</v>
      </c>
    </row>
    <row r="179" spans="1:1">
      <c r="A179" s="18"/>
    </row>
    <row r="180" spans="1:1" ht="15">
      <c r="A180" s="19" t="s">
        <v>160</v>
      </c>
    </row>
    <row r="181" spans="1:1" ht="15">
      <c r="A181" s="19" t="s">
        <v>161</v>
      </c>
    </row>
    <row r="183" spans="1:1" ht="18">
      <c r="A183" s="17" t="s">
        <v>162</v>
      </c>
    </row>
    <row r="184" spans="1:1">
      <c r="A184" s="18"/>
    </row>
    <row r="185" spans="1:1" ht="15">
      <c r="A185" s="19" t="s">
        <v>163</v>
      </c>
    </row>
    <row r="186" spans="1:1" ht="15">
      <c r="A186" s="19" t="s">
        <v>164</v>
      </c>
    </row>
    <row r="188" spans="1:1" ht="18">
      <c r="A188" s="17" t="s">
        <v>165</v>
      </c>
    </row>
    <row r="189" spans="1:1">
      <c r="A189" s="18"/>
    </row>
    <row r="190" spans="1:1" ht="15">
      <c r="A190" s="19" t="s">
        <v>166</v>
      </c>
    </row>
    <row r="191" spans="1:1" ht="15">
      <c r="A191" s="19" t="s">
        <v>167</v>
      </c>
    </row>
    <row r="193" spans="1:1" ht="18">
      <c r="A193" s="17" t="s">
        <v>168</v>
      </c>
    </row>
    <row r="194" spans="1:1">
      <c r="A194" s="18"/>
    </row>
    <row r="195" spans="1:1" ht="15">
      <c r="A195" s="19" t="s">
        <v>169</v>
      </c>
    </row>
    <row r="196" spans="1:1" ht="15">
      <c r="A196" s="19" t="s">
        <v>170</v>
      </c>
    </row>
    <row r="198" spans="1:1" ht="18">
      <c r="A198" s="17" t="s">
        <v>171</v>
      </c>
    </row>
    <row r="199" spans="1:1">
      <c r="A199" s="18"/>
    </row>
    <row r="200" spans="1:1" ht="15">
      <c r="A200" s="19" t="s">
        <v>172</v>
      </c>
    </row>
    <row r="201" spans="1:1" ht="15">
      <c r="A201" s="19" t="s">
        <v>173</v>
      </c>
    </row>
    <row r="203" spans="1:1" ht="18">
      <c r="A203" s="17" t="s">
        <v>174</v>
      </c>
    </row>
    <row r="204" spans="1:1">
      <c r="A204" s="18"/>
    </row>
    <row r="205" spans="1:1" ht="15">
      <c r="A205" s="19" t="s">
        <v>175</v>
      </c>
    </row>
    <row r="206" spans="1:1" ht="15">
      <c r="A206" s="19" t="s">
        <v>176</v>
      </c>
    </row>
    <row r="208" spans="1:1" ht="18">
      <c r="A208" s="17" t="s">
        <v>177</v>
      </c>
    </row>
    <row r="209" spans="1:1">
      <c r="A209" s="18"/>
    </row>
    <row r="210" spans="1:1" ht="15">
      <c r="A210" s="19" t="s">
        <v>178</v>
      </c>
    </row>
    <row r="211" spans="1:1" ht="15">
      <c r="A211" s="19" t="s">
        <v>179</v>
      </c>
    </row>
    <row r="213" spans="1:1" ht="18">
      <c r="A213" s="17" t="s">
        <v>180</v>
      </c>
    </row>
    <row r="214" spans="1:1">
      <c r="A214" s="18"/>
    </row>
    <row r="215" spans="1:1" ht="15">
      <c r="A215" s="19" t="s">
        <v>181</v>
      </c>
    </row>
    <row r="216" spans="1:1" ht="15">
      <c r="A216" s="19" t="s">
        <v>182</v>
      </c>
    </row>
    <row r="218" spans="1:1" ht="18">
      <c r="A218" s="17" t="s">
        <v>183</v>
      </c>
    </row>
    <row r="219" spans="1:1">
      <c r="A219" s="18"/>
    </row>
    <row r="220" spans="1:1" ht="15">
      <c r="A220" s="19" t="s">
        <v>184</v>
      </c>
    </row>
    <row r="221" spans="1:1" ht="15">
      <c r="A221" s="19" t="s">
        <v>185</v>
      </c>
    </row>
    <row r="223" spans="1:1" ht="18">
      <c r="A223" s="17" t="s">
        <v>186</v>
      </c>
    </row>
    <row r="224" spans="1:1">
      <c r="A224" s="18"/>
    </row>
    <row r="225" spans="1:1" ht="15">
      <c r="A225" s="19" t="s">
        <v>187</v>
      </c>
    </row>
    <row r="226" spans="1:1" ht="15">
      <c r="A226" s="19" t="s">
        <v>188</v>
      </c>
    </row>
    <row r="228" spans="1:1" ht="18">
      <c r="A228" s="17" t="s">
        <v>189</v>
      </c>
    </row>
    <row r="229" spans="1:1">
      <c r="A229" s="18"/>
    </row>
    <row r="230" spans="1:1" ht="15">
      <c r="A230" s="19" t="s">
        <v>190</v>
      </c>
    </row>
    <row r="231" spans="1:1" ht="15">
      <c r="A231" s="19" t="s">
        <v>191</v>
      </c>
    </row>
    <row r="233" spans="1:1" ht="18">
      <c r="A233" s="17" t="s">
        <v>192</v>
      </c>
    </row>
    <row r="234" spans="1:1">
      <c r="A234" s="18"/>
    </row>
    <row r="235" spans="1:1" ht="15">
      <c r="A235" s="19" t="s">
        <v>193</v>
      </c>
    </row>
    <row r="236" spans="1:1" ht="15">
      <c r="A236" s="19" t="s">
        <v>194</v>
      </c>
    </row>
    <row r="238" spans="1:1" ht="18">
      <c r="A238" s="17" t="s">
        <v>195</v>
      </c>
    </row>
    <row r="239" spans="1:1">
      <c r="A239" s="18"/>
    </row>
    <row r="240" spans="1:1" ht="15">
      <c r="A240" s="19" t="s">
        <v>196</v>
      </c>
    </row>
    <row r="241" spans="1:1" ht="15">
      <c r="A241" s="19" t="s">
        <v>197</v>
      </c>
    </row>
    <row r="243" spans="1:1" ht="18">
      <c r="A243" s="17" t="s">
        <v>198</v>
      </c>
    </row>
    <row r="244" spans="1:1">
      <c r="A244" s="18"/>
    </row>
    <row r="245" spans="1:1" ht="15">
      <c r="A245" s="19" t="s">
        <v>199</v>
      </c>
    </row>
    <row r="246" spans="1:1" ht="15">
      <c r="A246" s="19" t="s">
        <v>200</v>
      </c>
    </row>
    <row r="248" spans="1:1" ht="18">
      <c r="A248" s="17" t="s">
        <v>201</v>
      </c>
    </row>
    <row r="249" spans="1:1">
      <c r="A249" s="18"/>
    </row>
    <row r="250" spans="1:1" ht="15">
      <c r="A250" s="19" t="s">
        <v>202</v>
      </c>
    </row>
    <row r="251" spans="1:1" ht="15">
      <c r="A251" s="19" t="s">
        <v>203</v>
      </c>
    </row>
    <row r="253" spans="1:1" ht="18">
      <c r="A253" s="17" t="s">
        <v>204</v>
      </c>
    </row>
    <row r="254" spans="1:1">
      <c r="A254" s="18"/>
    </row>
    <row r="255" spans="1:1" ht="15">
      <c r="A255" s="19" t="s">
        <v>205</v>
      </c>
    </row>
    <row r="256" spans="1:1" ht="15">
      <c r="A256" s="19" t="s">
        <v>206</v>
      </c>
    </row>
    <row r="258" spans="1:1" ht="18">
      <c r="A258" s="17" t="s">
        <v>207</v>
      </c>
    </row>
    <row r="259" spans="1:1">
      <c r="A259" s="18"/>
    </row>
    <row r="260" spans="1:1" ht="15">
      <c r="A260" s="19" t="s">
        <v>208</v>
      </c>
    </row>
    <row r="261" spans="1:1" ht="15">
      <c r="A261" s="19" t="s">
        <v>209</v>
      </c>
    </row>
    <row r="263" spans="1:1" ht="18">
      <c r="A263" s="17" t="s">
        <v>210</v>
      </c>
    </row>
    <row r="264" spans="1:1">
      <c r="A264" s="18"/>
    </row>
    <row r="265" spans="1:1" ht="15">
      <c r="A265" s="19" t="s">
        <v>211</v>
      </c>
    </row>
    <row r="266" spans="1:1" ht="15">
      <c r="A266" s="19" t="s">
        <v>212</v>
      </c>
    </row>
    <row r="268" spans="1:1" ht="18">
      <c r="A268" s="17" t="s">
        <v>213</v>
      </c>
    </row>
    <row r="269" spans="1:1">
      <c r="A269" s="18"/>
    </row>
    <row r="270" spans="1:1" ht="15">
      <c r="A270" s="19" t="s">
        <v>214</v>
      </c>
    </row>
    <row r="271" spans="1:1" ht="15">
      <c r="A271" s="19" t="s">
        <v>215</v>
      </c>
    </row>
    <row r="273" spans="1:1" ht="18">
      <c r="A273" s="17" t="s">
        <v>216</v>
      </c>
    </row>
    <row r="274" spans="1:1">
      <c r="A274" s="18"/>
    </row>
    <row r="275" spans="1:1" ht="15">
      <c r="A275" s="19" t="s">
        <v>217</v>
      </c>
    </row>
    <row r="276" spans="1:1" ht="15">
      <c r="A276" s="19" t="s">
        <v>218</v>
      </c>
    </row>
    <row r="278" spans="1:1" ht="18">
      <c r="A278" s="17" t="s">
        <v>219</v>
      </c>
    </row>
    <row r="279" spans="1:1">
      <c r="A279" s="18"/>
    </row>
    <row r="280" spans="1:1" ht="15">
      <c r="A280" s="19" t="s">
        <v>220</v>
      </c>
    </row>
    <row r="281" spans="1:1" ht="15">
      <c r="A281" s="19" t="s">
        <v>221</v>
      </c>
    </row>
    <row r="283" spans="1:1" ht="18">
      <c r="A283" s="17" t="s">
        <v>222</v>
      </c>
    </row>
    <row r="284" spans="1:1">
      <c r="A284" s="18"/>
    </row>
    <row r="285" spans="1:1" ht="15">
      <c r="A285" s="19" t="s">
        <v>223</v>
      </c>
    </row>
    <row r="286" spans="1:1" ht="15">
      <c r="A286" s="19" t="s">
        <v>224</v>
      </c>
    </row>
    <row r="288" spans="1:1" ht="18">
      <c r="A288" s="17" t="s">
        <v>225</v>
      </c>
    </row>
    <row r="289" spans="1:1">
      <c r="A289" s="18"/>
    </row>
    <row r="290" spans="1:1" ht="15">
      <c r="A290" s="19" t="s">
        <v>226</v>
      </c>
    </row>
    <row r="291" spans="1:1" ht="15">
      <c r="A291" s="19" t="s">
        <v>227</v>
      </c>
    </row>
    <row r="293" spans="1:1" ht="18">
      <c r="A293" s="17" t="s">
        <v>228</v>
      </c>
    </row>
    <row r="294" spans="1:1">
      <c r="A294" s="18"/>
    </row>
    <row r="295" spans="1:1" ht="15">
      <c r="A295" s="19" t="s">
        <v>229</v>
      </c>
    </row>
    <row r="296" spans="1:1" ht="15">
      <c r="A296" s="19" t="s">
        <v>230</v>
      </c>
    </row>
    <row r="298" spans="1:1" ht="18">
      <c r="A298" s="17" t="s">
        <v>231</v>
      </c>
    </row>
    <row r="299" spans="1:1">
      <c r="A299" s="18"/>
    </row>
    <row r="300" spans="1:1" ht="15">
      <c r="A300" s="19" t="s">
        <v>232</v>
      </c>
    </row>
    <row r="301" spans="1:1" ht="15">
      <c r="A301" s="19" t="s">
        <v>233</v>
      </c>
    </row>
    <row r="303" spans="1:1" ht="18">
      <c r="A303" s="17" t="s">
        <v>234</v>
      </c>
    </row>
    <row r="304" spans="1:1">
      <c r="A304" s="18"/>
    </row>
    <row r="305" spans="1:1" ht="15">
      <c r="A305" s="19" t="s">
        <v>235</v>
      </c>
    </row>
    <row r="306" spans="1:1" ht="15">
      <c r="A306" s="19" t="s">
        <v>236</v>
      </c>
    </row>
    <row r="308" spans="1:1" ht="18">
      <c r="A308" s="17" t="s">
        <v>237</v>
      </c>
    </row>
    <row r="309" spans="1:1">
      <c r="A309" s="18"/>
    </row>
    <row r="310" spans="1:1" ht="15">
      <c r="A310" s="19" t="s">
        <v>238</v>
      </c>
    </row>
    <row r="311" spans="1:1" ht="15">
      <c r="A311" s="19" t="s">
        <v>239</v>
      </c>
    </row>
    <row r="313" spans="1:1" ht="18">
      <c r="A313" s="17" t="s">
        <v>240</v>
      </c>
    </row>
    <row r="314" spans="1:1">
      <c r="A314" s="18"/>
    </row>
    <row r="315" spans="1:1" ht="15">
      <c r="A315" s="19" t="s">
        <v>241</v>
      </c>
    </row>
    <row r="316" spans="1:1" ht="15">
      <c r="A316" s="19" t="s">
        <v>242</v>
      </c>
    </row>
    <row r="318" spans="1:1" ht="18">
      <c r="A318" s="17" t="s">
        <v>243</v>
      </c>
    </row>
    <row r="319" spans="1:1">
      <c r="A319" s="18"/>
    </row>
    <row r="320" spans="1:1" ht="15">
      <c r="A320" s="19" t="s">
        <v>244</v>
      </c>
    </row>
    <row r="321" spans="1:1" ht="15">
      <c r="A321" s="19" t="s">
        <v>245</v>
      </c>
    </row>
    <row r="323" spans="1:1" ht="18">
      <c r="A323" s="17" t="s">
        <v>246</v>
      </c>
    </row>
    <row r="324" spans="1:1">
      <c r="A324" s="18"/>
    </row>
    <row r="325" spans="1:1" ht="15">
      <c r="A325" s="19" t="s">
        <v>247</v>
      </c>
    </row>
    <row r="326" spans="1:1" ht="15">
      <c r="A326" s="19" t="s">
        <v>248</v>
      </c>
    </row>
    <row r="328" spans="1:1" ht="18">
      <c r="A328" s="17" t="s">
        <v>249</v>
      </c>
    </row>
    <row r="329" spans="1:1">
      <c r="A329" s="18"/>
    </row>
    <row r="330" spans="1:1" ht="15">
      <c r="A330" s="19" t="s">
        <v>250</v>
      </c>
    </row>
    <row r="331" spans="1:1" ht="15">
      <c r="A331" s="19" t="s">
        <v>251</v>
      </c>
    </row>
    <row r="333" spans="1:1" ht="18">
      <c r="A333" s="17" t="s">
        <v>252</v>
      </c>
    </row>
    <row r="334" spans="1:1">
      <c r="A334" s="18"/>
    </row>
    <row r="335" spans="1:1" ht="15">
      <c r="A335" s="19" t="s">
        <v>253</v>
      </c>
    </row>
    <row r="336" spans="1:1" ht="15">
      <c r="A336" s="19" t="s">
        <v>254</v>
      </c>
    </row>
    <row r="338" spans="1:1" ht="18">
      <c r="A338" s="17" t="s">
        <v>255</v>
      </c>
    </row>
    <row r="339" spans="1:1">
      <c r="A339" s="18"/>
    </row>
    <row r="340" spans="1:1" ht="15">
      <c r="A340" s="19" t="s">
        <v>256</v>
      </c>
    </row>
    <row r="341" spans="1:1" ht="15">
      <c r="A341" s="19" t="s">
        <v>257</v>
      </c>
    </row>
    <row r="343" spans="1:1" ht="18">
      <c r="A343" s="17" t="s">
        <v>258</v>
      </c>
    </row>
    <row r="344" spans="1:1">
      <c r="A344" s="18"/>
    </row>
    <row r="345" spans="1:1" ht="15">
      <c r="A345" s="19" t="s">
        <v>259</v>
      </c>
    </row>
    <row r="346" spans="1:1" ht="15">
      <c r="A346" s="19" t="s">
        <v>260</v>
      </c>
    </row>
    <row r="348" spans="1:1" ht="18">
      <c r="A348" s="17" t="s">
        <v>261</v>
      </c>
    </row>
    <row r="349" spans="1:1">
      <c r="A349" s="18"/>
    </row>
    <row r="350" spans="1:1" ht="15">
      <c r="A350" s="19" t="s">
        <v>262</v>
      </c>
    </row>
    <row r="351" spans="1:1" ht="15">
      <c r="A351" s="19" t="s">
        <v>263</v>
      </c>
    </row>
    <row r="353" spans="1:1" ht="18">
      <c r="A353" s="17" t="s">
        <v>264</v>
      </c>
    </row>
    <row r="354" spans="1:1">
      <c r="A354" s="18"/>
    </row>
    <row r="355" spans="1:1" ht="15">
      <c r="A355" s="19" t="s">
        <v>265</v>
      </c>
    </row>
    <row r="356" spans="1:1" ht="15">
      <c r="A356" s="19" t="s">
        <v>266</v>
      </c>
    </row>
    <row r="358" spans="1:1" ht="18">
      <c r="A358" s="17" t="s">
        <v>267</v>
      </c>
    </row>
    <row r="359" spans="1:1">
      <c r="A359" s="18"/>
    </row>
    <row r="360" spans="1:1" ht="15">
      <c r="A360" s="19" t="s">
        <v>268</v>
      </c>
    </row>
    <row r="361" spans="1:1" ht="15">
      <c r="A361" s="19" t="s">
        <v>269</v>
      </c>
    </row>
    <row r="363" spans="1:1" ht="18">
      <c r="A363" s="17" t="s">
        <v>270</v>
      </c>
    </row>
    <row r="364" spans="1:1">
      <c r="A364" s="18"/>
    </row>
    <row r="365" spans="1:1" ht="15">
      <c r="A365" s="19" t="s">
        <v>271</v>
      </c>
    </row>
    <row r="366" spans="1:1" ht="15">
      <c r="A366" s="19" t="s">
        <v>272</v>
      </c>
    </row>
    <row r="368" spans="1:1" ht="18">
      <c r="A368" s="17" t="s">
        <v>273</v>
      </c>
    </row>
    <row r="369" spans="1:1">
      <c r="A369" s="18"/>
    </row>
    <row r="370" spans="1:1" ht="15">
      <c r="A370" s="19" t="s">
        <v>274</v>
      </c>
    </row>
    <row r="371" spans="1:1" ht="15">
      <c r="A371" s="19" t="s">
        <v>275</v>
      </c>
    </row>
    <row r="373" spans="1:1" ht="18">
      <c r="A373" s="17" t="s">
        <v>276</v>
      </c>
    </row>
    <row r="374" spans="1:1">
      <c r="A374" s="18"/>
    </row>
    <row r="375" spans="1:1" ht="15">
      <c r="A375" s="19" t="s">
        <v>277</v>
      </c>
    </row>
    <row r="376" spans="1:1" ht="15">
      <c r="A376" s="19" t="s">
        <v>278</v>
      </c>
    </row>
    <row r="378" spans="1:1" ht="18">
      <c r="A378" s="17" t="s">
        <v>279</v>
      </c>
    </row>
    <row r="379" spans="1:1">
      <c r="A379" s="18"/>
    </row>
    <row r="380" spans="1:1" ht="15">
      <c r="A380" s="19" t="s">
        <v>280</v>
      </c>
    </row>
    <row r="381" spans="1:1" ht="15">
      <c r="A381" s="19" t="s">
        <v>281</v>
      </c>
    </row>
    <row r="383" spans="1:1" ht="18">
      <c r="A383" s="17" t="s">
        <v>282</v>
      </c>
    </row>
    <row r="384" spans="1:1">
      <c r="A384" s="18"/>
    </row>
    <row r="385" spans="1:1" ht="15">
      <c r="A385" s="19" t="s">
        <v>283</v>
      </c>
    </row>
    <row r="386" spans="1:1" ht="15">
      <c r="A386" s="19" t="s">
        <v>284</v>
      </c>
    </row>
    <row r="388" spans="1:1" ht="18">
      <c r="A388" s="17" t="s">
        <v>285</v>
      </c>
    </row>
    <row r="389" spans="1:1">
      <c r="A389" s="18"/>
    </row>
    <row r="390" spans="1:1" ht="15">
      <c r="A390" s="19" t="s">
        <v>286</v>
      </c>
    </row>
    <row r="391" spans="1:1" ht="15">
      <c r="A391" s="19" t="s">
        <v>287</v>
      </c>
    </row>
    <row r="393" spans="1:1" ht="18">
      <c r="A393" s="17" t="s">
        <v>288</v>
      </c>
    </row>
    <row r="394" spans="1:1">
      <c r="A394" s="18"/>
    </row>
    <row r="395" spans="1:1" ht="15">
      <c r="A395" s="19" t="s">
        <v>289</v>
      </c>
    </row>
    <row r="396" spans="1:1" ht="15">
      <c r="A396" s="19" t="s">
        <v>290</v>
      </c>
    </row>
    <row r="398" spans="1:1" ht="18">
      <c r="A398" s="17" t="s">
        <v>291</v>
      </c>
    </row>
    <row r="399" spans="1:1">
      <c r="A399" s="18"/>
    </row>
    <row r="400" spans="1:1" ht="15">
      <c r="A400" s="19" t="s">
        <v>292</v>
      </c>
    </row>
    <row r="401" spans="1:1" ht="15">
      <c r="A401" s="19" t="s">
        <v>293</v>
      </c>
    </row>
    <row r="403" spans="1:1" ht="18">
      <c r="A403" s="17" t="s">
        <v>294</v>
      </c>
    </row>
    <row r="404" spans="1:1">
      <c r="A404" s="18"/>
    </row>
    <row r="405" spans="1:1" ht="15">
      <c r="A405" s="19" t="s">
        <v>295</v>
      </c>
    </row>
    <row r="406" spans="1:1" ht="15">
      <c r="A406" s="19" t="s">
        <v>296</v>
      </c>
    </row>
    <row r="408" spans="1:1" ht="18">
      <c r="A408" s="17" t="s">
        <v>297</v>
      </c>
    </row>
    <row r="409" spans="1:1">
      <c r="A409" s="18"/>
    </row>
    <row r="410" spans="1:1" ht="15">
      <c r="A410" s="19" t="s">
        <v>298</v>
      </c>
    </row>
    <row r="411" spans="1:1" ht="15">
      <c r="A411" s="19" t="s">
        <v>299</v>
      </c>
    </row>
    <row r="413" spans="1:1" ht="18">
      <c r="A413" s="17" t="s">
        <v>300</v>
      </c>
    </row>
    <row r="414" spans="1:1">
      <c r="A414" s="18"/>
    </row>
    <row r="415" spans="1:1" ht="15">
      <c r="A415" s="19" t="s">
        <v>301</v>
      </c>
    </row>
    <row r="416" spans="1:1" ht="15">
      <c r="A416" s="19" t="s">
        <v>302</v>
      </c>
    </row>
    <row r="418" spans="1:1" ht="18">
      <c r="A418" s="17" t="s">
        <v>303</v>
      </c>
    </row>
    <row r="419" spans="1:1">
      <c r="A419" s="18"/>
    </row>
    <row r="420" spans="1:1" ht="15">
      <c r="A420" s="19" t="s">
        <v>304</v>
      </c>
    </row>
    <row r="421" spans="1:1" ht="15">
      <c r="A421" s="19" t="s">
        <v>305</v>
      </c>
    </row>
    <row r="423" spans="1:1" ht="18">
      <c r="A423" s="17" t="s">
        <v>306</v>
      </c>
    </row>
    <row r="424" spans="1:1">
      <c r="A424" s="18"/>
    </row>
    <row r="425" spans="1:1" ht="15">
      <c r="A425" s="19" t="s">
        <v>307</v>
      </c>
    </row>
    <row r="426" spans="1:1" ht="15">
      <c r="A426" s="19" t="s">
        <v>308</v>
      </c>
    </row>
    <row r="428" spans="1:1" ht="18">
      <c r="A428" s="17" t="s">
        <v>309</v>
      </c>
    </row>
    <row r="429" spans="1:1">
      <c r="A429" s="18"/>
    </row>
    <row r="430" spans="1:1" ht="15">
      <c r="A430" s="19" t="s">
        <v>310</v>
      </c>
    </row>
    <row r="431" spans="1:1" ht="15">
      <c r="A431" s="19" t="s">
        <v>311</v>
      </c>
    </row>
    <row r="433" spans="1:1" ht="18">
      <c r="A433" s="17" t="s">
        <v>312</v>
      </c>
    </row>
    <row r="434" spans="1:1">
      <c r="A434" s="18"/>
    </row>
    <row r="435" spans="1:1" ht="15">
      <c r="A435" s="19" t="s">
        <v>313</v>
      </c>
    </row>
    <row r="436" spans="1:1" ht="15">
      <c r="A436" s="19" t="s">
        <v>314</v>
      </c>
    </row>
    <row r="438" spans="1:1" ht="18">
      <c r="A438" s="17" t="s">
        <v>315</v>
      </c>
    </row>
    <row r="439" spans="1:1">
      <c r="A439" s="18"/>
    </row>
    <row r="440" spans="1:1" ht="15">
      <c r="A440" s="19" t="s">
        <v>316</v>
      </c>
    </row>
    <row r="441" spans="1:1" ht="15">
      <c r="A441" s="19" t="s">
        <v>317</v>
      </c>
    </row>
    <row r="443" spans="1:1" ht="18">
      <c r="A443" s="17" t="s">
        <v>318</v>
      </c>
    </row>
    <row r="444" spans="1:1">
      <c r="A444" s="18"/>
    </row>
    <row r="445" spans="1:1" ht="15">
      <c r="A445" s="19" t="s">
        <v>319</v>
      </c>
    </row>
    <row r="446" spans="1:1" ht="15">
      <c r="A446" s="19" t="s">
        <v>320</v>
      </c>
    </row>
    <row r="448" spans="1:1" ht="18">
      <c r="A448" s="17" t="s">
        <v>321</v>
      </c>
    </row>
    <row r="449" spans="1:1">
      <c r="A449" s="18"/>
    </row>
    <row r="450" spans="1:1" ht="15">
      <c r="A450" s="19" t="s">
        <v>322</v>
      </c>
    </row>
    <row r="451" spans="1:1" ht="15">
      <c r="A451" s="19" t="s">
        <v>323</v>
      </c>
    </row>
    <row r="453" spans="1:1" ht="18">
      <c r="A453" s="17" t="s">
        <v>324</v>
      </c>
    </row>
    <row r="454" spans="1:1">
      <c r="A454" s="18"/>
    </row>
    <row r="455" spans="1:1" ht="15">
      <c r="A455" s="19" t="s">
        <v>325</v>
      </c>
    </row>
    <row r="456" spans="1:1" ht="15">
      <c r="A456" s="19" t="s">
        <v>326</v>
      </c>
    </row>
    <row r="458" spans="1:1" ht="18">
      <c r="A458" s="17" t="s">
        <v>327</v>
      </c>
    </row>
    <row r="459" spans="1:1">
      <c r="A459" s="18"/>
    </row>
    <row r="460" spans="1:1" ht="15">
      <c r="A460" s="19" t="s">
        <v>328</v>
      </c>
    </row>
    <row r="461" spans="1:1" ht="15">
      <c r="A461" s="19" t="s">
        <v>329</v>
      </c>
    </row>
    <row r="463" spans="1:1" ht="18">
      <c r="A463" s="17" t="s">
        <v>330</v>
      </c>
    </row>
    <row r="464" spans="1:1">
      <c r="A464" s="18"/>
    </row>
    <row r="465" spans="1:1" ht="15">
      <c r="A465" s="19" t="s">
        <v>331</v>
      </c>
    </row>
    <row r="466" spans="1:1" ht="15">
      <c r="A466" s="19" t="s">
        <v>332</v>
      </c>
    </row>
    <row r="468" spans="1:1" ht="18">
      <c r="A468" s="17" t="s">
        <v>333</v>
      </c>
    </row>
    <row r="469" spans="1:1">
      <c r="A469" s="18"/>
    </row>
    <row r="470" spans="1:1" ht="15">
      <c r="A470" s="19" t="s">
        <v>334</v>
      </c>
    </row>
    <row r="471" spans="1:1" ht="15">
      <c r="A471" s="19" t="s">
        <v>335</v>
      </c>
    </row>
    <row r="473" spans="1:1" ht="18">
      <c r="A473" s="17" t="s">
        <v>336</v>
      </c>
    </row>
    <row r="474" spans="1:1">
      <c r="A474" s="18"/>
    </row>
    <row r="475" spans="1:1" ht="15">
      <c r="A475" s="19" t="s">
        <v>337</v>
      </c>
    </row>
    <row r="476" spans="1:1" ht="15">
      <c r="A476" s="19" t="s">
        <v>338</v>
      </c>
    </row>
    <row r="478" spans="1:1" ht="18">
      <c r="A478" s="17" t="s">
        <v>339</v>
      </c>
    </row>
    <row r="479" spans="1:1">
      <c r="A479" s="18"/>
    </row>
    <row r="480" spans="1:1" ht="15">
      <c r="A480" s="19" t="s">
        <v>340</v>
      </c>
    </row>
    <row r="481" spans="1:1" ht="15">
      <c r="A481" s="19" t="s">
        <v>341</v>
      </c>
    </row>
    <row r="483" spans="1:1" ht="18">
      <c r="A483" s="17" t="s">
        <v>342</v>
      </c>
    </row>
    <row r="484" spans="1:1">
      <c r="A484" s="18"/>
    </row>
    <row r="485" spans="1:1" ht="15">
      <c r="A485" s="19" t="s">
        <v>343</v>
      </c>
    </row>
    <row r="486" spans="1:1" ht="15">
      <c r="A486" s="19" t="s">
        <v>344</v>
      </c>
    </row>
    <row r="488" spans="1:1" ht="18">
      <c r="A488" s="17" t="s">
        <v>345</v>
      </c>
    </row>
    <row r="489" spans="1:1">
      <c r="A489" s="18"/>
    </row>
    <row r="490" spans="1:1" ht="15">
      <c r="A490" s="19" t="s">
        <v>346</v>
      </c>
    </row>
    <row r="491" spans="1:1" ht="15">
      <c r="A491" s="19" t="s">
        <v>347</v>
      </c>
    </row>
    <row r="493" spans="1:1" ht="18">
      <c r="A493" s="17" t="s">
        <v>348</v>
      </c>
    </row>
    <row r="494" spans="1:1">
      <c r="A494" s="18"/>
    </row>
    <row r="495" spans="1:1" ht="15">
      <c r="A495" s="19" t="s">
        <v>349</v>
      </c>
    </row>
    <row r="496" spans="1:1" ht="15">
      <c r="A496" s="19" t="s">
        <v>350</v>
      </c>
    </row>
    <row r="498" spans="1:1" ht="18">
      <c r="A498" s="17" t="s">
        <v>351</v>
      </c>
    </row>
    <row r="499" spans="1:1">
      <c r="A499" s="18"/>
    </row>
    <row r="500" spans="1:1" ht="15">
      <c r="A500" s="19" t="s">
        <v>352</v>
      </c>
    </row>
    <row r="501" spans="1:1" ht="15">
      <c r="A501" s="19" t="s">
        <v>353</v>
      </c>
    </row>
    <row r="503" spans="1:1" ht="18">
      <c r="A503" s="17" t="s">
        <v>354</v>
      </c>
    </row>
    <row r="504" spans="1:1">
      <c r="A504" s="18"/>
    </row>
    <row r="505" spans="1:1" ht="15">
      <c r="A505" s="19" t="s">
        <v>355</v>
      </c>
    </row>
    <row r="506" spans="1:1" ht="15">
      <c r="A506" s="19" t="s">
        <v>356</v>
      </c>
    </row>
    <row r="508" spans="1:1" ht="18">
      <c r="A508" s="17" t="s">
        <v>357</v>
      </c>
    </row>
    <row r="509" spans="1:1">
      <c r="A509" s="18"/>
    </row>
    <row r="510" spans="1:1" ht="15">
      <c r="A510" s="19" t="s">
        <v>358</v>
      </c>
    </row>
    <row r="511" spans="1:1" ht="15">
      <c r="A511" s="19" t="s">
        <v>359</v>
      </c>
    </row>
    <row r="513" spans="1:1" ht="18">
      <c r="A513" s="17" t="s">
        <v>360</v>
      </c>
    </row>
    <row r="514" spans="1:1">
      <c r="A514" s="18"/>
    </row>
    <row r="515" spans="1:1" ht="15">
      <c r="A515" s="19" t="s">
        <v>361</v>
      </c>
    </row>
    <row r="516" spans="1:1" ht="15">
      <c r="A516" s="19" t="s">
        <v>362</v>
      </c>
    </row>
    <row r="518" spans="1:1" ht="18">
      <c r="A518" s="17" t="s">
        <v>363</v>
      </c>
    </row>
    <row r="519" spans="1:1">
      <c r="A519" s="18"/>
    </row>
    <row r="520" spans="1:1" ht="15">
      <c r="A520" s="19" t="s">
        <v>364</v>
      </c>
    </row>
    <row r="521" spans="1:1" ht="15">
      <c r="A521" s="19" t="s">
        <v>365</v>
      </c>
    </row>
    <row r="523" spans="1:1" ht="18">
      <c r="A523" s="17" t="s">
        <v>366</v>
      </c>
    </row>
    <row r="524" spans="1:1">
      <c r="A524" s="18"/>
    </row>
    <row r="525" spans="1:1" ht="15">
      <c r="A525" s="19" t="s">
        <v>367</v>
      </c>
    </row>
    <row r="526" spans="1:1" ht="15">
      <c r="A526" s="19" t="s">
        <v>368</v>
      </c>
    </row>
    <row r="528" spans="1:1" ht="18">
      <c r="A528" s="17" t="s">
        <v>369</v>
      </c>
    </row>
    <row r="529" spans="1:1">
      <c r="A529" s="18"/>
    </row>
    <row r="530" spans="1:1" ht="15">
      <c r="A530" s="19" t="s">
        <v>370</v>
      </c>
    </row>
    <row r="531" spans="1:1" ht="15">
      <c r="A531" s="19" t="s">
        <v>371</v>
      </c>
    </row>
    <row r="533" spans="1:1" ht="18">
      <c r="A533" s="17" t="s">
        <v>372</v>
      </c>
    </row>
    <row r="534" spans="1:1">
      <c r="A534" s="18"/>
    </row>
    <row r="535" spans="1:1" ht="15">
      <c r="A535" s="19" t="s">
        <v>373</v>
      </c>
    </row>
    <row r="536" spans="1:1" ht="15">
      <c r="A536" s="19" t="s">
        <v>374</v>
      </c>
    </row>
    <row r="538" spans="1:1" ht="18">
      <c r="A538" s="17" t="s">
        <v>375</v>
      </c>
    </row>
    <row r="539" spans="1:1">
      <c r="A539" s="18"/>
    </row>
    <row r="540" spans="1:1" ht="15">
      <c r="A540" s="19" t="s">
        <v>376</v>
      </c>
    </row>
    <row r="541" spans="1:1" ht="15">
      <c r="A541" s="19" t="s">
        <v>377</v>
      </c>
    </row>
    <row r="543" spans="1:1" ht="18">
      <c r="A543" s="17" t="s">
        <v>378</v>
      </c>
    </row>
    <row r="544" spans="1:1">
      <c r="A544" s="18"/>
    </row>
    <row r="545" spans="1:1" ht="15">
      <c r="A545" s="19" t="s">
        <v>379</v>
      </c>
    </row>
    <row r="546" spans="1:1" ht="15">
      <c r="A546" s="19" t="s">
        <v>380</v>
      </c>
    </row>
    <row r="548" spans="1:1" ht="18">
      <c r="A548" s="17" t="s">
        <v>381</v>
      </c>
    </row>
    <row r="549" spans="1:1">
      <c r="A549" s="18"/>
    </row>
    <row r="550" spans="1:1" ht="15">
      <c r="A550" s="19" t="s">
        <v>382</v>
      </c>
    </row>
    <row r="551" spans="1:1" ht="15">
      <c r="A551" s="19" t="s">
        <v>383</v>
      </c>
    </row>
    <row r="553" spans="1:1" ht="18">
      <c r="A553" s="17" t="s">
        <v>384</v>
      </c>
    </row>
    <row r="554" spans="1:1">
      <c r="A554" s="18"/>
    </row>
    <row r="555" spans="1:1" ht="15">
      <c r="A555" s="19" t="s">
        <v>385</v>
      </c>
    </row>
    <row r="556" spans="1:1" ht="15">
      <c r="A556" s="19" t="s"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60033-04CE-4AF3-B9FD-B4E7B0F2C7AD}">
  <dimension ref="B2:P24"/>
  <sheetViews>
    <sheetView showGridLines="0" tabSelected="1" zoomScale="130" zoomScaleNormal="130" workbookViewId="0">
      <selection activeCell="D11" sqref="D11"/>
    </sheetView>
  </sheetViews>
  <sheetFormatPr baseColWidth="10" defaultColWidth="11.5" defaultRowHeight="11"/>
  <cols>
    <col min="1" max="1" width="6.33203125" style="44" customWidth="1"/>
    <col min="2" max="2" width="11.5" style="44"/>
    <col min="3" max="3" width="4.83203125" style="44" customWidth="1"/>
    <col min="4" max="4" width="11.5" style="44"/>
    <col min="5" max="5" width="4.83203125" style="44" customWidth="1"/>
    <col min="6" max="6" width="11.5" style="44"/>
    <col min="7" max="7" width="4.83203125" style="44" customWidth="1"/>
    <col min="8" max="8" width="11.5" style="44"/>
    <col min="9" max="9" width="4.83203125" style="44" customWidth="1"/>
    <col min="10" max="10" width="11.5" style="44"/>
    <col min="11" max="11" width="4.83203125" style="44" customWidth="1"/>
    <col min="12" max="12" width="11.5" style="44"/>
    <col min="13" max="13" width="4.83203125" style="44" customWidth="1"/>
    <col min="14" max="14" width="11.5" style="44"/>
    <col min="15" max="15" width="6.83203125" style="44" customWidth="1"/>
    <col min="16" max="16384" width="11.5" style="44"/>
  </cols>
  <sheetData>
    <row r="2" spans="2:16" s="44" customFormat="1" ht="15" customHeight="1"/>
    <row r="3" spans="2:16" s="44" customFormat="1" ht="15" customHeight="1">
      <c r="O3" s="45"/>
      <c r="P3" s="46" t="s">
        <v>555</v>
      </c>
    </row>
    <row r="4" spans="2:16" s="44" customFormat="1" ht="15" customHeight="1">
      <c r="O4" s="45"/>
      <c r="P4" s="47"/>
    </row>
    <row r="5" spans="2:16" s="44" customFormat="1" ht="15" customHeight="1">
      <c r="O5" s="45"/>
      <c r="P5" s="48"/>
    </row>
    <row r="6" spans="2:16" s="44" customFormat="1" ht="15" customHeight="1"/>
    <row r="7" spans="2:16" s="44" customFormat="1" ht="15" customHeight="1">
      <c r="B7" s="49"/>
      <c r="C7" s="49"/>
      <c r="D7" s="49"/>
      <c r="E7" s="50"/>
      <c r="F7" s="51" t="s">
        <v>544</v>
      </c>
      <c r="H7" s="52"/>
      <c r="I7" s="53"/>
      <c r="J7" s="54" t="s">
        <v>546</v>
      </c>
      <c r="K7" s="55"/>
      <c r="L7" s="55"/>
      <c r="M7" s="55"/>
      <c r="N7" s="55"/>
      <c r="O7" s="45"/>
      <c r="P7" s="46" t="s">
        <v>548</v>
      </c>
    </row>
    <row r="8" spans="2:16" s="44" customFormat="1" ht="15" customHeight="1">
      <c r="B8" s="49"/>
      <c r="C8" s="49"/>
      <c r="D8" s="49"/>
      <c r="E8" s="50"/>
      <c r="F8" s="56"/>
      <c r="H8" s="52"/>
      <c r="I8" s="53"/>
      <c r="J8" s="57"/>
      <c r="K8" s="55"/>
      <c r="L8" s="55"/>
      <c r="M8" s="55"/>
      <c r="N8" s="55"/>
      <c r="O8" s="45"/>
      <c r="P8" s="47"/>
    </row>
    <row r="9" spans="2:16" s="44" customFormat="1" ht="15" customHeight="1">
      <c r="B9" s="49"/>
      <c r="C9" s="49"/>
      <c r="D9" s="49"/>
      <c r="E9" s="50"/>
      <c r="F9" s="58"/>
      <c r="H9" s="52"/>
      <c r="I9" s="53"/>
      <c r="J9" s="59"/>
      <c r="K9" s="55"/>
      <c r="L9" s="55"/>
      <c r="M9" s="55"/>
      <c r="N9" s="55"/>
      <c r="O9" s="45"/>
      <c r="P9" s="48"/>
    </row>
    <row r="10" spans="2:16" s="44" customFormat="1" ht="15" customHeight="1">
      <c r="B10" s="49"/>
      <c r="C10" s="49"/>
      <c r="D10" s="49"/>
      <c r="E10" s="49"/>
      <c r="F10" s="49"/>
      <c r="H10" s="52"/>
      <c r="I10" s="52"/>
      <c r="J10" s="52"/>
      <c r="K10" s="55"/>
      <c r="L10" s="55"/>
      <c r="M10" s="55"/>
      <c r="N10" s="55"/>
      <c r="P10" s="60"/>
    </row>
    <row r="11" spans="2:16" s="44" customFormat="1" ht="15" customHeight="1">
      <c r="B11" s="49"/>
      <c r="C11" s="49"/>
      <c r="D11" s="49"/>
      <c r="E11" s="49"/>
      <c r="F11" s="49"/>
      <c r="H11" s="52"/>
      <c r="I11" s="52"/>
      <c r="J11" s="52"/>
      <c r="K11" s="55"/>
      <c r="L11" s="55"/>
      <c r="M11" s="55"/>
      <c r="N11" s="55"/>
      <c r="P11" s="60"/>
    </row>
    <row r="12" spans="2:16" s="44" customFormat="1" ht="15" customHeight="1">
      <c r="B12" s="51" t="s">
        <v>560</v>
      </c>
      <c r="C12" s="50"/>
      <c r="D12" s="51" t="s">
        <v>553</v>
      </c>
      <c r="E12" s="50"/>
      <c r="F12" s="51" t="s">
        <v>541</v>
      </c>
      <c r="G12" s="45"/>
      <c r="H12" s="54" t="s">
        <v>543</v>
      </c>
      <c r="I12" s="53"/>
      <c r="J12" s="54" t="s">
        <v>545</v>
      </c>
      <c r="K12" s="61"/>
      <c r="L12" s="62" t="s">
        <v>551</v>
      </c>
      <c r="M12" s="61"/>
      <c r="N12" s="62" t="s">
        <v>547</v>
      </c>
      <c r="O12" s="45"/>
      <c r="P12" s="46" t="s">
        <v>549</v>
      </c>
    </row>
    <row r="13" spans="2:16" s="44" customFormat="1" ht="15" customHeight="1">
      <c r="B13" s="56"/>
      <c r="C13" s="50"/>
      <c r="D13" s="56"/>
      <c r="E13" s="50"/>
      <c r="F13" s="56"/>
      <c r="G13" s="45"/>
      <c r="H13" s="57"/>
      <c r="I13" s="53"/>
      <c r="J13" s="57"/>
      <c r="K13" s="61"/>
      <c r="L13" s="63"/>
      <c r="M13" s="61"/>
      <c r="N13" s="63"/>
      <c r="O13" s="45"/>
      <c r="P13" s="47"/>
    </row>
    <row r="14" spans="2:16" s="44" customFormat="1" ht="15" customHeight="1">
      <c r="B14" s="58"/>
      <c r="C14" s="50"/>
      <c r="D14" s="58"/>
      <c r="E14" s="50"/>
      <c r="F14" s="58"/>
      <c r="G14" s="45"/>
      <c r="H14" s="59"/>
      <c r="I14" s="53"/>
      <c r="J14" s="59"/>
      <c r="K14" s="61"/>
      <c r="L14" s="64"/>
      <c r="M14" s="61"/>
      <c r="N14" s="64"/>
      <c r="O14" s="45"/>
      <c r="P14" s="48"/>
    </row>
    <row r="15" spans="2:16" s="44" customFormat="1" ht="15" customHeight="1">
      <c r="B15" s="49"/>
      <c r="C15" s="49"/>
      <c r="D15" s="49"/>
      <c r="E15" s="49"/>
      <c r="F15" s="49"/>
      <c r="H15" s="52"/>
      <c r="I15" s="52"/>
      <c r="J15" s="52"/>
      <c r="K15" s="55"/>
      <c r="L15" s="55"/>
      <c r="M15" s="55"/>
      <c r="N15" s="55"/>
      <c r="P15" s="60"/>
    </row>
    <row r="16" spans="2:16" s="44" customFormat="1" ht="15" customHeight="1">
      <c r="B16" s="49"/>
      <c r="C16" s="49"/>
      <c r="D16" s="49"/>
      <c r="E16" s="49"/>
      <c r="F16" s="49"/>
      <c r="H16" s="52"/>
      <c r="I16" s="52"/>
      <c r="J16" s="52"/>
      <c r="K16" s="55"/>
      <c r="L16" s="55"/>
      <c r="M16" s="55"/>
      <c r="N16" s="55"/>
      <c r="P16" s="60"/>
    </row>
    <row r="17" spans="2:16" s="44" customFormat="1" ht="15" customHeight="1">
      <c r="B17" s="49"/>
      <c r="C17" s="49"/>
      <c r="D17" s="49"/>
      <c r="E17" s="50"/>
      <c r="F17" s="51" t="s">
        <v>542</v>
      </c>
      <c r="H17" s="52"/>
      <c r="I17" s="53"/>
      <c r="J17" s="54" t="s">
        <v>552</v>
      </c>
      <c r="K17" s="55"/>
      <c r="L17" s="55"/>
      <c r="M17" s="55"/>
      <c r="N17" s="55"/>
      <c r="O17" s="45"/>
      <c r="P17" s="46" t="s">
        <v>550</v>
      </c>
    </row>
    <row r="18" spans="2:16" s="44" customFormat="1" ht="15" customHeight="1">
      <c r="B18" s="49"/>
      <c r="C18" s="49"/>
      <c r="D18" s="49"/>
      <c r="E18" s="50"/>
      <c r="F18" s="56"/>
      <c r="H18" s="52"/>
      <c r="I18" s="53"/>
      <c r="J18" s="57"/>
      <c r="K18" s="55"/>
      <c r="L18" s="55"/>
      <c r="M18" s="55"/>
      <c r="N18" s="55"/>
      <c r="O18" s="45"/>
      <c r="P18" s="47"/>
    </row>
    <row r="19" spans="2:16" s="44" customFormat="1" ht="15" customHeight="1">
      <c r="B19" s="49"/>
      <c r="C19" s="49"/>
      <c r="D19" s="49"/>
      <c r="E19" s="50"/>
      <c r="F19" s="58"/>
      <c r="H19" s="52"/>
      <c r="I19" s="53"/>
      <c r="J19" s="59"/>
      <c r="K19" s="55"/>
      <c r="L19" s="55"/>
      <c r="M19" s="55"/>
      <c r="N19" s="55"/>
      <c r="O19" s="45"/>
      <c r="P19" s="48"/>
    </row>
    <row r="20" spans="2:16" s="44" customFormat="1" ht="15" customHeight="1"/>
    <row r="21" spans="2:16" s="44" customFormat="1" ht="15" customHeight="1"/>
    <row r="22" spans="2:16" s="44" customFormat="1" ht="15" customHeight="1">
      <c r="O22" s="45"/>
      <c r="P22" s="46" t="s">
        <v>554</v>
      </c>
    </row>
    <row r="23" spans="2:16" s="44" customFormat="1" ht="15" customHeight="1">
      <c r="O23" s="45"/>
      <c r="P23" s="47"/>
    </row>
    <row r="24" spans="2:16" s="44" customFormat="1">
      <c r="O24" s="45"/>
      <c r="P24" s="48"/>
    </row>
  </sheetData>
  <mergeCells count="16">
    <mergeCell ref="H12:H14"/>
    <mergeCell ref="B12:B14"/>
    <mergeCell ref="F7:F9"/>
    <mergeCell ref="F12:F14"/>
    <mergeCell ref="F17:F19"/>
    <mergeCell ref="D12:D14"/>
    <mergeCell ref="P22:P24"/>
    <mergeCell ref="P3:P5"/>
    <mergeCell ref="J7:J9"/>
    <mergeCell ref="J12:J14"/>
    <mergeCell ref="J17:J19"/>
    <mergeCell ref="L12:L14"/>
    <mergeCell ref="N12:N14"/>
    <mergeCell ref="P7:P9"/>
    <mergeCell ref="P12:P14"/>
    <mergeCell ref="P17:P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24B5D-A389-4917-A50F-1B7150DAA043}">
  <dimension ref="A1:L360"/>
  <sheetViews>
    <sheetView showGridLines="0" zoomScaleNormal="100" workbookViewId="0">
      <selection sqref="A1:XFD1048576"/>
    </sheetView>
  </sheetViews>
  <sheetFormatPr baseColWidth="10" defaultRowHeight="14"/>
  <cols>
    <col min="1" max="1" width="120.1640625" style="23" customWidth="1"/>
    <col min="2" max="3" width="10.83203125" style="23"/>
    <col min="4" max="4" width="10.83203125" style="23" customWidth="1"/>
    <col min="5" max="15" width="0" style="23" hidden="1" customWidth="1"/>
    <col min="16" max="16384" width="10.83203125" style="23"/>
  </cols>
  <sheetData>
    <row r="1" spans="1:12" ht="18" customHeight="1">
      <c r="A1" s="31" t="s">
        <v>928</v>
      </c>
      <c r="B1" s="32"/>
      <c r="C1" s="32"/>
      <c r="D1" s="32"/>
      <c r="E1" s="33" t="s">
        <v>84</v>
      </c>
      <c r="F1" s="32"/>
      <c r="G1" s="32"/>
      <c r="H1" s="32"/>
      <c r="I1" s="32"/>
      <c r="J1" s="32"/>
      <c r="K1" s="32"/>
      <c r="L1" s="32"/>
    </row>
    <row r="2" spans="1:12" ht="18" customHeight="1">
      <c r="A2" s="34" t="s">
        <v>929</v>
      </c>
      <c r="B2" s="34"/>
      <c r="C2" s="34"/>
      <c r="D2" s="34"/>
      <c r="E2" s="22" t="s">
        <v>561</v>
      </c>
      <c r="F2" s="34"/>
      <c r="G2" s="34"/>
      <c r="H2" s="34"/>
      <c r="I2" s="34"/>
      <c r="J2" s="34"/>
      <c r="K2" s="32"/>
      <c r="L2" s="32"/>
    </row>
    <row r="3" spans="1:12" ht="18" customHeight="1">
      <c r="A3" s="23" t="s">
        <v>930</v>
      </c>
      <c r="E3" s="24" t="s">
        <v>600</v>
      </c>
    </row>
    <row r="4" spans="1:12" ht="18" customHeight="1">
      <c r="A4" s="23" t="s">
        <v>931</v>
      </c>
      <c r="E4" s="24" t="s">
        <v>601</v>
      </c>
    </row>
    <row r="5" spans="1:12" ht="18" customHeight="1">
      <c r="A5" s="23" t="s">
        <v>932</v>
      </c>
      <c r="E5" s="24" t="s">
        <v>602</v>
      </c>
    </row>
    <row r="6" spans="1:12" ht="18" customHeight="1">
      <c r="A6" s="23" t="s">
        <v>933</v>
      </c>
      <c r="E6" s="24" t="s">
        <v>603</v>
      </c>
    </row>
    <row r="7" spans="1:12" ht="18" customHeight="1">
      <c r="A7" s="23" t="s">
        <v>934</v>
      </c>
      <c r="E7" s="24" t="s">
        <v>604</v>
      </c>
    </row>
    <row r="8" spans="1:12" ht="18" customHeight="1">
      <c r="A8" s="23" t="s">
        <v>935</v>
      </c>
    </row>
    <row r="9" spans="1:12" s="26" customFormat="1" ht="18" customHeight="1">
      <c r="A9" s="31" t="s">
        <v>1200</v>
      </c>
      <c r="B9" s="22"/>
      <c r="C9" s="22"/>
      <c r="D9" s="22"/>
      <c r="E9" s="36" t="s">
        <v>88</v>
      </c>
      <c r="F9" s="22"/>
      <c r="G9" s="22"/>
      <c r="H9" s="22"/>
      <c r="I9" s="22"/>
      <c r="J9" s="22"/>
      <c r="K9" s="22"/>
      <c r="L9" s="22"/>
    </row>
    <row r="10" spans="1:12" s="26" customFormat="1" ht="18" customHeight="1">
      <c r="A10" s="34" t="s">
        <v>936</v>
      </c>
      <c r="B10" s="22"/>
      <c r="C10" s="22"/>
      <c r="D10" s="22"/>
      <c r="E10" s="22" t="s">
        <v>562</v>
      </c>
      <c r="F10" s="22"/>
      <c r="G10" s="22"/>
      <c r="H10" s="22"/>
      <c r="I10" s="22"/>
      <c r="J10" s="22"/>
      <c r="K10" s="22"/>
      <c r="L10" s="22"/>
    </row>
    <row r="11" spans="1:12" s="26" customFormat="1" ht="18" customHeight="1">
      <c r="A11" s="23" t="s">
        <v>937</v>
      </c>
      <c r="E11" s="28" t="s">
        <v>859</v>
      </c>
    </row>
    <row r="12" spans="1:12" s="26" customFormat="1" ht="18" customHeight="1">
      <c r="A12" s="23" t="s">
        <v>938</v>
      </c>
      <c r="E12" s="28" t="s">
        <v>860</v>
      </c>
    </row>
    <row r="13" spans="1:12" s="26" customFormat="1" ht="18" customHeight="1">
      <c r="A13" s="23" t="s">
        <v>939</v>
      </c>
      <c r="E13" s="28" t="s">
        <v>861</v>
      </c>
    </row>
    <row r="14" spans="1:12" s="26" customFormat="1" ht="18" customHeight="1">
      <c r="A14" s="23" t="s">
        <v>940</v>
      </c>
      <c r="E14" s="28" t="s">
        <v>862</v>
      </c>
    </row>
    <row r="15" spans="1:12" s="26" customFormat="1" ht="18" customHeight="1">
      <c r="A15" s="23" t="s">
        <v>941</v>
      </c>
      <c r="E15" s="28" t="s">
        <v>863</v>
      </c>
    </row>
    <row r="16" spans="1:12" s="26" customFormat="1" ht="18" customHeight="1">
      <c r="A16" s="23" t="s">
        <v>935</v>
      </c>
      <c r="E16" s="25"/>
    </row>
    <row r="17" spans="1:12" s="26" customFormat="1" ht="18" customHeight="1">
      <c r="A17" s="31" t="s">
        <v>1201</v>
      </c>
      <c r="B17" s="22"/>
      <c r="C17" s="22"/>
      <c r="D17" s="22"/>
      <c r="E17" s="36" t="s">
        <v>91</v>
      </c>
      <c r="F17" s="22"/>
      <c r="G17" s="22"/>
      <c r="H17" s="22"/>
      <c r="I17" s="22"/>
      <c r="J17" s="22"/>
      <c r="K17" s="22"/>
      <c r="L17" s="22"/>
    </row>
    <row r="18" spans="1:12" s="26" customFormat="1" ht="18" customHeight="1">
      <c r="A18" s="43" t="s">
        <v>942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</row>
    <row r="19" spans="1:12" s="26" customFormat="1" ht="18" customHeight="1">
      <c r="A19" s="23" t="s">
        <v>943</v>
      </c>
      <c r="E19" s="27" t="s">
        <v>605</v>
      </c>
    </row>
    <row r="20" spans="1:12" s="26" customFormat="1" ht="18" customHeight="1">
      <c r="A20" s="23" t="s">
        <v>944</v>
      </c>
      <c r="E20" s="27" t="s">
        <v>606</v>
      </c>
    </row>
    <row r="21" spans="1:12" s="26" customFormat="1" ht="18" customHeight="1">
      <c r="A21" s="23" t="s">
        <v>945</v>
      </c>
      <c r="E21" s="27" t="s">
        <v>607</v>
      </c>
    </row>
    <row r="22" spans="1:12" s="26" customFormat="1" ht="18" customHeight="1">
      <c r="A22" s="23" t="s">
        <v>946</v>
      </c>
      <c r="E22" s="27" t="s">
        <v>608</v>
      </c>
    </row>
    <row r="23" spans="1:12" s="26" customFormat="1" ht="18" customHeight="1">
      <c r="A23" s="23" t="s">
        <v>947</v>
      </c>
      <c r="E23" s="27" t="s">
        <v>609</v>
      </c>
    </row>
    <row r="24" spans="1:12" s="26" customFormat="1" ht="18" customHeight="1">
      <c r="A24" s="23" t="s">
        <v>935</v>
      </c>
      <c r="E24" s="28"/>
    </row>
    <row r="25" spans="1:12" s="26" customFormat="1" ht="18" customHeight="1">
      <c r="A25" s="31" t="s">
        <v>1202</v>
      </c>
      <c r="B25" s="22"/>
      <c r="C25" s="22"/>
      <c r="D25" s="22"/>
      <c r="E25" s="36" t="s">
        <v>94</v>
      </c>
      <c r="F25" s="22"/>
      <c r="G25" s="22"/>
      <c r="H25" s="22"/>
      <c r="I25" s="22"/>
      <c r="J25" s="22"/>
      <c r="K25" s="22"/>
      <c r="L25" s="22"/>
    </row>
    <row r="26" spans="1:12" s="26" customFormat="1" ht="18" customHeight="1">
      <c r="A26" s="43" t="s">
        <v>948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</row>
    <row r="27" spans="1:12" s="26" customFormat="1" ht="18" customHeight="1">
      <c r="A27" s="23" t="s">
        <v>949</v>
      </c>
      <c r="E27" s="27" t="s">
        <v>610</v>
      </c>
    </row>
    <row r="28" spans="1:12" s="26" customFormat="1" ht="18" customHeight="1">
      <c r="A28" s="23" t="s">
        <v>950</v>
      </c>
      <c r="E28" s="27" t="s">
        <v>611</v>
      </c>
    </row>
    <row r="29" spans="1:12" s="26" customFormat="1" ht="18" customHeight="1">
      <c r="A29" s="23" t="s">
        <v>951</v>
      </c>
      <c r="E29" s="27" t="s">
        <v>612</v>
      </c>
    </row>
    <row r="30" spans="1:12" s="26" customFormat="1" ht="18" customHeight="1">
      <c r="A30" s="23" t="s">
        <v>952</v>
      </c>
      <c r="E30" s="27" t="s">
        <v>613</v>
      </c>
    </row>
    <row r="31" spans="1:12" s="26" customFormat="1" ht="18" customHeight="1">
      <c r="A31" s="23" t="s">
        <v>953</v>
      </c>
      <c r="E31" s="27" t="s">
        <v>614</v>
      </c>
    </row>
    <row r="32" spans="1:12" s="26" customFormat="1" ht="18" customHeight="1">
      <c r="A32" s="23" t="s">
        <v>935</v>
      </c>
      <c r="E32" s="28"/>
    </row>
    <row r="33" spans="1:12" s="26" customFormat="1" ht="18" customHeight="1">
      <c r="A33" s="31" t="s">
        <v>1203</v>
      </c>
      <c r="B33" s="22"/>
      <c r="C33" s="22"/>
      <c r="D33" s="22"/>
      <c r="E33" s="36" t="s">
        <v>97</v>
      </c>
      <c r="F33" s="22"/>
      <c r="G33" s="22"/>
      <c r="H33" s="22"/>
      <c r="I33" s="22"/>
      <c r="J33" s="22"/>
      <c r="K33" s="22"/>
      <c r="L33" s="22"/>
    </row>
    <row r="34" spans="1:12" s="26" customFormat="1" ht="18" customHeight="1">
      <c r="A34" s="34" t="s">
        <v>954</v>
      </c>
      <c r="B34" s="22"/>
      <c r="C34" s="22"/>
      <c r="D34" s="22"/>
      <c r="E34" s="39" t="s">
        <v>615</v>
      </c>
      <c r="F34" s="22"/>
      <c r="G34" s="22"/>
      <c r="H34" s="22"/>
      <c r="I34" s="22"/>
      <c r="J34" s="22"/>
      <c r="K34" s="22"/>
      <c r="L34" s="22"/>
    </row>
    <row r="35" spans="1:12" s="26" customFormat="1" ht="18" customHeight="1">
      <c r="A35" s="23" t="s">
        <v>955</v>
      </c>
      <c r="E35" s="27" t="s">
        <v>616</v>
      </c>
    </row>
    <row r="36" spans="1:12" s="26" customFormat="1" ht="18" customHeight="1">
      <c r="A36" s="23" t="s">
        <v>956</v>
      </c>
      <c r="E36" s="27" t="s">
        <v>617</v>
      </c>
    </row>
    <row r="37" spans="1:12" s="26" customFormat="1" ht="18" customHeight="1">
      <c r="A37" s="23" t="s">
        <v>957</v>
      </c>
      <c r="E37" s="27" t="s">
        <v>618</v>
      </c>
    </row>
    <row r="38" spans="1:12" s="26" customFormat="1" ht="18" customHeight="1">
      <c r="A38" s="23" t="s">
        <v>958</v>
      </c>
      <c r="E38" s="27" t="s">
        <v>619</v>
      </c>
    </row>
    <row r="39" spans="1:12" s="26" customFormat="1" ht="18" customHeight="1">
      <c r="A39" s="23" t="s">
        <v>959</v>
      </c>
      <c r="E39" s="27" t="s">
        <v>620</v>
      </c>
    </row>
    <row r="40" spans="1:12" s="26" customFormat="1" ht="18" customHeight="1">
      <c r="A40" s="23" t="s">
        <v>935</v>
      </c>
      <c r="E40" s="28"/>
    </row>
    <row r="41" spans="1:12" s="26" customFormat="1" ht="18" customHeight="1">
      <c r="A41" s="31" t="s">
        <v>1204</v>
      </c>
      <c r="B41" s="22"/>
      <c r="C41" s="22"/>
      <c r="D41" s="22"/>
      <c r="E41" s="36" t="s">
        <v>100</v>
      </c>
      <c r="F41" s="22"/>
      <c r="G41" s="22"/>
      <c r="H41" s="22"/>
      <c r="I41" s="22"/>
      <c r="J41" s="22"/>
      <c r="K41" s="22"/>
      <c r="L41" s="22"/>
    </row>
    <row r="42" spans="1:12" s="26" customFormat="1" ht="18" customHeight="1">
      <c r="A42" s="34" t="s">
        <v>960</v>
      </c>
      <c r="B42" s="22"/>
      <c r="C42" s="22"/>
      <c r="D42" s="22"/>
      <c r="E42" s="39" t="s">
        <v>621</v>
      </c>
      <c r="F42" s="22"/>
      <c r="G42" s="22"/>
      <c r="H42" s="22"/>
      <c r="I42" s="22"/>
      <c r="J42" s="22"/>
      <c r="K42" s="22"/>
      <c r="L42" s="22"/>
    </row>
    <row r="43" spans="1:12" s="26" customFormat="1" ht="18" customHeight="1">
      <c r="A43" s="23" t="s">
        <v>961</v>
      </c>
      <c r="E43" s="27" t="s">
        <v>622</v>
      </c>
    </row>
    <row r="44" spans="1:12" s="26" customFormat="1" ht="18" customHeight="1">
      <c r="A44" s="23" t="s">
        <v>962</v>
      </c>
      <c r="E44" s="27" t="s">
        <v>623</v>
      </c>
    </row>
    <row r="45" spans="1:12" s="26" customFormat="1" ht="18" customHeight="1">
      <c r="A45" s="23" t="s">
        <v>963</v>
      </c>
      <c r="E45" s="27" t="s">
        <v>624</v>
      </c>
    </row>
    <row r="46" spans="1:12" s="26" customFormat="1" ht="18" customHeight="1">
      <c r="A46" s="23" t="s">
        <v>964</v>
      </c>
      <c r="E46" s="27" t="s">
        <v>625</v>
      </c>
    </row>
    <row r="47" spans="1:12" s="26" customFormat="1" ht="18" customHeight="1">
      <c r="A47" s="23" t="s">
        <v>965</v>
      </c>
      <c r="E47" s="27" t="s">
        <v>626</v>
      </c>
    </row>
    <row r="48" spans="1:12" s="26" customFormat="1" ht="18" customHeight="1">
      <c r="A48" s="23" t="s">
        <v>935</v>
      </c>
      <c r="E48" s="28"/>
    </row>
    <row r="49" spans="1:12" s="26" customFormat="1" ht="18" customHeight="1">
      <c r="A49" s="31" t="s">
        <v>1205</v>
      </c>
      <c r="B49" s="22"/>
      <c r="C49" s="22"/>
      <c r="D49" s="22"/>
      <c r="E49" s="36" t="s">
        <v>103</v>
      </c>
      <c r="F49" s="22"/>
      <c r="G49" s="22"/>
      <c r="H49" s="22"/>
      <c r="I49" s="22"/>
      <c r="J49" s="22"/>
      <c r="K49" s="22"/>
      <c r="L49" s="22"/>
    </row>
    <row r="50" spans="1:12" s="26" customFormat="1" ht="18" customHeight="1">
      <c r="A50" s="34" t="s">
        <v>966</v>
      </c>
      <c r="B50" s="22"/>
      <c r="C50" s="22"/>
      <c r="D50" s="22"/>
      <c r="E50" s="39" t="s">
        <v>627</v>
      </c>
      <c r="F50" s="22"/>
      <c r="G50" s="22"/>
      <c r="H50" s="22"/>
      <c r="I50" s="22"/>
      <c r="J50" s="22"/>
      <c r="K50" s="22"/>
      <c r="L50" s="22"/>
    </row>
    <row r="51" spans="1:12" s="26" customFormat="1" ht="18" customHeight="1">
      <c r="A51" s="23" t="s">
        <v>967</v>
      </c>
      <c r="E51" s="27" t="s">
        <v>628</v>
      </c>
    </row>
    <row r="52" spans="1:12" s="26" customFormat="1" ht="18" customHeight="1">
      <c r="A52" s="23" t="s">
        <v>968</v>
      </c>
      <c r="E52" s="27" t="s">
        <v>629</v>
      </c>
    </row>
    <row r="53" spans="1:12" s="26" customFormat="1" ht="18" customHeight="1">
      <c r="A53" s="23" t="s">
        <v>969</v>
      </c>
      <c r="E53" s="27" t="s">
        <v>630</v>
      </c>
    </row>
    <row r="54" spans="1:12" s="26" customFormat="1" ht="18" customHeight="1">
      <c r="A54" s="23" t="s">
        <v>970</v>
      </c>
      <c r="E54" s="27" t="s">
        <v>631</v>
      </c>
    </row>
    <row r="55" spans="1:12" s="26" customFormat="1" ht="18" customHeight="1">
      <c r="A55" s="23" t="s">
        <v>971</v>
      </c>
      <c r="E55" s="27" t="s">
        <v>632</v>
      </c>
    </row>
    <row r="56" spans="1:12" s="26" customFormat="1" ht="18" customHeight="1">
      <c r="A56" s="23" t="s">
        <v>935</v>
      </c>
      <c r="E56" s="28"/>
    </row>
    <row r="57" spans="1:12" s="26" customFormat="1" ht="18" customHeight="1">
      <c r="A57" s="31" t="s">
        <v>1206</v>
      </c>
      <c r="B57" s="22"/>
      <c r="C57" s="22"/>
      <c r="D57" s="22"/>
      <c r="E57" s="36" t="s">
        <v>106</v>
      </c>
      <c r="F57" s="22"/>
      <c r="G57" s="22"/>
      <c r="H57" s="22"/>
      <c r="I57" s="22"/>
      <c r="J57" s="22"/>
      <c r="K57" s="22"/>
      <c r="L57" s="22"/>
    </row>
    <row r="58" spans="1:12" s="26" customFormat="1" ht="18" customHeight="1">
      <c r="A58" s="34" t="s">
        <v>972</v>
      </c>
      <c r="B58" s="22"/>
      <c r="C58" s="22"/>
      <c r="D58" s="22"/>
      <c r="E58" s="39" t="s">
        <v>633</v>
      </c>
      <c r="F58" s="22"/>
      <c r="G58" s="22"/>
      <c r="H58" s="22"/>
      <c r="I58" s="22"/>
      <c r="J58" s="22"/>
      <c r="K58" s="22"/>
      <c r="L58" s="22"/>
    </row>
    <row r="59" spans="1:12" s="26" customFormat="1" ht="18" customHeight="1">
      <c r="A59" s="23" t="s">
        <v>973</v>
      </c>
      <c r="E59" s="27" t="s">
        <v>634</v>
      </c>
    </row>
    <row r="60" spans="1:12" s="26" customFormat="1" ht="18" customHeight="1">
      <c r="A60" s="23" t="s">
        <v>974</v>
      </c>
      <c r="E60" s="27" t="s">
        <v>635</v>
      </c>
    </row>
    <row r="61" spans="1:12" s="26" customFormat="1" ht="18" customHeight="1">
      <c r="A61" s="23" t="s">
        <v>975</v>
      </c>
      <c r="E61" s="27" t="s">
        <v>636</v>
      </c>
    </row>
    <row r="62" spans="1:12" s="26" customFormat="1" ht="18" customHeight="1">
      <c r="A62" s="23" t="s">
        <v>976</v>
      </c>
      <c r="E62" s="27" t="s">
        <v>637</v>
      </c>
    </row>
    <row r="63" spans="1:12" s="26" customFormat="1" ht="18" customHeight="1">
      <c r="A63" s="23" t="s">
        <v>977</v>
      </c>
      <c r="E63" s="27" t="s">
        <v>638</v>
      </c>
    </row>
    <row r="64" spans="1:12" s="26" customFormat="1" ht="18" customHeight="1">
      <c r="A64" s="23" t="s">
        <v>935</v>
      </c>
      <c r="E64" s="28"/>
    </row>
    <row r="65" spans="1:12" s="26" customFormat="1" ht="18" customHeight="1">
      <c r="A65" s="31" t="s">
        <v>1207</v>
      </c>
      <c r="B65" s="22"/>
      <c r="C65" s="22"/>
      <c r="D65" s="22"/>
      <c r="E65" s="36" t="s">
        <v>563</v>
      </c>
      <c r="F65" s="22"/>
      <c r="G65" s="22"/>
      <c r="H65" s="22"/>
      <c r="I65" s="22"/>
      <c r="J65" s="22"/>
      <c r="K65" s="22"/>
      <c r="L65" s="22"/>
    </row>
    <row r="66" spans="1:12" s="26" customFormat="1" ht="18" customHeight="1">
      <c r="A66" s="34" t="s">
        <v>978</v>
      </c>
      <c r="B66" s="22"/>
      <c r="C66" s="22"/>
      <c r="D66" s="22"/>
      <c r="E66" s="39" t="s">
        <v>639</v>
      </c>
      <c r="F66" s="22"/>
      <c r="G66" s="22"/>
      <c r="H66" s="22"/>
      <c r="I66" s="22"/>
      <c r="J66" s="22"/>
      <c r="K66" s="22"/>
      <c r="L66" s="22"/>
    </row>
    <row r="67" spans="1:12" s="26" customFormat="1" ht="18" customHeight="1">
      <c r="A67" s="23" t="s">
        <v>979</v>
      </c>
      <c r="E67" s="27" t="s">
        <v>640</v>
      </c>
    </row>
    <row r="68" spans="1:12" s="26" customFormat="1" ht="18" customHeight="1">
      <c r="A68" s="23" t="s">
        <v>980</v>
      </c>
      <c r="E68" s="27" t="s">
        <v>641</v>
      </c>
    </row>
    <row r="69" spans="1:12" s="26" customFormat="1" ht="18" customHeight="1">
      <c r="A69" s="23" t="s">
        <v>981</v>
      </c>
      <c r="E69" s="27" t="s">
        <v>642</v>
      </c>
    </row>
    <row r="70" spans="1:12" s="26" customFormat="1" ht="18" customHeight="1">
      <c r="A70" s="23" t="s">
        <v>982</v>
      </c>
      <c r="E70" s="27" t="s">
        <v>643</v>
      </c>
    </row>
    <row r="71" spans="1:12" s="26" customFormat="1" ht="18" customHeight="1">
      <c r="A71" s="23" t="s">
        <v>983</v>
      </c>
      <c r="E71" s="27" t="s">
        <v>644</v>
      </c>
    </row>
    <row r="72" spans="1:12" s="26" customFormat="1" ht="18" customHeight="1">
      <c r="A72" s="23" t="s">
        <v>935</v>
      </c>
      <c r="E72" s="28"/>
    </row>
    <row r="73" spans="1:12" s="26" customFormat="1" ht="18" customHeight="1">
      <c r="A73" s="31" t="s">
        <v>1208</v>
      </c>
      <c r="B73" s="22"/>
      <c r="C73" s="22"/>
      <c r="D73" s="22"/>
      <c r="E73" s="36" t="s">
        <v>564</v>
      </c>
      <c r="F73" s="22"/>
      <c r="G73" s="22"/>
      <c r="H73" s="22"/>
      <c r="I73" s="22"/>
      <c r="J73" s="22"/>
      <c r="K73" s="22"/>
      <c r="L73" s="22"/>
    </row>
    <row r="74" spans="1:12" s="26" customFormat="1" ht="18" customHeight="1">
      <c r="A74" s="34" t="s">
        <v>984</v>
      </c>
      <c r="B74" s="22"/>
      <c r="C74" s="22"/>
      <c r="D74" s="22"/>
      <c r="E74" s="39" t="s">
        <v>645</v>
      </c>
      <c r="F74" s="22"/>
      <c r="G74" s="22"/>
      <c r="H74" s="22"/>
      <c r="I74" s="22"/>
      <c r="J74" s="22"/>
      <c r="K74" s="22"/>
      <c r="L74" s="22"/>
    </row>
    <row r="75" spans="1:12" s="26" customFormat="1" ht="18" customHeight="1">
      <c r="A75" s="23" t="s">
        <v>985</v>
      </c>
      <c r="E75" s="27" t="s">
        <v>646</v>
      </c>
    </row>
    <row r="76" spans="1:12" s="26" customFormat="1" ht="18" customHeight="1">
      <c r="A76" s="23" t="s">
        <v>986</v>
      </c>
      <c r="E76" s="27" t="s">
        <v>647</v>
      </c>
    </row>
    <row r="77" spans="1:12" s="26" customFormat="1" ht="18" customHeight="1">
      <c r="A77" s="23" t="s">
        <v>987</v>
      </c>
      <c r="E77" s="27" t="s">
        <v>648</v>
      </c>
    </row>
    <row r="78" spans="1:12" s="26" customFormat="1" ht="18" customHeight="1">
      <c r="A78" s="23" t="s">
        <v>988</v>
      </c>
      <c r="E78" s="27" t="s">
        <v>649</v>
      </c>
    </row>
    <row r="79" spans="1:12" s="26" customFormat="1" ht="18" customHeight="1">
      <c r="A79" s="23" t="s">
        <v>989</v>
      </c>
      <c r="E79" s="27" t="s">
        <v>650</v>
      </c>
    </row>
    <row r="80" spans="1:12" s="26" customFormat="1" ht="18" customHeight="1">
      <c r="A80" s="23" t="s">
        <v>935</v>
      </c>
      <c r="E80" s="28"/>
    </row>
    <row r="81" spans="1:12" s="26" customFormat="1" ht="18" customHeight="1">
      <c r="A81" s="31" t="s">
        <v>1209</v>
      </c>
      <c r="B81" s="22"/>
      <c r="C81" s="22"/>
      <c r="D81" s="22"/>
      <c r="E81" s="36" t="s">
        <v>565</v>
      </c>
      <c r="F81" s="22"/>
      <c r="G81" s="22"/>
      <c r="H81" s="22"/>
      <c r="I81" s="22"/>
      <c r="J81" s="22"/>
      <c r="K81" s="22"/>
      <c r="L81" s="22"/>
    </row>
    <row r="82" spans="1:12" s="26" customFormat="1" ht="18" customHeight="1">
      <c r="A82" s="34" t="s">
        <v>990</v>
      </c>
      <c r="B82" s="22"/>
      <c r="C82" s="22"/>
      <c r="D82" s="22"/>
      <c r="E82" s="39" t="s">
        <v>651</v>
      </c>
      <c r="F82" s="22"/>
      <c r="G82" s="22"/>
      <c r="H82" s="22"/>
      <c r="I82" s="22"/>
      <c r="J82" s="22"/>
      <c r="K82" s="22"/>
      <c r="L82" s="22"/>
    </row>
    <row r="83" spans="1:12" s="26" customFormat="1" ht="18" customHeight="1">
      <c r="A83" s="23" t="s">
        <v>991</v>
      </c>
      <c r="E83" s="27" t="s">
        <v>652</v>
      </c>
    </row>
    <row r="84" spans="1:12" s="26" customFormat="1" ht="18" customHeight="1">
      <c r="A84" s="23" t="s">
        <v>992</v>
      </c>
      <c r="E84" s="27" t="s">
        <v>653</v>
      </c>
    </row>
    <row r="85" spans="1:12" s="26" customFormat="1" ht="18" customHeight="1">
      <c r="A85" s="23" t="s">
        <v>993</v>
      </c>
      <c r="E85" s="27" t="s">
        <v>654</v>
      </c>
    </row>
    <row r="86" spans="1:12" s="26" customFormat="1" ht="18" customHeight="1">
      <c r="A86" s="23" t="s">
        <v>994</v>
      </c>
      <c r="E86" s="27" t="s">
        <v>655</v>
      </c>
    </row>
    <row r="87" spans="1:12" s="26" customFormat="1" ht="18" customHeight="1">
      <c r="A87" s="23" t="s">
        <v>995</v>
      </c>
      <c r="E87" s="27" t="s">
        <v>656</v>
      </c>
    </row>
    <row r="88" spans="1:12" s="26" customFormat="1" ht="18" customHeight="1">
      <c r="A88" s="23" t="s">
        <v>935</v>
      </c>
      <c r="E88" s="28"/>
    </row>
    <row r="89" spans="1:12" s="26" customFormat="1" ht="18" customHeight="1">
      <c r="A89" s="31" t="s">
        <v>1210</v>
      </c>
      <c r="B89" s="22"/>
      <c r="C89" s="22"/>
      <c r="D89" s="22"/>
      <c r="E89" s="36" t="s">
        <v>566</v>
      </c>
      <c r="F89" s="22"/>
      <c r="G89" s="22"/>
      <c r="H89" s="22"/>
      <c r="I89" s="22"/>
      <c r="J89" s="22"/>
      <c r="K89" s="22"/>
      <c r="L89" s="22"/>
    </row>
    <row r="90" spans="1:12" s="26" customFormat="1" ht="18" customHeight="1">
      <c r="A90" s="34" t="s">
        <v>996</v>
      </c>
      <c r="B90" s="22"/>
      <c r="C90" s="22"/>
      <c r="D90" s="22"/>
      <c r="E90" s="39" t="s">
        <v>657</v>
      </c>
      <c r="F90" s="22"/>
      <c r="G90" s="22"/>
      <c r="H90" s="22"/>
      <c r="I90" s="22"/>
      <c r="J90" s="22"/>
      <c r="K90" s="22"/>
      <c r="L90" s="22"/>
    </row>
    <row r="91" spans="1:12" s="26" customFormat="1" ht="18" customHeight="1">
      <c r="A91" s="23" t="s">
        <v>997</v>
      </c>
      <c r="E91" s="27" t="s">
        <v>658</v>
      </c>
    </row>
    <row r="92" spans="1:12" s="26" customFormat="1" ht="18" customHeight="1">
      <c r="A92" s="23" t="s">
        <v>998</v>
      </c>
      <c r="E92" s="27" t="s">
        <v>659</v>
      </c>
    </row>
    <row r="93" spans="1:12" s="26" customFormat="1" ht="18" customHeight="1">
      <c r="A93" s="23" t="s">
        <v>999</v>
      </c>
      <c r="E93" s="27" t="s">
        <v>660</v>
      </c>
    </row>
    <row r="94" spans="1:12" s="26" customFormat="1" ht="18" customHeight="1">
      <c r="A94" s="23" t="s">
        <v>1000</v>
      </c>
      <c r="E94" s="27" t="s">
        <v>661</v>
      </c>
    </row>
    <row r="95" spans="1:12" s="26" customFormat="1" ht="18" customHeight="1">
      <c r="A95" s="23" t="s">
        <v>1001</v>
      </c>
      <c r="E95" s="27" t="s">
        <v>662</v>
      </c>
    </row>
    <row r="96" spans="1:12" s="26" customFormat="1" ht="18" customHeight="1">
      <c r="A96" s="23" t="s">
        <v>935</v>
      </c>
      <c r="E96" s="28"/>
    </row>
    <row r="97" spans="1:12" s="26" customFormat="1" ht="18" customHeight="1">
      <c r="A97" s="31" t="s">
        <v>1211</v>
      </c>
      <c r="B97" s="22"/>
      <c r="C97" s="22"/>
      <c r="D97" s="22"/>
      <c r="E97" s="36" t="s">
        <v>567</v>
      </c>
      <c r="F97" s="22"/>
      <c r="G97" s="22"/>
      <c r="H97" s="22"/>
      <c r="I97" s="22"/>
      <c r="J97" s="22"/>
      <c r="K97" s="22"/>
      <c r="L97" s="22"/>
    </row>
    <row r="98" spans="1:12" s="26" customFormat="1" ht="18" customHeight="1">
      <c r="A98" s="34" t="s">
        <v>1002</v>
      </c>
      <c r="B98" s="22"/>
      <c r="C98" s="22"/>
      <c r="D98" s="22"/>
      <c r="E98" s="39" t="s">
        <v>663</v>
      </c>
      <c r="F98" s="22"/>
      <c r="G98" s="22"/>
      <c r="H98" s="22"/>
      <c r="I98" s="22"/>
      <c r="J98" s="22"/>
      <c r="K98" s="22"/>
      <c r="L98" s="22"/>
    </row>
    <row r="99" spans="1:12" s="26" customFormat="1" ht="18" customHeight="1">
      <c r="A99" s="23" t="s">
        <v>1003</v>
      </c>
      <c r="E99" s="27" t="s">
        <v>664</v>
      </c>
    </row>
    <row r="100" spans="1:12" s="26" customFormat="1" ht="18" customHeight="1">
      <c r="A100" s="23" t="s">
        <v>1004</v>
      </c>
      <c r="E100" s="27" t="s">
        <v>665</v>
      </c>
    </row>
    <row r="101" spans="1:12" s="26" customFormat="1" ht="18" customHeight="1">
      <c r="A101" s="23" t="s">
        <v>1005</v>
      </c>
      <c r="E101" s="27" t="s">
        <v>666</v>
      </c>
    </row>
    <row r="102" spans="1:12" s="26" customFormat="1" ht="18" customHeight="1">
      <c r="A102" s="23" t="s">
        <v>1006</v>
      </c>
      <c r="E102" s="27" t="s">
        <v>667</v>
      </c>
    </row>
    <row r="103" spans="1:12" s="26" customFormat="1" ht="18" customHeight="1">
      <c r="A103" s="23" t="s">
        <v>1007</v>
      </c>
      <c r="E103" s="27" t="s">
        <v>668</v>
      </c>
    </row>
    <row r="104" spans="1:12" s="26" customFormat="1" ht="18" customHeight="1">
      <c r="A104" s="23" t="s">
        <v>935</v>
      </c>
      <c r="E104" s="28"/>
    </row>
    <row r="105" spans="1:12" s="26" customFormat="1" ht="18" customHeight="1">
      <c r="A105" s="31" t="s">
        <v>1212</v>
      </c>
      <c r="B105" s="22"/>
      <c r="C105" s="22"/>
      <c r="D105" s="22"/>
      <c r="E105" s="36" t="s">
        <v>568</v>
      </c>
      <c r="F105" s="22"/>
      <c r="G105" s="22"/>
      <c r="H105" s="22"/>
      <c r="I105" s="22"/>
      <c r="J105" s="22"/>
      <c r="K105" s="22"/>
      <c r="L105" s="22"/>
    </row>
    <row r="106" spans="1:12" s="26" customFormat="1" ht="18" customHeight="1">
      <c r="A106" s="34" t="s">
        <v>1008</v>
      </c>
      <c r="B106" s="22"/>
      <c r="C106" s="22"/>
      <c r="D106" s="22"/>
      <c r="E106" s="39" t="s">
        <v>669</v>
      </c>
      <c r="F106" s="22"/>
      <c r="G106" s="22"/>
      <c r="H106" s="22"/>
      <c r="I106" s="22"/>
      <c r="J106" s="22"/>
      <c r="K106" s="22"/>
      <c r="L106" s="22"/>
    </row>
    <row r="107" spans="1:12" s="26" customFormat="1" ht="18" customHeight="1">
      <c r="A107" s="23" t="s">
        <v>1009</v>
      </c>
      <c r="E107" s="27" t="s">
        <v>670</v>
      </c>
    </row>
    <row r="108" spans="1:12" s="26" customFormat="1" ht="18" customHeight="1">
      <c r="A108" s="23" t="s">
        <v>1010</v>
      </c>
      <c r="E108" s="27" t="s">
        <v>671</v>
      </c>
    </row>
    <row r="109" spans="1:12" s="26" customFormat="1" ht="18" customHeight="1">
      <c r="A109" s="23" t="s">
        <v>1011</v>
      </c>
      <c r="E109" s="27" t="s">
        <v>672</v>
      </c>
    </row>
    <row r="110" spans="1:12" s="26" customFormat="1" ht="18" customHeight="1">
      <c r="A110" s="23" t="s">
        <v>1012</v>
      </c>
      <c r="E110" s="27" t="s">
        <v>673</v>
      </c>
    </row>
    <row r="111" spans="1:12" s="26" customFormat="1" ht="18" customHeight="1">
      <c r="A111" s="23" t="s">
        <v>1013</v>
      </c>
      <c r="E111" s="27" t="s">
        <v>674</v>
      </c>
    </row>
    <row r="112" spans="1:12" s="26" customFormat="1" ht="18" customHeight="1">
      <c r="A112" s="23" t="s">
        <v>935</v>
      </c>
      <c r="E112" s="28"/>
    </row>
    <row r="113" spans="1:12" s="26" customFormat="1" ht="18" customHeight="1">
      <c r="A113" s="31" t="s">
        <v>1213</v>
      </c>
      <c r="B113" s="22"/>
      <c r="C113" s="22"/>
      <c r="D113" s="22"/>
      <c r="E113" s="36" t="s">
        <v>569</v>
      </c>
      <c r="F113" s="22"/>
      <c r="G113" s="22"/>
      <c r="H113" s="22"/>
      <c r="I113" s="22"/>
      <c r="J113" s="22"/>
      <c r="K113" s="22"/>
      <c r="L113" s="22"/>
    </row>
    <row r="114" spans="1:12" s="26" customFormat="1" ht="18" customHeight="1">
      <c r="A114" s="34" t="s">
        <v>1014</v>
      </c>
      <c r="B114" s="22"/>
      <c r="C114" s="22"/>
      <c r="D114" s="22"/>
      <c r="E114" s="39" t="s">
        <v>675</v>
      </c>
      <c r="F114" s="22"/>
      <c r="G114" s="22"/>
      <c r="H114" s="22"/>
      <c r="I114" s="22"/>
      <c r="J114" s="22"/>
      <c r="K114" s="22"/>
      <c r="L114" s="22"/>
    </row>
    <row r="115" spans="1:12" s="26" customFormat="1" ht="18" customHeight="1">
      <c r="A115" s="23" t="s">
        <v>1015</v>
      </c>
      <c r="E115" s="27" t="s">
        <v>676</v>
      </c>
    </row>
    <row r="116" spans="1:12" s="26" customFormat="1" ht="18" customHeight="1">
      <c r="A116" s="23" t="s">
        <v>1016</v>
      </c>
      <c r="E116" s="27" t="s">
        <v>677</v>
      </c>
    </row>
    <row r="117" spans="1:12" s="26" customFormat="1" ht="18" customHeight="1">
      <c r="A117" s="23" t="s">
        <v>1017</v>
      </c>
      <c r="E117" s="27" t="s">
        <v>678</v>
      </c>
    </row>
    <row r="118" spans="1:12" s="26" customFormat="1" ht="18" customHeight="1">
      <c r="A118" s="23" t="s">
        <v>1018</v>
      </c>
      <c r="E118" s="27" t="s">
        <v>679</v>
      </c>
    </row>
    <row r="119" spans="1:12" s="26" customFormat="1" ht="18" customHeight="1">
      <c r="A119" s="23" t="s">
        <v>1019</v>
      </c>
      <c r="E119" s="27" t="s">
        <v>680</v>
      </c>
    </row>
    <row r="120" spans="1:12" s="26" customFormat="1" ht="18" customHeight="1">
      <c r="A120" s="23" t="s">
        <v>935</v>
      </c>
      <c r="E120" s="28"/>
    </row>
    <row r="121" spans="1:12" s="26" customFormat="1" ht="18" customHeight="1">
      <c r="A121" s="31" t="s">
        <v>1214</v>
      </c>
      <c r="B121" s="22"/>
      <c r="C121" s="22"/>
      <c r="D121" s="22"/>
      <c r="E121" s="36" t="s">
        <v>570</v>
      </c>
      <c r="F121" s="22"/>
      <c r="G121" s="22"/>
      <c r="H121" s="22"/>
      <c r="I121" s="22"/>
      <c r="J121" s="22"/>
      <c r="K121" s="22"/>
      <c r="L121" s="22"/>
    </row>
    <row r="122" spans="1:12" s="26" customFormat="1" ht="18" customHeight="1">
      <c r="A122" s="34" t="s">
        <v>1020</v>
      </c>
      <c r="B122" s="22"/>
      <c r="C122" s="22"/>
      <c r="D122" s="22"/>
      <c r="E122" s="39" t="s">
        <v>681</v>
      </c>
      <c r="F122" s="22"/>
      <c r="G122" s="22"/>
      <c r="H122" s="22"/>
      <c r="I122" s="22"/>
      <c r="J122" s="22"/>
      <c r="K122" s="22"/>
      <c r="L122" s="22"/>
    </row>
    <row r="123" spans="1:12" s="26" customFormat="1" ht="18" customHeight="1">
      <c r="A123" s="23" t="s">
        <v>1021</v>
      </c>
      <c r="E123" s="27" t="s">
        <v>682</v>
      </c>
    </row>
    <row r="124" spans="1:12" s="26" customFormat="1" ht="18" customHeight="1">
      <c r="A124" s="23" t="s">
        <v>1022</v>
      </c>
      <c r="E124" s="27" t="s">
        <v>683</v>
      </c>
    </row>
    <row r="125" spans="1:12" s="26" customFormat="1" ht="18" customHeight="1">
      <c r="A125" s="23" t="s">
        <v>1023</v>
      </c>
      <c r="E125" s="27" t="s">
        <v>684</v>
      </c>
    </row>
    <row r="126" spans="1:12" s="26" customFormat="1" ht="18" customHeight="1">
      <c r="A126" s="23" t="s">
        <v>1024</v>
      </c>
      <c r="E126" s="27" t="s">
        <v>685</v>
      </c>
    </row>
    <row r="127" spans="1:12" s="26" customFormat="1" ht="18" customHeight="1">
      <c r="A127" s="23" t="s">
        <v>1025</v>
      </c>
      <c r="E127" s="27" t="s">
        <v>686</v>
      </c>
    </row>
    <row r="128" spans="1:12" s="26" customFormat="1" ht="18" customHeight="1">
      <c r="A128" s="23" t="s">
        <v>935</v>
      </c>
      <c r="E128" s="28"/>
    </row>
    <row r="129" spans="1:12" s="26" customFormat="1" ht="18" customHeight="1">
      <c r="A129" s="31" t="s">
        <v>1215</v>
      </c>
      <c r="B129" s="22"/>
      <c r="C129" s="22"/>
      <c r="D129" s="22"/>
      <c r="E129" s="36" t="s">
        <v>571</v>
      </c>
      <c r="F129" s="22"/>
      <c r="G129" s="22"/>
      <c r="H129" s="22"/>
      <c r="I129" s="22"/>
      <c r="J129" s="22"/>
      <c r="K129" s="22"/>
      <c r="L129" s="22"/>
    </row>
    <row r="130" spans="1:12" s="26" customFormat="1" ht="18" customHeight="1">
      <c r="A130" s="42" t="s">
        <v>1026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</row>
    <row r="131" spans="1:12" s="26" customFormat="1" ht="18" customHeight="1">
      <c r="A131" s="23" t="s">
        <v>1027</v>
      </c>
      <c r="E131" s="29" t="s">
        <v>687</v>
      </c>
    </row>
    <row r="132" spans="1:12" s="26" customFormat="1" ht="18" customHeight="1">
      <c r="A132" s="23" t="s">
        <v>1028</v>
      </c>
      <c r="E132" s="29" t="s">
        <v>688</v>
      </c>
    </row>
    <row r="133" spans="1:12" s="26" customFormat="1" ht="18" customHeight="1">
      <c r="A133" s="23" t="s">
        <v>1029</v>
      </c>
      <c r="E133" s="29" t="s">
        <v>689</v>
      </c>
    </row>
    <row r="134" spans="1:12" s="26" customFormat="1" ht="18" customHeight="1">
      <c r="A134" s="23" t="s">
        <v>1030</v>
      </c>
      <c r="E134" s="29" t="s">
        <v>690</v>
      </c>
    </row>
    <row r="135" spans="1:12" s="26" customFormat="1" ht="18" customHeight="1">
      <c r="A135" s="23" t="s">
        <v>1031</v>
      </c>
      <c r="E135" s="29" t="s">
        <v>691</v>
      </c>
    </row>
    <row r="136" spans="1:12" s="26" customFormat="1" ht="18" customHeight="1">
      <c r="A136" s="23" t="s">
        <v>935</v>
      </c>
      <c r="E136" s="28"/>
    </row>
    <row r="137" spans="1:12" s="26" customFormat="1" ht="18" customHeight="1">
      <c r="A137" s="31" t="s">
        <v>1216</v>
      </c>
      <c r="B137" s="22"/>
      <c r="C137" s="22"/>
      <c r="D137" s="22"/>
      <c r="E137" s="36" t="s">
        <v>572</v>
      </c>
      <c r="F137" s="22"/>
      <c r="G137" s="22"/>
      <c r="H137" s="22"/>
      <c r="I137" s="22"/>
      <c r="J137" s="22"/>
      <c r="K137" s="22"/>
      <c r="L137" s="22"/>
    </row>
    <row r="138" spans="1:12" s="26" customFormat="1" ht="18" customHeight="1">
      <c r="A138" s="42" t="s">
        <v>1032</v>
      </c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</row>
    <row r="139" spans="1:12" s="26" customFormat="1" ht="18" customHeight="1">
      <c r="A139" s="23" t="s">
        <v>1033</v>
      </c>
      <c r="E139" s="29" t="s">
        <v>692</v>
      </c>
    </row>
    <row r="140" spans="1:12" s="26" customFormat="1" ht="18" customHeight="1">
      <c r="A140" s="23" t="s">
        <v>1034</v>
      </c>
      <c r="E140" s="29" t="s">
        <v>693</v>
      </c>
    </row>
    <row r="141" spans="1:12" s="26" customFormat="1" ht="18" customHeight="1">
      <c r="A141" s="23" t="s">
        <v>1035</v>
      </c>
      <c r="E141" s="29" t="s">
        <v>694</v>
      </c>
    </row>
    <row r="142" spans="1:12" s="26" customFormat="1" ht="18" customHeight="1">
      <c r="A142" s="23" t="s">
        <v>1036</v>
      </c>
      <c r="E142" s="29" t="s">
        <v>695</v>
      </c>
    </row>
    <row r="143" spans="1:12" s="26" customFormat="1" ht="18" customHeight="1">
      <c r="A143" s="23" t="s">
        <v>1037</v>
      </c>
      <c r="E143" s="29" t="s">
        <v>696</v>
      </c>
    </row>
    <row r="144" spans="1:12" s="26" customFormat="1" ht="18" customHeight="1">
      <c r="A144" s="23" t="s">
        <v>935</v>
      </c>
      <c r="E144" s="28"/>
    </row>
    <row r="145" spans="1:12" s="26" customFormat="1" ht="18" customHeight="1">
      <c r="A145" s="31" t="s">
        <v>1243</v>
      </c>
      <c r="B145" s="22"/>
      <c r="C145" s="22"/>
      <c r="D145" s="22"/>
      <c r="E145" s="36" t="s">
        <v>573</v>
      </c>
      <c r="F145" s="22"/>
      <c r="G145" s="22"/>
      <c r="H145" s="22"/>
      <c r="I145" s="22"/>
      <c r="J145" s="22"/>
      <c r="K145" s="22"/>
      <c r="L145" s="22"/>
    </row>
    <row r="146" spans="1:12" s="26" customFormat="1" ht="18" customHeight="1">
      <c r="A146" s="40" t="s">
        <v>1038</v>
      </c>
      <c r="B146" s="41"/>
      <c r="C146" s="41"/>
      <c r="D146" s="41"/>
      <c r="E146" s="38" t="s">
        <v>697</v>
      </c>
      <c r="F146" s="41"/>
      <c r="G146" s="41"/>
      <c r="H146" s="41"/>
      <c r="I146" s="41"/>
      <c r="J146" s="41"/>
      <c r="K146" s="41"/>
      <c r="L146" s="41"/>
    </row>
    <row r="147" spans="1:12" s="26" customFormat="1" ht="18" customHeight="1">
      <c r="A147" s="23" t="s">
        <v>1039</v>
      </c>
      <c r="E147" s="27" t="s">
        <v>698</v>
      </c>
    </row>
    <row r="148" spans="1:12" s="26" customFormat="1" ht="18" customHeight="1">
      <c r="A148" s="23" t="s">
        <v>1040</v>
      </c>
      <c r="E148" s="27" t="s">
        <v>699</v>
      </c>
    </row>
    <row r="149" spans="1:12" s="26" customFormat="1" ht="18" customHeight="1">
      <c r="A149" s="23" t="s">
        <v>1041</v>
      </c>
      <c r="E149" s="27" t="s">
        <v>700</v>
      </c>
    </row>
    <row r="150" spans="1:12" s="26" customFormat="1" ht="18" customHeight="1">
      <c r="A150" s="23" t="s">
        <v>1042</v>
      </c>
      <c r="E150" s="27" t="s">
        <v>701</v>
      </c>
    </row>
    <row r="151" spans="1:12" s="26" customFormat="1" ht="18" customHeight="1">
      <c r="A151" s="23" t="s">
        <v>1043</v>
      </c>
      <c r="E151" s="27" t="s">
        <v>702</v>
      </c>
    </row>
    <row r="152" spans="1:12" s="26" customFormat="1" ht="18" customHeight="1">
      <c r="A152" s="23" t="s">
        <v>935</v>
      </c>
      <c r="E152" s="28"/>
    </row>
    <row r="153" spans="1:12" s="26" customFormat="1" ht="18" customHeight="1">
      <c r="A153" s="31" t="s">
        <v>1242</v>
      </c>
      <c r="B153" s="22"/>
      <c r="C153" s="22"/>
      <c r="D153" s="22"/>
      <c r="E153" s="36" t="s">
        <v>574</v>
      </c>
      <c r="F153" s="22"/>
      <c r="G153" s="22"/>
      <c r="H153" s="22"/>
      <c r="I153" s="22"/>
      <c r="J153" s="22"/>
      <c r="K153" s="22"/>
      <c r="L153" s="22"/>
    </row>
    <row r="154" spans="1:12" s="26" customFormat="1" ht="18" customHeight="1">
      <c r="A154" s="34" t="s">
        <v>1044</v>
      </c>
      <c r="B154" s="22"/>
      <c r="C154" s="22"/>
      <c r="D154" s="22"/>
      <c r="E154" s="39" t="s">
        <v>703</v>
      </c>
      <c r="F154" s="22"/>
      <c r="G154" s="22"/>
      <c r="H154" s="22"/>
      <c r="I154" s="22"/>
      <c r="J154" s="22"/>
      <c r="K154" s="22"/>
      <c r="L154" s="22"/>
    </row>
    <row r="155" spans="1:12" s="26" customFormat="1" ht="18" customHeight="1">
      <c r="A155" s="23" t="s">
        <v>1045</v>
      </c>
      <c r="E155" s="29" t="s">
        <v>704</v>
      </c>
    </row>
    <row r="156" spans="1:12" s="26" customFormat="1" ht="18" customHeight="1">
      <c r="A156" s="23" t="s">
        <v>1046</v>
      </c>
      <c r="E156" s="29" t="s">
        <v>705</v>
      </c>
    </row>
    <row r="157" spans="1:12" s="26" customFormat="1" ht="18" customHeight="1">
      <c r="A157" s="23" t="s">
        <v>1047</v>
      </c>
      <c r="E157" s="29" t="s">
        <v>706</v>
      </c>
    </row>
    <row r="158" spans="1:12" s="26" customFormat="1" ht="18" customHeight="1">
      <c r="A158" s="23" t="s">
        <v>1048</v>
      </c>
      <c r="E158" s="29" t="s">
        <v>707</v>
      </c>
    </row>
    <row r="159" spans="1:12" s="26" customFormat="1" ht="18" customHeight="1">
      <c r="A159" s="23" t="s">
        <v>1049</v>
      </c>
      <c r="E159" s="29" t="s">
        <v>708</v>
      </c>
    </row>
    <row r="160" spans="1:12" s="26" customFormat="1" ht="18" customHeight="1">
      <c r="A160" s="23" t="s">
        <v>935</v>
      </c>
      <c r="E160" s="28"/>
    </row>
    <row r="161" spans="1:12" s="26" customFormat="1" ht="18" customHeight="1">
      <c r="A161" s="31" t="s">
        <v>1241</v>
      </c>
      <c r="B161" s="22"/>
      <c r="C161" s="22"/>
      <c r="D161" s="22"/>
      <c r="E161" s="36" t="s">
        <v>575</v>
      </c>
      <c r="F161" s="22"/>
      <c r="G161" s="22"/>
      <c r="H161" s="22"/>
      <c r="I161" s="22"/>
      <c r="J161" s="22"/>
      <c r="K161" s="22"/>
      <c r="L161" s="22"/>
    </row>
    <row r="162" spans="1:12" s="26" customFormat="1" ht="18" customHeight="1">
      <c r="A162" s="34" t="s">
        <v>1050</v>
      </c>
      <c r="B162" s="22"/>
      <c r="C162" s="22"/>
      <c r="D162" s="22"/>
      <c r="E162" s="39" t="s">
        <v>709</v>
      </c>
      <c r="F162" s="22"/>
      <c r="G162" s="22"/>
      <c r="H162" s="22"/>
      <c r="I162" s="22"/>
      <c r="J162" s="22"/>
      <c r="K162" s="22"/>
      <c r="L162" s="22"/>
    </row>
    <row r="163" spans="1:12" s="26" customFormat="1" ht="18" customHeight="1">
      <c r="A163" s="23" t="s">
        <v>1051</v>
      </c>
      <c r="E163" s="29" t="s">
        <v>710</v>
      </c>
    </row>
    <row r="164" spans="1:12" s="26" customFormat="1" ht="18" customHeight="1">
      <c r="A164" s="23" t="s">
        <v>1052</v>
      </c>
      <c r="E164" s="29" t="s">
        <v>711</v>
      </c>
    </row>
    <row r="165" spans="1:12" s="26" customFormat="1" ht="18" customHeight="1">
      <c r="A165" s="23" t="s">
        <v>1053</v>
      </c>
      <c r="E165" s="29" t="s">
        <v>712</v>
      </c>
    </row>
    <row r="166" spans="1:12" s="26" customFormat="1" ht="18" customHeight="1">
      <c r="A166" s="23" t="s">
        <v>1054</v>
      </c>
      <c r="E166" s="29" t="s">
        <v>713</v>
      </c>
    </row>
    <row r="167" spans="1:12" s="26" customFormat="1" ht="18" customHeight="1">
      <c r="A167" s="23" t="s">
        <v>1055</v>
      </c>
      <c r="E167" s="29" t="s">
        <v>714</v>
      </c>
    </row>
    <row r="168" spans="1:12" s="26" customFormat="1" ht="18" customHeight="1">
      <c r="A168" s="23" t="s">
        <v>935</v>
      </c>
      <c r="E168" s="28"/>
    </row>
    <row r="169" spans="1:12" s="26" customFormat="1" ht="18" customHeight="1">
      <c r="A169" s="31" t="s">
        <v>1240</v>
      </c>
      <c r="B169" s="22"/>
      <c r="C169" s="22"/>
      <c r="D169" s="22"/>
      <c r="E169" s="36" t="s">
        <v>576</v>
      </c>
      <c r="F169" s="22"/>
      <c r="G169" s="22"/>
      <c r="H169" s="22"/>
      <c r="I169" s="22"/>
      <c r="J169" s="22"/>
      <c r="K169" s="22"/>
      <c r="L169" s="22"/>
    </row>
    <row r="170" spans="1:12" s="26" customFormat="1" ht="18" customHeight="1">
      <c r="A170" s="34" t="s">
        <v>1056</v>
      </c>
      <c r="B170" s="22"/>
      <c r="C170" s="22"/>
      <c r="D170" s="22"/>
      <c r="E170" s="39" t="s">
        <v>715</v>
      </c>
      <c r="F170" s="22"/>
      <c r="G170" s="22"/>
      <c r="H170" s="22"/>
      <c r="I170" s="22"/>
      <c r="J170" s="22"/>
      <c r="K170" s="22"/>
      <c r="L170" s="22"/>
    </row>
    <row r="171" spans="1:12" s="26" customFormat="1" ht="18" customHeight="1">
      <c r="A171" s="23" t="s">
        <v>1057</v>
      </c>
      <c r="E171" s="29" t="s">
        <v>716</v>
      </c>
    </row>
    <row r="172" spans="1:12" s="26" customFormat="1" ht="18" customHeight="1">
      <c r="A172" s="23" t="s">
        <v>1058</v>
      </c>
      <c r="E172" s="29" t="s">
        <v>717</v>
      </c>
    </row>
    <row r="173" spans="1:12" s="26" customFormat="1" ht="18" customHeight="1">
      <c r="A173" s="23" t="s">
        <v>1059</v>
      </c>
      <c r="E173" s="29" t="s">
        <v>718</v>
      </c>
    </row>
    <row r="174" spans="1:12" s="26" customFormat="1" ht="18" customHeight="1">
      <c r="A174" s="23" t="s">
        <v>1060</v>
      </c>
      <c r="E174" s="29" t="s">
        <v>719</v>
      </c>
    </row>
    <row r="175" spans="1:12" s="26" customFormat="1" ht="18" customHeight="1">
      <c r="A175" s="23" t="s">
        <v>1061</v>
      </c>
      <c r="E175" s="29" t="s">
        <v>720</v>
      </c>
    </row>
    <row r="176" spans="1:12" s="26" customFormat="1" ht="18" customHeight="1">
      <c r="A176" s="23" t="s">
        <v>935</v>
      </c>
      <c r="E176" s="28"/>
    </row>
    <row r="177" spans="1:12" s="26" customFormat="1" ht="18" customHeight="1">
      <c r="A177" s="31" t="s">
        <v>1239</v>
      </c>
      <c r="B177" s="22"/>
      <c r="C177" s="22"/>
      <c r="D177" s="22"/>
      <c r="E177" s="36" t="s">
        <v>577</v>
      </c>
      <c r="F177" s="22"/>
      <c r="G177" s="22"/>
      <c r="H177" s="22"/>
      <c r="I177" s="22"/>
      <c r="J177" s="22"/>
      <c r="K177" s="22"/>
      <c r="L177" s="22"/>
    </row>
    <row r="178" spans="1:12" s="26" customFormat="1" ht="18" customHeight="1">
      <c r="A178" s="34" t="s">
        <v>1062</v>
      </c>
      <c r="B178" s="22"/>
      <c r="C178" s="22"/>
      <c r="D178" s="22"/>
      <c r="E178" s="39" t="s">
        <v>721</v>
      </c>
      <c r="F178" s="22"/>
      <c r="G178" s="22"/>
      <c r="H178" s="22"/>
      <c r="I178" s="22"/>
      <c r="J178" s="22"/>
      <c r="K178" s="22"/>
      <c r="L178" s="22"/>
    </row>
    <row r="179" spans="1:12" s="26" customFormat="1" ht="18" customHeight="1">
      <c r="A179" s="23" t="s">
        <v>1063</v>
      </c>
      <c r="E179" s="29" t="s">
        <v>722</v>
      </c>
    </row>
    <row r="180" spans="1:12" s="26" customFormat="1" ht="18" customHeight="1">
      <c r="A180" s="23" t="s">
        <v>1064</v>
      </c>
      <c r="E180" s="29" t="s">
        <v>723</v>
      </c>
    </row>
    <row r="181" spans="1:12" s="26" customFormat="1" ht="18" customHeight="1">
      <c r="A181" s="23" t="s">
        <v>1065</v>
      </c>
      <c r="E181" s="29" t="s">
        <v>724</v>
      </c>
    </row>
    <row r="182" spans="1:12" s="26" customFormat="1" ht="18" customHeight="1">
      <c r="A182" s="23" t="s">
        <v>1066</v>
      </c>
      <c r="E182" s="29" t="s">
        <v>725</v>
      </c>
    </row>
    <row r="183" spans="1:12" s="26" customFormat="1" ht="18" customHeight="1">
      <c r="A183" s="23" t="s">
        <v>1067</v>
      </c>
      <c r="E183" s="29" t="s">
        <v>726</v>
      </c>
    </row>
    <row r="184" spans="1:12" s="26" customFormat="1" ht="18" customHeight="1">
      <c r="A184" s="23" t="s">
        <v>935</v>
      </c>
      <c r="E184" s="28"/>
    </row>
    <row r="185" spans="1:12" s="26" customFormat="1" ht="18" customHeight="1">
      <c r="A185" s="31" t="s">
        <v>1238</v>
      </c>
      <c r="B185" s="22"/>
      <c r="C185" s="22"/>
      <c r="D185" s="22"/>
      <c r="E185" s="36" t="s">
        <v>578</v>
      </c>
      <c r="F185" s="22"/>
      <c r="G185" s="22"/>
      <c r="H185" s="22"/>
      <c r="I185" s="22"/>
      <c r="J185" s="22"/>
      <c r="K185" s="22"/>
      <c r="L185" s="22"/>
    </row>
    <row r="186" spans="1:12" s="26" customFormat="1" ht="18" customHeight="1">
      <c r="A186" s="34" t="s">
        <v>1068</v>
      </c>
      <c r="B186" s="22"/>
      <c r="C186" s="22"/>
      <c r="D186" s="22"/>
      <c r="E186" s="39" t="s">
        <v>727</v>
      </c>
      <c r="F186" s="22"/>
      <c r="G186" s="22"/>
      <c r="H186" s="22"/>
      <c r="I186" s="22"/>
      <c r="J186" s="22"/>
      <c r="K186" s="22"/>
      <c r="L186" s="22"/>
    </row>
    <row r="187" spans="1:12" s="26" customFormat="1" ht="18" customHeight="1">
      <c r="A187" s="23" t="s">
        <v>1069</v>
      </c>
      <c r="E187" s="29" t="s">
        <v>728</v>
      </c>
    </row>
    <row r="188" spans="1:12" s="26" customFormat="1" ht="18" customHeight="1">
      <c r="A188" s="23" t="s">
        <v>1070</v>
      </c>
      <c r="E188" s="29" t="s">
        <v>729</v>
      </c>
    </row>
    <row r="189" spans="1:12" s="26" customFormat="1" ht="18" customHeight="1">
      <c r="A189" s="23" t="s">
        <v>1071</v>
      </c>
      <c r="E189" s="29" t="s">
        <v>730</v>
      </c>
    </row>
    <row r="190" spans="1:12" s="26" customFormat="1" ht="18" customHeight="1">
      <c r="A190" s="23" t="s">
        <v>1072</v>
      </c>
      <c r="E190" s="29" t="s">
        <v>731</v>
      </c>
    </row>
    <row r="191" spans="1:12" s="26" customFormat="1" ht="18" customHeight="1">
      <c r="A191" s="23" t="s">
        <v>1073</v>
      </c>
      <c r="E191" s="29" t="s">
        <v>732</v>
      </c>
    </row>
    <row r="192" spans="1:12" s="26" customFormat="1" ht="18" customHeight="1">
      <c r="A192" s="23" t="s">
        <v>935</v>
      </c>
      <c r="E192" s="28"/>
    </row>
    <row r="193" spans="1:12" s="30" customFormat="1" ht="18" customHeight="1">
      <c r="A193" s="31" t="s">
        <v>1237</v>
      </c>
      <c r="B193" s="37"/>
      <c r="C193" s="37"/>
      <c r="D193" s="37"/>
      <c r="E193" s="36" t="s">
        <v>579</v>
      </c>
      <c r="F193" s="37"/>
      <c r="G193" s="37"/>
      <c r="H193" s="37"/>
      <c r="I193" s="37"/>
      <c r="J193" s="37"/>
      <c r="K193" s="37"/>
      <c r="L193" s="37"/>
    </row>
    <row r="194" spans="1:12" s="30" customFormat="1" ht="18" customHeight="1">
      <c r="A194" s="34" t="s">
        <v>1074</v>
      </c>
      <c r="B194" s="37"/>
      <c r="C194" s="37"/>
      <c r="D194" s="37"/>
      <c r="E194" s="39" t="s">
        <v>733</v>
      </c>
      <c r="F194" s="37"/>
      <c r="G194" s="37"/>
      <c r="H194" s="37"/>
      <c r="I194" s="37"/>
      <c r="J194" s="37"/>
      <c r="K194" s="37"/>
      <c r="L194" s="37"/>
    </row>
    <row r="195" spans="1:12" s="30" customFormat="1" ht="18" customHeight="1">
      <c r="A195" s="23" t="s">
        <v>1075</v>
      </c>
      <c r="E195" s="27" t="s">
        <v>734</v>
      </c>
    </row>
    <row r="196" spans="1:12" s="30" customFormat="1" ht="18" customHeight="1">
      <c r="A196" s="23" t="s">
        <v>1076</v>
      </c>
      <c r="E196" s="27" t="s">
        <v>735</v>
      </c>
    </row>
    <row r="197" spans="1:12" s="30" customFormat="1" ht="18" customHeight="1">
      <c r="A197" s="23" t="s">
        <v>1077</v>
      </c>
      <c r="E197" s="27" t="s">
        <v>736</v>
      </c>
    </row>
    <row r="198" spans="1:12" s="30" customFormat="1" ht="18" customHeight="1">
      <c r="A198" s="23" t="s">
        <v>1078</v>
      </c>
      <c r="E198" s="27" t="s">
        <v>737</v>
      </c>
    </row>
    <row r="199" spans="1:12" s="30" customFormat="1" ht="18" customHeight="1">
      <c r="A199" s="23" t="s">
        <v>1079</v>
      </c>
      <c r="E199" s="27" t="s">
        <v>738</v>
      </c>
    </row>
    <row r="200" spans="1:12" s="26" customFormat="1" ht="18" customHeight="1">
      <c r="A200" s="23" t="s">
        <v>935</v>
      </c>
      <c r="E200" s="28"/>
    </row>
    <row r="201" spans="1:12" s="26" customFormat="1" ht="18" customHeight="1">
      <c r="A201" s="31" t="s">
        <v>1236</v>
      </c>
      <c r="B201" s="22"/>
      <c r="C201" s="22"/>
      <c r="D201" s="22"/>
      <c r="E201" s="36" t="s">
        <v>580</v>
      </c>
      <c r="F201" s="22"/>
      <c r="G201" s="22"/>
      <c r="H201" s="22"/>
      <c r="I201" s="22"/>
      <c r="J201" s="22"/>
      <c r="K201" s="22"/>
      <c r="L201" s="22"/>
    </row>
    <row r="202" spans="1:12" s="26" customFormat="1" ht="18" customHeight="1">
      <c r="A202" s="34" t="s">
        <v>1080</v>
      </c>
      <c r="B202" s="22"/>
      <c r="C202" s="22"/>
      <c r="D202" s="22"/>
      <c r="E202" s="39" t="s">
        <v>739</v>
      </c>
      <c r="F202" s="22"/>
      <c r="G202" s="22"/>
      <c r="H202" s="22"/>
      <c r="I202" s="22"/>
      <c r="J202" s="22"/>
      <c r="K202" s="22"/>
      <c r="L202" s="22"/>
    </row>
    <row r="203" spans="1:12" s="26" customFormat="1" ht="18" customHeight="1">
      <c r="A203" s="23" t="s">
        <v>1081</v>
      </c>
      <c r="E203" s="29" t="s">
        <v>740</v>
      </c>
    </row>
    <row r="204" spans="1:12" s="26" customFormat="1" ht="18" customHeight="1">
      <c r="A204" s="23" t="s">
        <v>1082</v>
      </c>
      <c r="E204" s="29" t="s">
        <v>741</v>
      </c>
    </row>
    <row r="205" spans="1:12" s="26" customFormat="1" ht="18" customHeight="1">
      <c r="A205" s="23" t="s">
        <v>1083</v>
      </c>
      <c r="E205" s="29" t="s">
        <v>742</v>
      </c>
    </row>
    <row r="206" spans="1:12" s="26" customFormat="1" ht="18" customHeight="1">
      <c r="A206" s="23" t="s">
        <v>1084</v>
      </c>
      <c r="E206" s="29" t="s">
        <v>743</v>
      </c>
    </row>
    <row r="207" spans="1:12" s="26" customFormat="1" ht="18" customHeight="1">
      <c r="A207" s="23" t="s">
        <v>1085</v>
      </c>
      <c r="E207" s="29" t="s">
        <v>744</v>
      </c>
    </row>
    <row r="208" spans="1:12" s="26" customFormat="1" ht="18" customHeight="1">
      <c r="A208" s="23" t="s">
        <v>935</v>
      </c>
      <c r="E208" s="28"/>
    </row>
    <row r="209" spans="1:12" s="26" customFormat="1" ht="18" customHeight="1">
      <c r="A209" s="31" t="s">
        <v>1235</v>
      </c>
      <c r="B209" s="22"/>
      <c r="C209" s="22"/>
      <c r="D209" s="22"/>
      <c r="E209" s="36" t="s">
        <v>581</v>
      </c>
      <c r="F209" s="22"/>
      <c r="G209" s="22"/>
      <c r="H209" s="22"/>
      <c r="I209" s="22"/>
      <c r="J209" s="22"/>
      <c r="K209" s="22"/>
      <c r="L209" s="22"/>
    </row>
    <row r="210" spans="1:12" s="26" customFormat="1" ht="18" customHeight="1">
      <c r="A210" s="34" t="s">
        <v>1086</v>
      </c>
      <c r="B210" s="22"/>
      <c r="C210" s="22"/>
      <c r="D210" s="22"/>
      <c r="E210" s="39" t="s">
        <v>745</v>
      </c>
      <c r="F210" s="22"/>
      <c r="G210" s="22"/>
      <c r="H210" s="22"/>
      <c r="I210" s="22"/>
      <c r="J210" s="22"/>
      <c r="K210" s="22"/>
      <c r="L210" s="22"/>
    </row>
    <row r="211" spans="1:12" s="26" customFormat="1" ht="18" customHeight="1">
      <c r="A211" s="23" t="s">
        <v>1087</v>
      </c>
      <c r="E211" s="29" t="s">
        <v>746</v>
      </c>
    </row>
    <row r="212" spans="1:12" s="26" customFormat="1" ht="18" customHeight="1">
      <c r="A212" s="23" t="s">
        <v>1088</v>
      </c>
      <c r="E212" s="29" t="s">
        <v>747</v>
      </c>
    </row>
    <row r="213" spans="1:12" s="26" customFormat="1" ht="18" customHeight="1">
      <c r="A213" s="23" t="s">
        <v>1089</v>
      </c>
      <c r="E213" s="29" t="s">
        <v>748</v>
      </c>
    </row>
    <row r="214" spans="1:12" s="26" customFormat="1" ht="18" customHeight="1">
      <c r="A214" s="23" t="s">
        <v>1090</v>
      </c>
      <c r="E214" s="29" t="s">
        <v>749</v>
      </c>
    </row>
    <row r="215" spans="1:12" s="26" customFormat="1" ht="18" customHeight="1">
      <c r="A215" s="23" t="s">
        <v>1091</v>
      </c>
      <c r="E215" s="29" t="s">
        <v>750</v>
      </c>
    </row>
    <row r="216" spans="1:12" s="26" customFormat="1" ht="18" customHeight="1">
      <c r="A216" s="23" t="s">
        <v>935</v>
      </c>
      <c r="E216" s="28"/>
    </row>
    <row r="217" spans="1:12" s="29" customFormat="1" ht="18" customHeight="1">
      <c r="A217" s="31" t="s">
        <v>1234</v>
      </c>
      <c r="B217" s="35"/>
      <c r="C217" s="35"/>
      <c r="D217" s="35"/>
      <c r="E217" s="36" t="s">
        <v>582</v>
      </c>
      <c r="F217" s="35"/>
      <c r="G217" s="35"/>
      <c r="H217" s="35"/>
      <c r="I217" s="35"/>
      <c r="J217" s="35"/>
      <c r="K217" s="35"/>
      <c r="L217" s="35"/>
    </row>
    <row r="218" spans="1:12" s="26" customFormat="1" ht="18" customHeight="1">
      <c r="A218" s="34" t="s">
        <v>1092</v>
      </c>
      <c r="B218" s="22"/>
      <c r="C218" s="22"/>
      <c r="D218" s="22"/>
      <c r="E218" s="39" t="s">
        <v>751</v>
      </c>
      <c r="F218" s="22"/>
      <c r="G218" s="22"/>
      <c r="H218" s="22"/>
      <c r="I218" s="22"/>
      <c r="J218" s="22"/>
      <c r="K218" s="22"/>
      <c r="L218" s="22"/>
    </row>
    <row r="219" spans="1:12" s="26" customFormat="1" ht="18" customHeight="1">
      <c r="A219" s="23" t="s">
        <v>1093</v>
      </c>
      <c r="E219" s="29" t="s">
        <v>752</v>
      </c>
    </row>
    <row r="220" spans="1:12" s="26" customFormat="1" ht="18" customHeight="1">
      <c r="A220" s="23" t="s">
        <v>1094</v>
      </c>
      <c r="E220" s="29" t="s">
        <v>753</v>
      </c>
    </row>
    <row r="221" spans="1:12" s="26" customFormat="1" ht="18" customHeight="1">
      <c r="A221" s="23" t="s">
        <v>1095</v>
      </c>
      <c r="E221" s="29" t="s">
        <v>754</v>
      </c>
    </row>
    <row r="222" spans="1:12" s="26" customFormat="1" ht="18" customHeight="1">
      <c r="A222" s="23" t="s">
        <v>1096</v>
      </c>
      <c r="E222" s="29" t="s">
        <v>755</v>
      </c>
    </row>
    <row r="223" spans="1:12" s="26" customFormat="1" ht="18" customHeight="1">
      <c r="A223" s="23" t="s">
        <v>1097</v>
      </c>
      <c r="E223" s="29" t="s">
        <v>756</v>
      </c>
    </row>
    <row r="224" spans="1:12" s="26" customFormat="1" ht="18" customHeight="1">
      <c r="A224" s="23" t="s">
        <v>935</v>
      </c>
      <c r="E224" s="28"/>
    </row>
    <row r="225" spans="1:12" s="26" customFormat="1" ht="18" customHeight="1">
      <c r="A225" s="31" t="s">
        <v>1233</v>
      </c>
      <c r="B225" s="22"/>
      <c r="C225" s="22"/>
      <c r="D225" s="22"/>
      <c r="E225" s="36" t="s">
        <v>583</v>
      </c>
      <c r="F225" s="22"/>
      <c r="G225" s="22"/>
      <c r="H225" s="22"/>
      <c r="I225" s="22"/>
      <c r="J225" s="22"/>
      <c r="K225" s="22"/>
      <c r="L225" s="22"/>
    </row>
    <row r="226" spans="1:12" s="26" customFormat="1" ht="18" customHeight="1">
      <c r="A226" s="34" t="s">
        <v>1098</v>
      </c>
      <c r="B226" s="22"/>
      <c r="C226" s="22"/>
      <c r="D226" s="22"/>
      <c r="E226" s="39" t="s">
        <v>757</v>
      </c>
      <c r="F226" s="22"/>
      <c r="G226" s="22"/>
      <c r="H226" s="22"/>
      <c r="I226" s="22"/>
      <c r="J226" s="22"/>
      <c r="K226" s="22"/>
      <c r="L226" s="22"/>
    </row>
    <row r="227" spans="1:12" s="26" customFormat="1" ht="18" customHeight="1">
      <c r="A227" s="23" t="s">
        <v>1099</v>
      </c>
      <c r="E227" s="29" t="s">
        <v>758</v>
      </c>
    </row>
    <row r="228" spans="1:12" s="26" customFormat="1" ht="18" customHeight="1">
      <c r="A228" s="23" t="s">
        <v>1100</v>
      </c>
      <c r="E228" s="29" t="s">
        <v>759</v>
      </c>
    </row>
    <row r="229" spans="1:12" s="26" customFormat="1" ht="18" customHeight="1">
      <c r="A229" s="23" t="s">
        <v>1101</v>
      </c>
      <c r="E229" s="29" t="s">
        <v>760</v>
      </c>
    </row>
    <row r="230" spans="1:12" s="26" customFormat="1" ht="18" customHeight="1">
      <c r="A230" s="23" t="s">
        <v>1102</v>
      </c>
      <c r="E230" s="29" t="s">
        <v>761</v>
      </c>
    </row>
    <row r="231" spans="1:12" s="26" customFormat="1" ht="18" customHeight="1">
      <c r="A231" s="23" t="s">
        <v>1103</v>
      </c>
      <c r="E231" s="29" t="s">
        <v>762</v>
      </c>
    </row>
    <row r="232" spans="1:12" s="26" customFormat="1" ht="18" customHeight="1">
      <c r="A232" s="23" t="s">
        <v>935</v>
      </c>
      <c r="E232" s="28"/>
    </row>
    <row r="233" spans="1:12" s="26" customFormat="1" ht="18" customHeight="1">
      <c r="A233" s="31" t="s">
        <v>1232</v>
      </c>
      <c r="B233" s="22"/>
      <c r="C233" s="22"/>
      <c r="D233" s="22"/>
      <c r="E233" s="36" t="s">
        <v>584</v>
      </c>
      <c r="F233" s="22"/>
      <c r="G233" s="22"/>
      <c r="H233" s="22"/>
      <c r="I233" s="22"/>
      <c r="J233" s="22"/>
      <c r="K233" s="22"/>
      <c r="L233" s="22"/>
    </row>
    <row r="234" spans="1:12" s="26" customFormat="1" ht="18" customHeight="1">
      <c r="A234" s="34" t="s">
        <v>1104</v>
      </c>
      <c r="B234" s="22"/>
      <c r="C234" s="22"/>
      <c r="D234" s="22"/>
      <c r="E234" s="39" t="s">
        <v>763</v>
      </c>
      <c r="F234" s="22"/>
      <c r="G234" s="22"/>
      <c r="H234" s="22"/>
      <c r="I234" s="22"/>
      <c r="J234" s="22"/>
      <c r="K234" s="22"/>
      <c r="L234" s="22"/>
    </row>
    <row r="235" spans="1:12" s="26" customFormat="1" ht="18" customHeight="1">
      <c r="A235" s="23" t="s">
        <v>1105</v>
      </c>
      <c r="E235" s="29" t="s">
        <v>764</v>
      </c>
    </row>
    <row r="236" spans="1:12" s="26" customFormat="1" ht="18" customHeight="1">
      <c r="A236" s="23" t="s">
        <v>1106</v>
      </c>
      <c r="E236" s="29" t="s">
        <v>765</v>
      </c>
    </row>
    <row r="237" spans="1:12" s="26" customFormat="1" ht="18" customHeight="1">
      <c r="A237" s="23" t="s">
        <v>1107</v>
      </c>
      <c r="E237" s="29" t="s">
        <v>766</v>
      </c>
    </row>
    <row r="238" spans="1:12" s="26" customFormat="1" ht="18" customHeight="1">
      <c r="A238" s="23" t="s">
        <v>1108</v>
      </c>
      <c r="E238" s="29" t="s">
        <v>767</v>
      </c>
    </row>
    <row r="239" spans="1:12" s="26" customFormat="1" ht="18" customHeight="1">
      <c r="A239" s="23" t="s">
        <v>1109</v>
      </c>
      <c r="E239" s="29" t="s">
        <v>768</v>
      </c>
    </row>
    <row r="240" spans="1:12" s="26" customFormat="1" ht="18" customHeight="1">
      <c r="A240" s="23" t="s">
        <v>935</v>
      </c>
      <c r="E240" s="28"/>
    </row>
    <row r="241" spans="1:12" s="26" customFormat="1" ht="18" customHeight="1">
      <c r="A241" s="31" t="s">
        <v>1231</v>
      </c>
      <c r="B241" s="22"/>
      <c r="C241" s="22"/>
      <c r="D241" s="22"/>
      <c r="E241" s="36" t="s">
        <v>585</v>
      </c>
      <c r="F241" s="22"/>
      <c r="G241" s="22"/>
      <c r="H241" s="22"/>
      <c r="I241" s="22"/>
      <c r="J241" s="22"/>
      <c r="K241" s="22"/>
      <c r="L241" s="22"/>
    </row>
    <row r="242" spans="1:12" s="26" customFormat="1" ht="18" customHeight="1">
      <c r="A242" s="34" t="s">
        <v>1110</v>
      </c>
      <c r="B242" s="22"/>
      <c r="C242" s="22"/>
      <c r="D242" s="22"/>
      <c r="E242" s="39" t="s">
        <v>769</v>
      </c>
      <c r="F242" s="22"/>
      <c r="G242" s="22"/>
      <c r="H242" s="22"/>
      <c r="I242" s="22"/>
      <c r="J242" s="22"/>
      <c r="K242" s="22"/>
      <c r="L242" s="22"/>
    </row>
    <row r="243" spans="1:12" s="26" customFormat="1" ht="18" customHeight="1">
      <c r="A243" s="23" t="s">
        <v>1111</v>
      </c>
      <c r="E243" s="29" t="s">
        <v>770</v>
      </c>
    </row>
    <row r="244" spans="1:12" s="26" customFormat="1" ht="18" customHeight="1">
      <c r="A244" s="23" t="s">
        <v>1112</v>
      </c>
      <c r="E244" s="29" t="s">
        <v>771</v>
      </c>
    </row>
    <row r="245" spans="1:12" s="26" customFormat="1" ht="18" customHeight="1">
      <c r="A245" s="23" t="s">
        <v>1113</v>
      </c>
      <c r="E245" s="29" t="s">
        <v>772</v>
      </c>
    </row>
    <row r="246" spans="1:12" s="26" customFormat="1" ht="18" customHeight="1">
      <c r="A246" s="23" t="s">
        <v>1114</v>
      </c>
      <c r="E246" s="29" t="s">
        <v>773</v>
      </c>
    </row>
    <row r="247" spans="1:12" s="26" customFormat="1" ht="18" customHeight="1">
      <c r="A247" s="23" t="s">
        <v>1115</v>
      </c>
      <c r="E247" s="29" t="s">
        <v>774</v>
      </c>
    </row>
    <row r="248" spans="1:12" s="26" customFormat="1" ht="18" customHeight="1">
      <c r="A248" s="23" t="s">
        <v>935</v>
      </c>
      <c r="E248" s="28"/>
    </row>
    <row r="249" spans="1:12" s="26" customFormat="1" ht="18" customHeight="1">
      <c r="A249" s="31" t="s">
        <v>1230</v>
      </c>
      <c r="B249" s="22"/>
      <c r="C249" s="22"/>
      <c r="D249" s="22"/>
      <c r="E249" s="36" t="s">
        <v>586</v>
      </c>
      <c r="F249" s="22"/>
      <c r="G249" s="22"/>
      <c r="H249" s="22"/>
      <c r="I249" s="22"/>
      <c r="J249" s="22"/>
      <c r="K249" s="22"/>
      <c r="L249" s="22"/>
    </row>
    <row r="250" spans="1:12" s="26" customFormat="1" ht="18" customHeight="1">
      <c r="A250" s="34" t="s">
        <v>1116</v>
      </c>
      <c r="B250" s="22"/>
      <c r="C250" s="22"/>
      <c r="D250" s="22"/>
      <c r="E250" s="39" t="s">
        <v>775</v>
      </c>
      <c r="F250" s="22"/>
      <c r="G250" s="22"/>
      <c r="H250" s="22"/>
      <c r="I250" s="22"/>
      <c r="J250" s="22"/>
      <c r="K250" s="22"/>
      <c r="L250" s="22"/>
    </row>
    <row r="251" spans="1:12" s="26" customFormat="1" ht="18" customHeight="1">
      <c r="A251" s="23" t="s">
        <v>1117</v>
      </c>
      <c r="E251" s="29" t="s">
        <v>776</v>
      </c>
    </row>
    <row r="252" spans="1:12" s="26" customFormat="1" ht="18" customHeight="1">
      <c r="A252" s="23" t="s">
        <v>1118</v>
      </c>
      <c r="E252" s="29" t="s">
        <v>777</v>
      </c>
    </row>
    <row r="253" spans="1:12" s="26" customFormat="1" ht="18" customHeight="1">
      <c r="A253" s="23" t="s">
        <v>1119</v>
      </c>
      <c r="E253" s="29" t="s">
        <v>778</v>
      </c>
    </row>
    <row r="254" spans="1:12" s="26" customFormat="1" ht="18" customHeight="1">
      <c r="A254" s="23" t="s">
        <v>1120</v>
      </c>
      <c r="E254" s="29" t="s">
        <v>779</v>
      </c>
    </row>
    <row r="255" spans="1:12" s="26" customFormat="1" ht="18" customHeight="1">
      <c r="A255" s="23" t="s">
        <v>1121</v>
      </c>
      <c r="E255" s="29" t="s">
        <v>780</v>
      </c>
    </row>
    <row r="256" spans="1:12" s="26" customFormat="1" ht="18" customHeight="1">
      <c r="A256" s="23" t="s">
        <v>935</v>
      </c>
      <c r="E256" s="28"/>
    </row>
    <row r="257" spans="1:12" s="26" customFormat="1" ht="18" customHeight="1">
      <c r="A257" s="31" t="s">
        <v>1229</v>
      </c>
      <c r="B257" s="22"/>
      <c r="C257" s="22"/>
      <c r="D257" s="22"/>
      <c r="E257" s="36" t="s">
        <v>587</v>
      </c>
      <c r="F257" s="22"/>
      <c r="G257" s="22"/>
      <c r="H257" s="22"/>
      <c r="I257" s="22"/>
      <c r="J257" s="22"/>
      <c r="K257" s="22"/>
      <c r="L257" s="22"/>
    </row>
    <row r="258" spans="1:12" s="26" customFormat="1" ht="18" customHeight="1">
      <c r="A258" s="34" t="s">
        <v>1122</v>
      </c>
      <c r="B258" s="22"/>
      <c r="C258" s="22"/>
      <c r="D258" s="22"/>
      <c r="E258" s="39" t="s">
        <v>781</v>
      </c>
      <c r="F258" s="22"/>
      <c r="G258" s="22"/>
      <c r="H258" s="22"/>
      <c r="I258" s="22"/>
      <c r="J258" s="22"/>
      <c r="K258" s="22"/>
      <c r="L258" s="22"/>
    </row>
    <row r="259" spans="1:12" s="26" customFormat="1" ht="18" customHeight="1">
      <c r="A259" s="23" t="s">
        <v>1123</v>
      </c>
      <c r="E259" s="29" t="s">
        <v>782</v>
      </c>
    </row>
    <row r="260" spans="1:12" s="26" customFormat="1" ht="18" customHeight="1">
      <c r="A260" s="23" t="s">
        <v>1124</v>
      </c>
      <c r="E260" s="29" t="s">
        <v>783</v>
      </c>
    </row>
    <row r="261" spans="1:12" s="26" customFormat="1" ht="18" customHeight="1">
      <c r="A261" s="23" t="s">
        <v>1125</v>
      </c>
      <c r="E261" s="29" t="s">
        <v>784</v>
      </c>
    </row>
    <row r="262" spans="1:12" s="26" customFormat="1" ht="18" customHeight="1">
      <c r="A262" s="23" t="s">
        <v>1126</v>
      </c>
      <c r="E262" s="29" t="s">
        <v>785</v>
      </c>
    </row>
    <row r="263" spans="1:12" s="26" customFormat="1" ht="18" customHeight="1">
      <c r="A263" s="23" t="s">
        <v>1127</v>
      </c>
      <c r="E263" s="29" t="s">
        <v>786</v>
      </c>
    </row>
    <row r="264" spans="1:12" s="26" customFormat="1" ht="18" customHeight="1">
      <c r="A264" s="23" t="s">
        <v>935</v>
      </c>
      <c r="E264" s="28"/>
    </row>
    <row r="265" spans="1:12" s="26" customFormat="1" ht="18" customHeight="1">
      <c r="A265" s="31" t="s">
        <v>1228</v>
      </c>
      <c r="B265" s="22"/>
      <c r="C265" s="22"/>
      <c r="D265" s="22"/>
      <c r="E265" s="36" t="s">
        <v>588</v>
      </c>
      <c r="F265" s="22"/>
      <c r="G265" s="22"/>
      <c r="H265" s="22"/>
      <c r="I265" s="22"/>
      <c r="J265" s="22"/>
      <c r="K265" s="22"/>
      <c r="L265" s="22"/>
    </row>
    <row r="266" spans="1:12" s="26" customFormat="1" ht="18" customHeight="1">
      <c r="A266" s="34" t="s">
        <v>1128</v>
      </c>
      <c r="B266" s="22"/>
      <c r="C266" s="22"/>
      <c r="D266" s="22"/>
      <c r="E266" s="39" t="s">
        <v>787</v>
      </c>
      <c r="F266" s="22"/>
      <c r="G266" s="22"/>
      <c r="H266" s="22"/>
      <c r="I266" s="22"/>
      <c r="J266" s="22"/>
      <c r="K266" s="22"/>
      <c r="L266" s="22"/>
    </row>
    <row r="267" spans="1:12" s="26" customFormat="1" ht="18" customHeight="1">
      <c r="A267" s="23" t="s">
        <v>1129</v>
      </c>
      <c r="E267" s="29" t="s">
        <v>788</v>
      </c>
    </row>
    <row r="268" spans="1:12" s="26" customFormat="1" ht="18" customHeight="1">
      <c r="A268" s="23" t="s">
        <v>1130</v>
      </c>
      <c r="E268" s="29" t="s">
        <v>789</v>
      </c>
    </row>
    <row r="269" spans="1:12" s="26" customFormat="1" ht="18" customHeight="1">
      <c r="A269" s="23" t="s">
        <v>1131</v>
      </c>
      <c r="E269" s="29" t="s">
        <v>790</v>
      </c>
    </row>
    <row r="270" spans="1:12" s="26" customFormat="1" ht="18" customHeight="1">
      <c r="A270" s="23" t="s">
        <v>1132</v>
      </c>
      <c r="E270" s="29" t="s">
        <v>791</v>
      </c>
    </row>
    <row r="271" spans="1:12" s="26" customFormat="1" ht="18" customHeight="1">
      <c r="A271" s="23" t="s">
        <v>1133</v>
      </c>
      <c r="E271" s="29" t="s">
        <v>792</v>
      </c>
    </row>
    <row r="272" spans="1:12" s="26" customFormat="1" ht="18" customHeight="1">
      <c r="A272" s="23" t="s">
        <v>935</v>
      </c>
      <c r="E272" s="28"/>
    </row>
    <row r="273" spans="1:12" s="26" customFormat="1" ht="18" customHeight="1">
      <c r="A273" s="31" t="s">
        <v>1227</v>
      </c>
      <c r="B273" s="22"/>
      <c r="C273" s="22"/>
      <c r="D273" s="22"/>
      <c r="E273" s="36" t="s">
        <v>589</v>
      </c>
      <c r="F273" s="22"/>
      <c r="G273" s="22"/>
      <c r="H273" s="22"/>
      <c r="I273" s="22"/>
      <c r="J273" s="22"/>
      <c r="K273" s="22"/>
      <c r="L273" s="22"/>
    </row>
    <row r="274" spans="1:12" s="26" customFormat="1" ht="18" customHeight="1">
      <c r="A274" s="34" t="s">
        <v>1134</v>
      </c>
      <c r="B274" s="22"/>
      <c r="C274" s="22"/>
      <c r="D274" s="22"/>
      <c r="E274" s="39" t="s">
        <v>793</v>
      </c>
      <c r="F274" s="22"/>
      <c r="G274" s="22"/>
      <c r="H274" s="22"/>
      <c r="I274" s="22"/>
      <c r="J274" s="22"/>
      <c r="K274" s="22"/>
      <c r="L274" s="22"/>
    </row>
    <row r="275" spans="1:12" s="26" customFormat="1" ht="18" customHeight="1">
      <c r="A275" s="23" t="s">
        <v>1135</v>
      </c>
      <c r="E275" s="27" t="s">
        <v>794</v>
      </c>
    </row>
    <row r="276" spans="1:12" s="26" customFormat="1" ht="18" customHeight="1">
      <c r="A276" s="23" t="s">
        <v>1136</v>
      </c>
      <c r="E276" s="27" t="s">
        <v>795</v>
      </c>
    </row>
    <row r="277" spans="1:12" s="26" customFormat="1" ht="18" customHeight="1">
      <c r="A277" s="23" t="s">
        <v>1137</v>
      </c>
      <c r="E277" s="27" t="s">
        <v>796</v>
      </c>
    </row>
    <row r="278" spans="1:12" s="26" customFormat="1" ht="18" customHeight="1">
      <c r="A278" s="23" t="s">
        <v>1138</v>
      </c>
      <c r="E278" s="27" t="s">
        <v>797</v>
      </c>
    </row>
    <row r="279" spans="1:12" s="26" customFormat="1" ht="18" customHeight="1">
      <c r="A279" s="23" t="s">
        <v>1139</v>
      </c>
      <c r="E279" s="27" t="s">
        <v>798</v>
      </c>
    </row>
    <row r="280" spans="1:12" s="26" customFormat="1" ht="18" customHeight="1">
      <c r="A280" s="23" t="s">
        <v>935</v>
      </c>
      <c r="E280" s="28"/>
    </row>
    <row r="281" spans="1:12" s="26" customFormat="1" ht="18" customHeight="1">
      <c r="A281" s="31" t="s">
        <v>1226</v>
      </c>
      <c r="B281" s="22"/>
      <c r="C281" s="22"/>
      <c r="D281" s="22"/>
      <c r="E281" s="36" t="s">
        <v>590</v>
      </c>
      <c r="F281" s="22"/>
      <c r="G281" s="22"/>
      <c r="H281" s="22"/>
      <c r="I281" s="22"/>
      <c r="J281" s="22"/>
      <c r="K281" s="22"/>
      <c r="L281" s="22"/>
    </row>
    <row r="282" spans="1:12" s="26" customFormat="1" ht="18" customHeight="1">
      <c r="A282" s="34" t="s">
        <v>1140</v>
      </c>
      <c r="B282" s="22"/>
      <c r="C282" s="22"/>
      <c r="D282" s="22"/>
      <c r="E282" s="39" t="s">
        <v>799</v>
      </c>
      <c r="F282" s="22"/>
      <c r="G282" s="22"/>
      <c r="H282" s="22"/>
      <c r="I282" s="22"/>
      <c r="J282" s="22"/>
      <c r="K282" s="22"/>
      <c r="L282" s="22"/>
    </row>
    <row r="283" spans="1:12" s="26" customFormat="1" ht="18" customHeight="1">
      <c r="A283" s="23" t="s">
        <v>1141</v>
      </c>
      <c r="E283" s="29" t="s">
        <v>800</v>
      </c>
    </row>
    <row r="284" spans="1:12" s="26" customFormat="1" ht="18" customHeight="1">
      <c r="A284" s="23" t="s">
        <v>1142</v>
      </c>
      <c r="E284" s="29" t="s">
        <v>801</v>
      </c>
    </row>
    <row r="285" spans="1:12" s="26" customFormat="1" ht="18" customHeight="1">
      <c r="A285" s="23" t="s">
        <v>1143</v>
      </c>
      <c r="E285" s="29" t="s">
        <v>802</v>
      </c>
    </row>
    <row r="286" spans="1:12" s="26" customFormat="1" ht="18" customHeight="1">
      <c r="A286" s="23" t="s">
        <v>1144</v>
      </c>
      <c r="E286" s="29" t="s">
        <v>803</v>
      </c>
    </row>
    <row r="287" spans="1:12" s="26" customFormat="1" ht="18" customHeight="1">
      <c r="A287" s="23" t="s">
        <v>1145</v>
      </c>
      <c r="E287" s="29" t="s">
        <v>804</v>
      </c>
    </row>
    <row r="288" spans="1:12" s="26" customFormat="1" ht="18" customHeight="1">
      <c r="A288" s="23" t="s">
        <v>935</v>
      </c>
      <c r="E288" s="28"/>
    </row>
    <row r="289" spans="1:12" s="26" customFormat="1" ht="18" customHeight="1">
      <c r="A289" s="31" t="s">
        <v>1225</v>
      </c>
      <c r="B289" s="22"/>
      <c r="C289" s="22"/>
      <c r="D289" s="22"/>
      <c r="E289" s="36" t="s">
        <v>591</v>
      </c>
      <c r="F289" s="22"/>
      <c r="G289" s="22"/>
      <c r="H289" s="22"/>
      <c r="I289" s="22"/>
      <c r="J289" s="22"/>
      <c r="K289" s="22"/>
      <c r="L289" s="22"/>
    </row>
    <row r="290" spans="1:12" s="26" customFormat="1" ht="18" customHeight="1">
      <c r="A290" s="34" t="s">
        <v>1146</v>
      </c>
      <c r="B290" s="22"/>
      <c r="C290" s="22"/>
      <c r="D290" s="22"/>
      <c r="E290" s="39" t="s">
        <v>805</v>
      </c>
      <c r="F290" s="22"/>
      <c r="G290" s="22"/>
      <c r="H290" s="22"/>
      <c r="I290" s="22"/>
      <c r="J290" s="22"/>
      <c r="K290" s="22"/>
      <c r="L290" s="22"/>
    </row>
    <row r="291" spans="1:12" s="26" customFormat="1" ht="18" customHeight="1">
      <c r="A291" s="23" t="s">
        <v>1147</v>
      </c>
      <c r="E291" s="29" t="s">
        <v>806</v>
      </c>
    </row>
    <row r="292" spans="1:12" s="26" customFormat="1" ht="18" customHeight="1">
      <c r="A292" s="23" t="s">
        <v>1148</v>
      </c>
      <c r="E292" s="29" t="s">
        <v>807</v>
      </c>
    </row>
    <row r="293" spans="1:12" s="26" customFormat="1" ht="18" customHeight="1">
      <c r="A293" s="23" t="s">
        <v>1149</v>
      </c>
      <c r="E293" s="29" t="s">
        <v>808</v>
      </c>
    </row>
    <row r="294" spans="1:12" s="26" customFormat="1" ht="18" customHeight="1">
      <c r="A294" s="23" t="s">
        <v>1150</v>
      </c>
      <c r="E294" s="29" t="s">
        <v>809</v>
      </c>
    </row>
    <row r="295" spans="1:12" s="26" customFormat="1" ht="18" customHeight="1">
      <c r="A295" s="23" t="s">
        <v>1151</v>
      </c>
      <c r="E295" s="29" t="s">
        <v>810</v>
      </c>
    </row>
    <row r="296" spans="1:12" s="26" customFormat="1" ht="18" customHeight="1">
      <c r="A296" s="23" t="s">
        <v>935</v>
      </c>
      <c r="E296" s="28"/>
    </row>
    <row r="297" spans="1:12" s="26" customFormat="1" ht="18" customHeight="1">
      <c r="A297" s="31" t="s">
        <v>1224</v>
      </c>
      <c r="B297" s="22"/>
      <c r="C297" s="22"/>
      <c r="D297" s="22"/>
      <c r="E297" s="36" t="s">
        <v>592</v>
      </c>
      <c r="F297" s="22"/>
      <c r="G297" s="22"/>
      <c r="H297" s="22"/>
      <c r="I297" s="22"/>
      <c r="J297" s="22"/>
      <c r="K297" s="22"/>
      <c r="L297" s="22"/>
    </row>
    <row r="298" spans="1:12" s="26" customFormat="1" ht="18" customHeight="1">
      <c r="A298" s="34" t="s">
        <v>1152</v>
      </c>
      <c r="B298" s="22"/>
      <c r="C298" s="22"/>
      <c r="D298" s="22"/>
      <c r="E298" s="39" t="s">
        <v>811</v>
      </c>
      <c r="F298" s="22"/>
      <c r="G298" s="22"/>
      <c r="H298" s="22"/>
      <c r="I298" s="22"/>
      <c r="J298" s="22"/>
      <c r="K298" s="22"/>
      <c r="L298" s="22"/>
    </row>
    <row r="299" spans="1:12" s="26" customFormat="1" ht="18" customHeight="1">
      <c r="A299" s="23" t="s">
        <v>1153</v>
      </c>
      <c r="E299" s="29" t="s">
        <v>812</v>
      </c>
    </row>
    <row r="300" spans="1:12" s="26" customFormat="1" ht="18" customHeight="1">
      <c r="A300" s="23" t="s">
        <v>1154</v>
      </c>
      <c r="E300" s="29" t="s">
        <v>813</v>
      </c>
    </row>
    <row r="301" spans="1:12" s="26" customFormat="1" ht="18" customHeight="1">
      <c r="A301" s="23" t="s">
        <v>1155</v>
      </c>
      <c r="E301" s="29" t="s">
        <v>814</v>
      </c>
    </row>
    <row r="302" spans="1:12" s="26" customFormat="1" ht="18" customHeight="1">
      <c r="A302" s="23" t="s">
        <v>1156</v>
      </c>
      <c r="E302" s="29" t="s">
        <v>815</v>
      </c>
    </row>
    <row r="303" spans="1:12" s="26" customFormat="1" ht="18" customHeight="1">
      <c r="A303" s="23" t="s">
        <v>1157</v>
      </c>
      <c r="E303" s="29" t="s">
        <v>816</v>
      </c>
    </row>
    <row r="304" spans="1:12" s="26" customFormat="1" ht="18" customHeight="1">
      <c r="A304" s="23" t="s">
        <v>935</v>
      </c>
      <c r="E304" s="28"/>
    </row>
    <row r="305" spans="1:12" s="26" customFormat="1" ht="18" customHeight="1">
      <c r="A305" s="31" t="s">
        <v>1223</v>
      </c>
      <c r="B305" s="22"/>
      <c r="C305" s="22"/>
      <c r="D305" s="22"/>
      <c r="E305" s="36" t="s">
        <v>593</v>
      </c>
      <c r="F305" s="22"/>
      <c r="G305" s="22"/>
      <c r="H305" s="22"/>
      <c r="I305" s="22"/>
      <c r="J305" s="22"/>
      <c r="K305" s="22"/>
      <c r="L305" s="22"/>
    </row>
    <row r="306" spans="1:12" s="26" customFormat="1" ht="18" customHeight="1">
      <c r="A306" s="34" t="s">
        <v>1158</v>
      </c>
      <c r="B306" s="22"/>
      <c r="C306" s="22"/>
      <c r="D306" s="22"/>
      <c r="E306" s="39" t="s">
        <v>817</v>
      </c>
      <c r="F306" s="22"/>
      <c r="G306" s="22"/>
      <c r="H306" s="22"/>
      <c r="I306" s="22"/>
      <c r="J306" s="22"/>
      <c r="K306" s="22"/>
      <c r="L306" s="22"/>
    </row>
    <row r="307" spans="1:12" s="26" customFormat="1" ht="18" customHeight="1">
      <c r="A307" s="23" t="s">
        <v>1159</v>
      </c>
      <c r="E307" s="29" t="s">
        <v>818</v>
      </c>
    </row>
    <row r="308" spans="1:12" s="26" customFormat="1" ht="18" customHeight="1">
      <c r="A308" s="23" t="s">
        <v>1160</v>
      </c>
      <c r="E308" s="29" t="s">
        <v>819</v>
      </c>
    </row>
    <row r="309" spans="1:12" s="26" customFormat="1" ht="18" customHeight="1">
      <c r="A309" s="23" t="s">
        <v>1161</v>
      </c>
      <c r="E309" s="29" t="s">
        <v>820</v>
      </c>
    </row>
    <row r="310" spans="1:12" s="26" customFormat="1" ht="18" customHeight="1">
      <c r="A310" s="23" t="s">
        <v>1162</v>
      </c>
      <c r="E310" s="29" t="s">
        <v>821</v>
      </c>
    </row>
    <row r="311" spans="1:12" s="26" customFormat="1" ht="18" customHeight="1">
      <c r="A311" s="23" t="s">
        <v>1163</v>
      </c>
      <c r="E311" s="29" t="s">
        <v>822</v>
      </c>
    </row>
    <row r="312" spans="1:12" s="26" customFormat="1" ht="18" customHeight="1">
      <c r="A312" s="23" t="s">
        <v>935</v>
      </c>
      <c r="E312" s="28"/>
    </row>
    <row r="313" spans="1:12" s="26" customFormat="1" ht="18" customHeight="1">
      <c r="A313" s="31" t="s">
        <v>1222</v>
      </c>
      <c r="B313" s="22"/>
      <c r="C313" s="22"/>
      <c r="D313" s="22"/>
      <c r="E313" s="36" t="s">
        <v>594</v>
      </c>
      <c r="F313" s="22"/>
      <c r="G313" s="22"/>
      <c r="H313" s="22"/>
      <c r="I313" s="22"/>
      <c r="J313" s="22"/>
      <c r="K313" s="22"/>
      <c r="L313" s="22"/>
    </row>
    <row r="314" spans="1:12" s="26" customFormat="1" ht="18" customHeight="1">
      <c r="A314" s="34" t="s">
        <v>1164</v>
      </c>
      <c r="B314" s="22"/>
      <c r="C314" s="22"/>
      <c r="D314" s="22"/>
      <c r="E314" s="39" t="s">
        <v>823</v>
      </c>
      <c r="F314" s="22"/>
      <c r="G314" s="22"/>
      <c r="H314" s="22"/>
      <c r="I314" s="22"/>
      <c r="J314" s="22"/>
      <c r="K314" s="22"/>
      <c r="L314" s="22"/>
    </row>
    <row r="315" spans="1:12" s="26" customFormat="1" ht="18" customHeight="1">
      <c r="A315" s="23" t="s">
        <v>1165</v>
      </c>
      <c r="E315" s="29" t="s">
        <v>824</v>
      </c>
    </row>
    <row r="316" spans="1:12" s="26" customFormat="1" ht="18" customHeight="1">
      <c r="A316" s="23" t="s">
        <v>1166</v>
      </c>
      <c r="E316" s="29" t="s">
        <v>825</v>
      </c>
    </row>
    <row r="317" spans="1:12" s="26" customFormat="1" ht="18" customHeight="1">
      <c r="A317" s="23" t="s">
        <v>1167</v>
      </c>
      <c r="E317" s="29" t="s">
        <v>826</v>
      </c>
    </row>
    <row r="318" spans="1:12" s="26" customFormat="1" ht="18" customHeight="1">
      <c r="A318" s="23" t="s">
        <v>1168</v>
      </c>
      <c r="E318" s="29" t="s">
        <v>827</v>
      </c>
    </row>
    <row r="319" spans="1:12" s="26" customFormat="1" ht="18" customHeight="1">
      <c r="A319" s="23" t="s">
        <v>1169</v>
      </c>
      <c r="E319" s="29" t="s">
        <v>828</v>
      </c>
    </row>
    <row r="320" spans="1:12" s="26" customFormat="1" ht="18" customHeight="1">
      <c r="A320" s="23" t="s">
        <v>935</v>
      </c>
      <c r="E320" s="28"/>
    </row>
    <row r="321" spans="1:12" s="26" customFormat="1" ht="18" customHeight="1">
      <c r="A321" s="31" t="s">
        <v>1221</v>
      </c>
      <c r="B321" s="22"/>
      <c r="C321" s="22"/>
      <c r="D321" s="22"/>
      <c r="E321" s="36" t="s">
        <v>595</v>
      </c>
      <c r="F321" s="22"/>
      <c r="G321" s="22"/>
      <c r="H321" s="22"/>
      <c r="I321" s="22"/>
      <c r="J321" s="22"/>
      <c r="K321" s="22"/>
      <c r="L321" s="22"/>
    </row>
    <row r="322" spans="1:12" s="26" customFormat="1" ht="18" customHeight="1">
      <c r="A322" s="34" t="s">
        <v>1170</v>
      </c>
      <c r="B322" s="22"/>
      <c r="C322" s="22"/>
      <c r="D322" s="22"/>
      <c r="E322" s="39" t="s">
        <v>829</v>
      </c>
      <c r="F322" s="22"/>
      <c r="G322" s="22"/>
      <c r="H322" s="22"/>
      <c r="I322" s="22"/>
      <c r="J322" s="22"/>
      <c r="K322" s="22"/>
      <c r="L322" s="22"/>
    </row>
    <row r="323" spans="1:12" s="26" customFormat="1" ht="18" customHeight="1">
      <c r="A323" s="23" t="s">
        <v>1171</v>
      </c>
      <c r="E323" s="29" t="s">
        <v>830</v>
      </c>
    </row>
    <row r="324" spans="1:12" s="26" customFormat="1" ht="18" customHeight="1">
      <c r="A324" s="23" t="s">
        <v>1172</v>
      </c>
      <c r="E324" s="29" t="s">
        <v>831</v>
      </c>
    </row>
    <row r="325" spans="1:12" s="26" customFormat="1" ht="18" customHeight="1">
      <c r="A325" s="23" t="s">
        <v>1173</v>
      </c>
      <c r="E325" s="29" t="s">
        <v>832</v>
      </c>
    </row>
    <row r="326" spans="1:12" s="26" customFormat="1" ht="18" customHeight="1">
      <c r="A326" s="23" t="s">
        <v>1174</v>
      </c>
      <c r="E326" s="29" t="s">
        <v>833</v>
      </c>
    </row>
    <row r="327" spans="1:12" s="26" customFormat="1" ht="18" customHeight="1">
      <c r="A327" s="23" t="s">
        <v>1175</v>
      </c>
      <c r="E327" s="29" t="s">
        <v>834</v>
      </c>
    </row>
    <row r="328" spans="1:12" s="26" customFormat="1" ht="18" customHeight="1">
      <c r="A328" s="23" t="s">
        <v>935</v>
      </c>
      <c r="E328" s="28"/>
    </row>
    <row r="329" spans="1:12" s="26" customFormat="1" ht="18" customHeight="1">
      <c r="A329" s="31" t="s">
        <v>1220</v>
      </c>
      <c r="B329" s="22"/>
      <c r="C329" s="22"/>
      <c r="D329" s="22"/>
      <c r="E329" s="36" t="s">
        <v>596</v>
      </c>
      <c r="F329" s="22"/>
      <c r="G329" s="22"/>
      <c r="H329" s="22"/>
      <c r="I329" s="22"/>
      <c r="J329" s="22"/>
      <c r="K329" s="22"/>
      <c r="L329" s="22"/>
    </row>
    <row r="330" spans="1:12" s="26" customFormat="1" ht="18" customHeight="1">
      <c r="A330" s="34" t="s">
        <v>1176</v>
      </c>
      <c r="B330" s="22"/>
      <c r="C330" s="22"/>
      <c r="D330" s="22"/>
      <c r="E330" s="39" t="s">
        <v>835</v>
      </c>
      <c r="F330" s="22"/>
      <c r="G330" s="22"/>
      <c r="H330" s="22"/>
      <c r="I330" s="22"/>
      <c r="J330" s="22"/>
      <c r="K330" s="22"/>
      <c r="L330" s="22"/>
    </row>
    <row r="331" spans="1:12" s="26" customFormat="1" ht="18" customHeight="1">
      <c r="A331" s="23" t="s">
        <v>1177</v>
      </c>
      <c r="E331" s="29" t="s">
        <v>836</v>
      </c>
    </row>
    <row r="332" spans="1:12" s="26" customFormat="1" ht="18" customHeight="1">
      <c r="A332" s="23" t="s">
        <v>1178</v>
      </c>
      <c r="E332" s="29" t="s">
        <v>837</v>
      </c>
    </row>
    <row r="333" spans="1:12" s="26" customFormat="1" ht="18" customHeight="1">
      <c r="A333" s="23" t="s">
        <v>1179</v>
      </c>
      <c r="E333" s="29" t="s">
        <v>838</v>
      </c>
    </row>
    <row r="334" spans="1:12" s="26" customFormat="1" ht="18" customHeight="1">
      <c r="A334" s="23" t="s">
        <v>1180</v>
      </c>
      <c r="E334" s="29" t="s">
        <v>839</v>
      </c>
    </row>
    <row r="335" spans="1:12" s="26" customFormat="1" ht="18" customHeight="1">
      <c r="A335" s="23" t="s">
        <v>1181</v>
      </c>
      <c r="E335" s="29" t="s">
        <v>840</v>
      </c>
    </row>
    <row r="336" spans="1:12" s="26" customFormat="1" ht="18" customHeight="1">
      <c r="A336" s="23" t="s">
        <v>935</v>
      </c>
      <c r="E336" s="28"/>
    </row>
    <row r="337" spans="1:12" s="26" customFormat="1" ht="18" customHeight="1">
      <c r="A337" s="31" t="s">
        <v>1219</v>
      </c>
      <c r="B337" s="22"/>
      <c r="C337" s="22"/>
      <c r="D337" s="22"/>
      <c r="E337" s="36" t="s">
        <v>597</v>
      </c>
      <c r="F337" s="22"/>
      <c r="G337" s="22"/>
      <c r="H337" s="22"/>
      <c r="I337" s="22"/>
      <c r="J337" s="22"/>
      <c r="K337" s="22"/>
      <c r="L337" s="22"/>
    </row>
    <row r="338" spans="1:12" s="26" customFormat="1" ht="18" customHeight="1">
      <c r="A338" s="34" t="s">
        <v>1182</v>
      </c>
      <c r="B338" s="22"/>
      <c r="C338" s="22"/>
      <c r="D338" s="22"/>
      <c r="E338" s="39" t="s">
        <v>841</v>
      </c>
      <c r="F338" s="22"/>
      <c r="G338" s="22"/>
      <c r="H338" s="22"/>
      <c r="I338" s="22"/>
      <c r="J338" s="22"/>
      <c r="K338" s="22"/>
      <c r="L338" s="22"/>
    </row>
    <row r="339" spans="1:12" s="26" customFormat="1" ht="18" customHeight="1">
      <c r="A339" s="23" t="s">
        <v>1183</v>
      </c>
      <c r="E339" s="29" t="s">
        <v>842</v>
      </c>
    </row>
    <row r="340" spans="1:12" s="26" customFormat="1" ht="18" customHeight="1">
      <c r="A340" s="23" t="s">
        <v>1184</v>
      </c>
      <c r="E340" s="29" t="s">
        <v>843</v>
      </c>
    </row>
    <row r="341" spans="1:12" s="26" customFormat="1" ht="18" customHeight="1">
      <c r="A341" s="23" t="s">
        <v>1185</v>
      </c>
      <c r="E341" s="29" t="s">
        <v>844</v>
      </c>
    </row>
    <row r="342" spans="1:12" s="26" customFormat="1" ht="18" customHeight="1">
      <c r="A342" s="23" t="s">
        <v>1186</v>
      </c>
      <c r="E342" s="29" t="s">
        <v>845</v>
      </c>
    </row>
    <row r="343" spans="1:12" s="26" customFormat="1" ht="18" customHeight="1">
      <c r="A343" s="23" t="s">
        <v>1187</v>
      </c>
      <c r="E343" s="29" t="s">
        <v>846</v>
      </c>
    </row>
    <row r="344" spans="1:12" s="26" customFormat="1" ht="18" customHeight="1">
      <c r="A344" s="23" t="s">
        <v>935</v>
      </c>
      <c r="E344" s="28"/>
    </row>
    <row r="345" spans="1:12" s="26" customFormat="1" ht="18" customHeight="1">
      <c r="A345" s="31" t="s">
        <v>1218</v>
      </c>
      <c r="B345" s="22"/>
      <c r="C345" s="22"/>
      <c r="D345" s="22"/>
      <c r="E345" s="36" t="s">
        <v>598</v>
      </c>
      <c r="F345" s="22"/>
      <c r="G345" s="22"/>
      <c r="H345" s="22"/>
      <c r="I345" s="22"/>
      <c r="J345" s="22"/>
      <c r="K345" s="22"/>
      <c r="L345" s="22"/>
    </row>
    <row r="346" spans="1:12" s="26" customFormat="1" ht="18" customHeight="1">
      <c r="A346" s="34" t="s">
        <v>1188</v>
      </c>
      <c r="B346" s="22"/>
      <c r="C346" s="22"/>
      <c r="D346" s="22"/>
      <c r="E346" s="39" t="s">
        <v>847</v>
      </c>
      <c r="F346" s="22"/>
      <c r="G346" s="22"/>
      <c r="H346" s="22"/>
      <c r="I346" s="22"/>
      <c r="J346" s="22"/>
      <c r="K346" s="22"/>
      <c r="L346" s="22"/>
    </row>
    <row r="347" spans="1:12" s="26" customFormat="1" ht="18" customHeight="1">
      <c r="A347" s="23" t="s">
        <v>1189</v>
      </c>
      <c r="E347" s="29" t="s">
        <v>848</v>
      </c>
    </row>
    <row r="348" spans="1:12" s="26" customFormat="1" ht="18" customHeight="1">
      <c r="A348" s="23" t="s">
        <v>1190</v>
      </c>
      <c r="E348" s="29" t="s">
        <v>849</v>
      </c>
    </row>
    <row r="349" spans="1:12" s="26" customFormat="1" ht="18" customHeight="1">
      <c r="A349" s="23" t="s">
        <v>1191</v>
      </c>
      <c r="E349" s="29" t="s">
        <v>850</v>
      </c>
    </row>
    <row r="350" spans="1:12" s="26" customFormat="1" ht="18" customHeight="1">
      <c r="A350" s="23" t="s">
        <v>1192</v>
      </c>
      <c r="E350" s="29" t="s">
        <v>851</v>
      </c>
    </row>
    <row r="351" spans="1:12" s="26" customFormat="1" ht="18" customHeight="1">
      <c r="A351" s="23" t="s">
        <v>1193</v>
      </c>
      <c r="E351" s="29" t="s">
        <v>852</v>
      </c>
    </row>
    <row r="352" spans="1:12" s="26" customFormat="1" ht="18" customHeight="1">
      <c r="A352" s="23" t="s">
        <v>935</v>
      </c>
      <c r="E352" s="28"/>
    </row>
    <row r="353" spans="1:12" s="26" customFormat="1" ht="18" customHeight="1">
      <c r="A353" s="31" t="s">
        <v>1217</v>
      </c>
      <c r="B353" s="22"/>
      <c r="C353" s="22"/>
      <c r="D353" s="22"/>
      <c r="E353" s="36" t="s">
        <v>599</v>
      </c>
      <c r="F353" s="22"/>
      <c r="G353" s="22"/>
      <c r="H353" s="22"/>
      <c r="I353" s="22"/>
      <c r="J353" s="22"/>
      <c r="K353" s="22"/>
      <c r="L353" s="22"/>
    </row>
    <row r="354" spans="1:12" s="26" customFormat="1" ht="18" customHeight="1">
      <c r="A354" s="34" t="s">
        <v>1194</v>
      </c>
      <c r="B354" s="22"/>
      <c r="C354" s="22"/>
      <c r="D354" s="22"/>
      <c r="E354" s="39" t="s">
        <v>853</v>
      </c>
      <c r="F354" s="22"/>
      <c r="G354" s="22"/>
      <c r="H354" s="22"/>
      <c r="I354" s="22"/>
      <c r="J354" s="22"/>
      <c r="K354" s="22"/>
      <c r="L354" s="22"/>
    </row>
    <row r="355" spans="1:12" s="26" customFormat="1" ht="18" customHeight="1">
      <c r="A355" s="23" t="s">
        <v>1195</v>
      </c>
      <c r="E355" s="29" t="s">
        <v>854</v>
      </c>
    </row>
    <row r="356" spans="1:12" s="26" customFormat="1" ht="18" customHeight="1">
      <c r="A356" s="23" t="s">
        <v>1196</v>
      </c>
      <c r="E356" s="29" t="s">
        <v>855</v>
      </c>
    </row>
    <row r="357" spans="1:12" s="26" customFormat="1" ht="18" customHeight="1">
      <c r="A357" s="23" t="s">
        <v>1197</v>
      </c>
      <c r="E357" s="29" t="s">
        <v>856</v>
      </c>
    </row>
    <row r="358" spans="1:12" s="26" customFormat="1" ht="18" customHeight="1">
      <c r="A358" s="23" t="s">
        <v>1198</v>
      </c>
      <c r="E358" s="29" t="s">
        <v>857</v>
      </c>
    </row>
    <row r="359" spans="1:12" s="26" customFormat="1" ht="18" customHeight="1">
      <c r="A359" s="23" t="s">
        <v>1199</v>
      </c>
      <c r="E359" s="29" t="s">
        <v>858</v>
      </c>
    </row>
    <row r="360" spans="1:12" s="26" customFormat="1" ht="20" customHeight="1"/>
  </sheetData>
  <mergeCells count="4">
    <mergeCell ref="A130:L130"/>
    <mergeCell ref="A138:L138"/>
    <mergeCell ref="A18:L18"/>
    <mergeCell ref="A26:L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0F117-0AEB-4747-9899-1A4B0A892075}">
  <sheetPr>
    <tabColor theme="5"/>
  </sheetPr>
  <dimension ref="A1:I51"/>
  <sheetViews>
    <sheetView showGridLines="0" zoomScale="110" zoomScaleNormal="110" workbookViewId="0">
      <selection activeCell="F29" sqref="F29"/>
    </sheetView>
  </sheetViews>
  <sheetFormatPr baseColWidth="10" defaultRowHeight="17"/>
  <cols>
    <col min="1" max="1" width="18.1640625" style="66" customWidth="1"/>
    <col min="2" max="2" width="40.83203125" style="66" customWidth="1"/>
    <col min="3" max="8" width="20.83203125" style="66" customWidth="1"/>
    <col min="9" max="9" width="52.1640625" style="70" hidden="1" customWidth="1"/>
    <col min="10" max="16384" width="10.83203125" style="66"/>
  </cols>
  <sheetData>
    <row r="1" spans="1:9" ht="23">
      <c r="A1" s="65" t="s">
        <v>919</v>
      </c>
      <c r="I1" s="66"/>
    </row>
    <row r="2" spans="1:9" s="67" customFormat="1" ht="20">
      <c r="A2" s="67" t="s">
        <v>56</v>
      </c>
    </row>
    <row r="3" spans="1:9" s="67" customFormat="1" ht="20"/>
    <row r="4" spans="1:9" s="69" customFormat="1" ht="20">
      <c r="A4" s="68" t="s">
        <v>387</v>
      </c>
      <c r="B4" s="68"/>
      <c r="C4" s="68"/>
      <c r="D4" s="68"/>
      <c r="I4" s="70"/>
    </row>
    <row r="5" spans="1:9" s="69" customFormat="1" ht="18">
      <c r="A5" s="69" t="s">
        <v>918</v>
      </c>
      <c r="C5" s="71" t="s">
        <v>388</v>
      </c>
      <c r="D5" s="71" t="s">
        <v>389</v>
      </c>
      <c r="E5" s="71" t="s">
        <v>390</v>
      </c>
      <c r="F5" s="71" t="s">
        <v>391</v>
      </c>
      <c r="G5" s="71" t="s">
        <v>392</v>
      </c>
      <c r="H5" s="71" t="s">
        <v>864</v>
      </c>
      <c r="I5" s="70" t="s">
        <v>465</v>
      </c>
    </row>
    <row r="6" spans="1:9">
      <c r="A6" s="72" t="s">
        <v>875</v>
      </c>
      <c r="B6" s="73"/>
      <c r="C6" s="74" t="s">
        <v>509</v>
      </c>
      <c r="D6" s="74" t="s">
        <v>867</v>
      </c>
      <c r="E6" s="74" t="s">
        <v>484</v>
      </c>
      <c r="F6" s="74" t="s">
        <v>507</v>
      </c>
      <c r="G6" s="74" t="s">
        <v>486</v>
      </c>
      <c r="H6" s="74" t="s">
        <v>865</v>
      </c>
      <c r="I6" s="70" t="s">
        <v>466</v>
      </c>
    </row>
    <row r="7" spans="1:9">
      <c r="A7" s="75" t="s">
        <v>876</v>
      </c>
      <c r="B7" s="76"/>
      <c r="C7" s="77" t="s">
        <v>866</v>
      </c>
      <c r="D7" s="77" t="s">
        <v>495</v>
      </c>
      <c r="E7" s="77" t="s">
        <v>484</v>
      </c>
      <c r="F7" s="77" t="s">
        <v>496</v>
      </c>
      <c r="G7" s="77" t="s">
        <v>486</v>
      </c>
      <c r="H7" s="77" t="s">
        <v>865</v>
      </c>
      <c r="I7" s="70" t="s">
        <v>867</v>
      </c>
    </row>
    <row r="8" spans="1:9">
      <c r="A8" s="78" t="s">
        <v>877</v>
      </c>
      <c r="B8" s="79"/>
      <c r="C8" s="80" t="s">
        <v>495</v>
      </c>
      <c r="D8" s="80" t="s">
        <v>873</v>
      </c>
      <c r="E8" s="80" t="s">
        <v>499</v>
      </c>
      <c r="F8" s="80" t="s">
        <v>504</v>
      </c>
      <c r="G8" s="80" t="s">
        <v>473</v>
      </c>
      <c r="H8" s="80" t="s">
        <v>474</v>
      </c>
      <c r="I8" s="70" t="s">
        <v>868</v>
      </c>
    </row>
    <row r="9" spans="1:9">
      <c r="A9" s="75" t="s">
        <v>878</v>
      </c>
      <c r="B9" s="76"/>
      <c r="C9" s="77"/>
      <c r="D9" s="77"/>
      <c r="E9" s="77"/>
      <c r="F9" s="77"/>
      <c r="G9" s="77"/>
      <c r="H9" s="77"/>
      <c r="I9" s="70" t="s">
        <v>869</v>
      </c>
    </row>
    <row r="10" spans="1:9">
      <c r="A10" s="78" t="s">
        <v>879</v>
      </c>
      <c r="B10" s="79"/>
      <c r="C10" s="80"/>
      <c r="D10" s="80"/>
      <c r="E10" s="80"/>
      <c r="F10" s="80"/>
      <c r="G10" s="80"/>
      <c r="H10" s="80"/>
      <c r="I10" s="70" t="s">
        <v>870</v>
      </c>
    </row>
    <row r="11" spans="1:9">
      <c r="A11" s="75" t="s">
        <v>880</v>
      </c>
      <c r="B11" s="76"/>
      <c r="C11" s="77"/>
      <c r="D11" s="77"/>
      <c r="E11" s="77"/>
      <c r="F11" s="77"/>
      <c r="G11" s="77"/>
      <c r="H11" s="77"/>
      <c r="I11" s="70" t="s">
        <v>871</v>
      </c>
    </row>
    <row r="12" spans="1:9">
      <c r="A12" s="78" t="s">
        <v>881</v>
      </c>
      <c r="B12" s="79"/>
      <c r="C12" s="80"/>
      <c r="D12" s="80"/>
      <c r="E12" s="80"/>
      <c r="F12" s="80"/>
      <c r="G12" s="80"/>
      <c r="H12" s="80"/>
      <c r="I12" s="70" t="s">
        <v>872</v>
      </c>
    </row>
    <row r="13" spans="1:9">
      <c r="A13" s="75" t="s">
        <v>882</v>
      </c>
      <c r="B13" s="76"/>
      <c r="C13" s="77"/>
      <c r="D13" s="77"/>
      <c r="E13" s="77"/>
      <c r="F13" s="77"/>
      <c r="G13" s="77"/>
      <c r="H13" s="77"/>
      <c r="I13" s="70" t="s">
        <v>473</v>
      </c>
    </row>
    <row r="14" spans="1:9">
      <c r="A14" s="78" t="s">
        <v>883</v>
      </c>
      <c r="B14" s="79"/>
      <c r="C14" s="80"/>
      <c r="D14" s="80"/>
      <c r="E14" s="80"/>
      <c r="F14" s="80"/>
      <c r="G14" s="80"/>
      <c r="H14" s="80"/>
      <c r="I14" s="70" t="s">
        <v>474</v>
      </c>
    </row>
    <row r="15" spans="1:9">
      <c r="A15" s="75" t="s">
        <v>884</v>
      </c>
      <c r="B15" s="76"/>
      <c r="C15" s="77"/>
      <c r="D15" s="77"/>
      <c r="E15" s="77"/>
      <c r="F15" s="77"/>
      <c r="G15" s="77"/>
      <c r="H15" s="77"/>
      <c r="I15" s="70" t="s">
        <v>475</v>
      </c>
    </row>
    <row r="16" spans="1:9">
      <c r="A16" s="78" t="s">
        <v>885</v>
      </c>
      <c r="B16" s="79"/>
      <c r="C16" s="80"/>
      <c r="D16" s="80"/>
      <c r="E16" s="80"/>
      <c r="F16" s="80"/>
      <c r="G16" s="80"/>
      <c r="H16" s="80"/>
      <c r="I16" s="70" t="s">
        <v>476</v>
      </c>
    </row>
    <row r="17" spans="1:9">
      <c r="A17" s="75" t="s">
        <v>886</v>
      </c>
      <c r="B17" s="76"/>
      <c r="C17" s="77"/>
      <c r="D17" s="77"/>
      <c r="E17" s="77"/>
      <c r="F17" s="77"/>
      <c r="G17" s="77"/>
      <c r="H17" s="77"/>
      <c r="I17" s="70" t="s">
        <v>477</v>
      </c>
    </row>
    <row r="18" spans="1:9">
      <c r="A18" s="78" t="s">
        <v>887</v>
      </c>
      <c r="B18" s="79"/>
      <c r="C18" s="80"/>
      <c r="D18" s="80"/>
      <c r="E18" s="80"/>
      <c r="F18" s="80"/>
      <c r="G18" s="80"/>
      <c r="H18" s="80"/>
      <c r="I18" s="70" t="s">
        <v>478</v>
      </c>
    </row>
    <row r="19" spans="1:9">
      <c r="A19" s="75" t="s">
        <v>888</v>
      </c>
      <c r="B19" s="76"/>
      <c r="C19" s="77"/>
      <c r="D19" s="77"/>
      <c r="E19" s="77"/>
      <c r="F19" s="77"/>
      <c r="G19" s="77"/>
      <c r="H19" s="77"/>
      <c r="I19" s="70" t="s">
        <v>479</v>
      </c>
    </row>
    <row r="20" spans="1:9">
      <c r="A20" s="78" t="s">
        <v>889</v>
      </c>
      <c r="B20" s="79"/>
      <c r="C20" s="80"/>
      <c r="D20" s="80"/>
      <c r="E20" s="80"/>
      <c r="F20" s="80"/>
      <c r="G20" s="80"/>
      <c r="H20" s="80"/>
      <c r="I20" s="70" t="s">
        <v>480</v>
      </c>
    </row>
    <row r="21" spans="1:9">
      <c r="A21" s="75" t="s">
        <v>890</v>
      </c>
      <c r="B21" s="76"/>
      <c r="C21" s="77"/>
      <c r="D21" s="77"/>
      <c r="E21" s="77"/>
      <c r="F21" s="77"/>
      <c r="G21" s="77"/>
      <c r="H21" s="77"/>
      <c r="I21" s="70" t="s">
        <v>481</v>
      </c>
    </row>
    <row r="22" spans="1:9">
      <c r="A22" s="78" t="s">
        <v>891</v>
      </c>
      <c r="B22" s="79"/>
      <c r="C22" s="80"/>
      <c r="D22" s="80"/>
      <c r="E22" s="80"/>
      <c r="F22" s="80"/>
      <c r="G22" s="80"/>
      <c r="H22" s="80"/>
      <c r="I22" s="70" t="s">
        <v>482</v>
      </c>
    </row>
    <row r="23" spans="1:9">
      <c r="A23" s="75" t="s">
        <v>892</v>
      </c>
      <c r="B23" s="76"/>
      <c r="C23" s="77"/>
      <c r="D23" s="77"/>
      <c r="E23" s="77"/>
      <c r="F23" s="77"/>
      <c r="G23" s="77"/>
      <c r="H23" s="77"/>
      <c r="I23" s="70" t="s">
        <v>483</v>
      </c>
    </row>
    <row r="24" spans="1:9">
      <c r="A24" s="78" t="s">
        <v>893</v>
      </c>
      <c r="B24" s="79"/>
      <c r="C24" s="80"/>
      <c r="D24" s="80"/>
      <c r="E24" s="80"/>
      <c r="F24" s="80"/>
      <c r="G24" s="80"/>
      <c r="H24" s="80"/>
      <c r="I24" s="70" t="s">
        <v>484</v>
      </c>
    </row>
    <row r="25" spans="1:9">
      <c r="A25" s="75" t="s">
        <v>894</v>
      </c>
      <c r="B25" s="76"/>
      <c r="C25" s="77"/>
      <c r="D25" s="77"/>
      <c r="E25" s="77"/>
      <c r="F25" s="77"/>
      <c r="G25" s="77"/>
      <c r="H25" s="77"/>
      <c r="I25" s="70" t="s">
        <v>485</v>
      </c>
    </row>
    <row r="26" spans="1:9">
      <c r="A26" s="78" t="s">
        <v>895</v>
      </c>
      <c r="B26" s="79"/>
      <c r="C26" s="80"/>
      <c r="D26" s="80"/>
      <c r="E26" s="80"/>
      <c r="F26" s="80"/>
      <c r="G26" s="80"/>
      <c r="H26" s="80"/>
      <c r="I26" s="70" t="s">
        <v>486</v>
      </c>
    </row>
    <row r="27" spans="1:9">
      <c r="A27" s="75" t="s">
        <v>896</v>
      </c>
      <c r="B27" s="76"/>
      <c r="C27" s="77"/>
      <c r="D27" s="77"/>
      <c r="E27" s="77"/>
      <c r="F27" s="77"/>
      <c r="G27" s="77"/>
      <c r="H27" s="77"/>
      <c r="I27" s="70" t="s">
        <v>487</v>
      </c>
    </row>
    <row r="28" spans="1:9">
      <c r="A28" s="78" t="s">
        <v>897</v>
      </c>
      <c r="B28" s="79"/>
      <c r="C28" s="80"/>
      <c r="D28" s="80"/>
      <c r="E28" s="80"/>
      <c r="F28" s="80"/>
      <c r="G28" s="80"/>
      <c r="H28" s="80"/>
      <c r="I28" s="70" t="s">
        <v>488</v>
      </c>
    </row>
    <row r="29" spans="1:9">
      <c r="A29" s="75" t="s">
        <v>898</v>
      </c>
      <c r="B29" s="76"/>
      <c r="C29" s="77"/>
      <c r="D29" s="77"/>
      <c r="E29" s="77"/>
      <c r="F29" s="77"/>
      <c r="G29" s="77"/>
      <c r="H29" s="77"/>
      <c r="I29" s="70" t="s">
        <v>873</v>
      </c>
    </row>
    <row r="30" spans="1:9">
      <c r="A30" s="78" t="s">
        <v>899</v>
      </c>
      <c r="B30" s="79"/>
      <c r="C30" s="80"/>
      <c r="D30" s="80"/>
      <c r="E30" s="80"/>
      <c r="F30" s="80"/>
      <c r="G30" s="80"/>
      <c r="H30" s="80"/>
      <c r="I30" s="70" t="s">
        <v>490</v>
      </c>
    </row>
    <row r="31" spans="1:9">
      <c r="A31" s="75" t="s">
        <v>900</v>
      </c>
      <c r="B31" s="76"/>
      <c r="C31" s="77"/>
      <c r="D31" s="77"/>
      <c r="E31" s="77"/>
      <c r="F31" s="77"/>
      <c r="G31" s="77"/>
      <c r="H31" s="77"/>
      <c r="I31" s="70" t="s">
        <v>491</v>
      </c>
    </row>
    <row r="32" spans="1:9">
      <c r="A32" s="78" t="s">
        <v>901</v>
      </c>
      <c r="B32" s="79"/>
      <c r="C32" s="80"/>
      <c r="D32" s="80"/>
      <c r="E32" s="80"/>
      <c r="F32" s="80"/>
      <c r="G32" s="80"/>
      <c r="H32" s="80"/>
      <c r="I32" s="70" t="s">
        <v>492</v>
      </c>
    </row>
    <row r="33" spans="1:9">
      <c r="A33" s="75" t="s">
        <v>902</v>
      </c>
      <c r="B33" s="76"/>
      <c r="C33" s="77"/>
      <c r="D33" s="77"/>
      <c r="E33" s="77"/>
      <c r="F33" s="77"/>
      <c r="G33" s="77"/>
      <c r="H33" s="77"/>
      <c r="I33" s="70" t="s">
        <v>493</v>
      </c>
    </row>
    <row r="34" spans="1:9">
      <c r="A34" s="78" t="s">
        <v>903</v>
      </c>
      <c r="B34" s="79"/>
      <c r="C34" s="80"/>
      <c r="D34" s="80"/>
      <c r="E34" s="80"/>
      <c r="F34" s="80"/>
      <c r="G34" s="80"/>
      <c r="H34" s="80"/>
      <c r="I34" s="70" t="s">
        <v>494</v>
      </c>
    </row>
    <row r="35" spans="1:9">
      <c r="A35" s="75" t="s">
        <v>904</v>
      </c>
      <c r="B35" s="76"/>
      <c r="C35" s="77"/>
      <c r="D35" s="77"/>
      <c r="E35" s="77"/>
      <c r="F35" s="77"/>
      <c r="G35" s="77"/>
      <c r="H35" s="77"/>
      <c r="I35" s="70" t="s">
        <v>495</v>
      </c>
    </row>
    <row r="36" spans="1:9">
      <c r="A36" s="78" t="s">
        <v>905</v>
      </c>
      <c r="B36" s="79"/>
      <c r="C36" s="80"/>
      <c r="D36" s="80"/>
      <c r="E36" s="80"/>
      <c r="F36" s="80"/>
      <c r="G36" s="80"/>
      <c r="H36" s="80"/>
      <c r="I36" s="70" t="s">
        <v>496</v>
      </c>
    </row>
    <row r="37" spans="1:9">
      <c r="A37" s="75" t="s">
        <v>906</v>
      </c>
      <c r="B37" s="76"/>
      <c r="C37" s="77"/>
      <c r="D37" s="77"/>
      <c r="E37" s="77"/>
      <c r="F37" s="77"/>
      <c r="G37" s="77"/>
      <c r="H37" s="77"/>
      <c r="I37" s="70" t="s">
        <v>497</v>
      </c>
    </row>
    <row r="38" spans="1:9">
      <c r="A38" s="78" t="s">
        <v>907</v>
      </c>
      <c r="B38" s="79"/>
      <c r="C38" s="80"/>
      <c r="D38" s="80"/>
      <c r="E38" s="80"/>
      <c r="F38" s="80"/>
      <c r="G38" s="80"/>
      <c r="H38" s="80"/>
      <c r="I38" s="70" t="s">
        <v>498</v>
      </c>
    </row>
    <row r="39" spans="1:9">
      <c r="A39" s="75" t="s">
        <v>908</v>
      </c>
      <c r="B39" s="76"/>
      <c r="C39" s="77"/>
      <c r="D39" s="77"/>
      <c r="E39" s="77"/>
      <c r="F39" s="77"/>
      <c r="G39" s="77"/>
      <c r="H39" s="77"/>
      <c r="I39" s="70" t="s">
        <v>499</v>
      </c>
    </row>
    <row r="40" spans="1:9">
      <c r="A40" s="78" t="s">
        <v>909</v>
      </c>
      <c r="B40" s="79"/>
      <c r="C40" s="80"/>
      <c r="D40" s="80"/>
      <c r="E40" s="80"/>
      <c r="F40" s="80"/>
      <c r="G40" s="80"/>
      <c r="H40" s="80"/>
      <c r="I40" s="70" t="s">
        <v>500</v>
      </c>
    </row>
    <row r="41" spans="1:9">
      <c r="A41" s="75" t="s">
        <v>910</v>
      </c>
      <c r="B41" s="76"/>
      <c r="C41" s="77"/>
      <c r="D41" s="77"/>
      <c r="E41" s="77"/>
      <c r="F41" s="77"/>
      <c r="G41" s="77"/>
      <c r="H41" s="77"/>
      <c r="I41" s="70" t="s">
        <v>501</v>
      </c>
    </row>
    <row r="42" spans="1:9">
      <c r="A42" s="81" t="s">
        <v>911</v>
      </c>
      <c r="B42" s="82"/>
      <c r="C42" s="83" t="s">
        <v>912</v>
      </c>
      <c r="D42" s="83" t="s">
        <v>913</v>
      </c>
      <c r="E42" s="83" t="s">
        <v>914</v>
      </c>
      <c r="F42" s="83" t="s">
        <v>915</v>
      </c>
      <c r="G42" s="83" t="s">
        <v>916</v>
      </c>
      <c r="H42" s="83" t="s">
        <v>917</v>
      </c>
      <c r="I42" s="70" t="s">
        <v>502</v>
      </c>
    </row>
    <row r="43" spans="1:9">
      <c r="C43" s="84"/>
      <c r="D43" s="84"/>
      <c r="E43" s="84"/>
      <c r="F43" s="84"/>
      <c r="G43" s="84"/>
      <c r="H43" s="84"/>
      <c r="I43" s="70" t="s">
        <v>503</v>
      </c>
    </row>
    <row r="44" spans="1:9">
      <c r="I44" s="70" t="s">
        <v>504</v>
      </c>
    </row>
    <row r="45" spans="1:9">
      <c r="I45" s="70" t="s">
        <v>505</v>
      </c>
    </row>
    <row r="46" spans="1:9">
      <c r="I46" s="70" t="s">
        <v>506</v>
      </c>
    </row>
    <row r="47" spans="1:9">
      <c r="I47" s="70" t="s">
        <v>507</v>
      </c>
    </row>
    <row r="48" spans="1:9">
      <c r="I48" s="70" t="s">
        <v>508</v>
      </c>
    </row>
    <row r="49" spans="9:9">
      <c r="I49" s="70" t="s">
        <v>509</v>
      </c>
    </row>
    <row r="50" spans="9:9">
      <c r="I50" s="70" t="s">
        <v>865</v>
      </c>
    </row>
    <row r="51" spans="9:9">
      <c r="I51" s="70" t="s">
        <v>866</v>
      </c>
    </row>
  </sheetData>
  <mergeCells count="1">
    <mergeCell ref="A4:D4"/>
  </mergeCells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7DBBB-1CE6-4145-9F60-1A5EA4D8C5CD}">
  <dimension ref="A1:G39"/>
  <sheetViews>
    <sheetView showGridLines="0" zoomScale="110" zoomScaleNormal="110" workbookViewId="0">
      <selection sqref="A1:XFD1048576"/>
    </sheetView>
  </sheetViews>
  <sheetFormatPr baseColWidth="10" defaultRowHeight="14"/>
  <cols>
    <col min="1" max="1" width="30.5" style="66" customWidth="1"/>
    <col min="2" max="2" width="39.1640625" style="66" customWidth="1"/>
    <col min="3" max="3" width="21.1640625" style="66" customWidth="1"/>
    <col min="4" max="4" width="10.5" style="66" customWidth="1"/>
    <col min="5" max="5" width="36.83203125" style="66" customWidth="1"/>
    <col min="6" max="6" width="24.5" style="66" customWidth="1"/>
    <col min="7" max="7" width="30.83203125" style="66" customWidth="1"/>
    <col min="8" max="16384" width="10.83203125" style="66"/>
  </cols>
  <sheetData>
    <row r="1" spans="1:7" ht="23">
      <c r="A1" s="65" t="s">
        <v>520</v>
      </c>
    </row>
    <row r="2" spans="1:7" s="67" customFormat="1" ht="20">
      <c r="A2" s="67" t="s">
        <v>510</v>
      </c>
    </row>
    <row r="5" spans="1:7" ht="22" customHeight="1">
      <c r="A5" s="66" t="s">
        <v>527</v>
      </c>
      <c r="B5" s="85" t="s">
        <v>513</v>
      </c>
      <c r="C5" s="85" t="s">
        <v>521</v>
      </c>
      <c r="D5" s="86" t="s">
        <v>512</v>
      </c>
      <c r="E5" s="87" t="s">
        <v>514</v>
      </c>
      <c r="F5" s="87" t="s">
        <v>511</v>
      </c>
      <c r="G5" s="87" t="s">
        <v>525</v>
      </c>
    </row>
    <row r="6" spans="1:7" s="44" customFormat="1" ht="22" customHeight="1">
      <c r="A6" s="88" t="s">
        <v>394</v>
      </c>
      <c r="B6" s="44" t="s">
        <v>529</v>
      </c>
      <c r="C6" s="44" t="s">
        <v>8</v>
      </c>
      <c r="D6" s="44" t="s">
        <v>516</v>
      </c>
      <c r="E6" s="44" t="s">
        <v>530</v>
      </c>
      <c r="F6" s="44" t="s">
        <v>8</v>
      </c>
      <c r="G6" s="89" t="s">
        <v>526</v>
      </c>
    </row>
    <row r="7" spans="1:7" s="44" customFormat="1" ht="22" customHeight="1">
      <c r="D7" s="44" t="s">
        <v>516</v>
      </c>
      <c r="E7" s="44" t="s">
        <v>531</v>
      </c>
      <c r="F7" s="44" t="s">
        <v>8</v>
      </c>
      <c r="G7" s="89" t="s">
        <v>526</v>
      </c>
    </row>
    <row r="8" spans="1:7" s="44" customFormat="1" ht="22" customHeight="1">
      <c r="D8" s="44" t="s">
        <v>516</v>
      </c>
      <c r="E8" s="44" t="s">
        <v>528</v>
      </c>
      <c r="F8" s="44" t="s">
        <v>8</v>
      </c>
      <c r="G8" s="89" t="s">
        <v>526</v>
      </c>
    </row>
    <row r="9" spans="1:7" s="44" customFormat="1" ht="22" customHeight="1">
      <c r="D9" s="44" t="s">
        <v>517</v>
      </c>
      <c r="E9" s="44" t="s">
        <v>532</v>
      </c>
      <c r="F9" s="44" t="s">
        <v>394</v>
      </c>
      <c r="G9" s="89" t="s">
        <v>526</v>
      </c>
    </row>
    <row r="10" spans="1:7" s="44" customFormat="1" ht="22" customHeight="1">
      <c r="D10" s="44" t="s">
        <v>517</v>
      </c>
      <c r="E10" s="44" t="s">
        <v>533</v>
      </c>
      <c r="F10" s="44" t="s">
        <v>394</v>
      </c>
      <c r="G10" s="89" t="s">
        <v>526</v>
      </c>
    </row>
    <row r="11" spans="1:7" s="44" customFormat="1" ht="22" customHeight="1">
      <c r="D11" s="44" t="s">
        <v>517</v>
      </c>
      <c r="E11" s="44" t="s">
        <v>534</v>
      </c>
      <c r="F11" s="44" t="s">
        <v>394</v>
      </c>
      <c r="G11" s="89" t="s">
        <v>526</v>
      </c>
    </row>
    <row r="12" spans="1:7" s="44" customFormat="1" ht="22" customHeight="1">
      <c r="D12" s="44" t="s">
        <v>518</v>
      </c>
      <c r="E12" s="44" t="s">
        <v>535</v>
      </c>
      <c r="F12" s="44" t="s">
        <v>411</v>
      </c>
      <c r="G12" s="89" t="s">
        <v>526</v>
      </c>
    </row>
    <row r="13" spans="1:7" s="44" customFormat="1" ht="22" customHeight="1">
      <c r="D13" s="44" t="s">
        <v>518</v>
      </c>
      <c r="E13" s="44" t="s">
        <v>536</v>
      </c>
      <c r="F13" s="44" t="s">
        <v>411</v>
      </c>
      <c r="G13" s="89" t="s">
        <v>526</v>
      </c>
    </row>
    <row r="14" spans="1:7" s="44" customFormat="1" ht="22" customHeight="1">
      <c r="D14" s="44" t="s">
        <v>518</v>
      </c>
      <c r="E14" s="44" t="s">
        <v>537</v>
      </c>
      <c r="F14" s="44" t="s">
        <v>394</v>
      </c>
      <c r="G14" s="89" t="s">
        <v>526</v>
      </c>
    </row>
    <row r="15" spans="1:7" s="44" customFormat="1" ht="22" customHeight="1">
      <c r="D15" s="44" t="s">
        <v>515</v>
      </c>
      <c r="E15" s="44" t="s">
        <v>538</v>
      </c>
      <c r="F15" s="44" t="s">
        <v>400</v>
      </c>
      <c r="G15" s="89" t="s">
        <v>526</v>
      </c>
    </row>
    <row r="16" spans="1:7" s="44" customFormat="1" ht="22" customHeight="1">
      <c r="D16" s="44" t="s">
        <v>540</v>
      </c>
      <c r="E16" s="44" t="s">
        <v>529</v>
      </c>
      <c r="F16" s="44" t="s">
        <v>400</v>
      </c>
      <c r="G16" s="89" t="s">
        <v>526</v>
      </c>
    </row>
    <row r="17" spans="1:7" s="44" customFormat="1" ht="22" customHeight="1"/>
    <row r="18" spans="1:7" s="44" customFormat="1" ht="22" customHeight="1">
      <c r="A18" s="88" t="s">
        <v>40</v>
      </c>
      <c r="B18" s="44" t="s">
        <v>539</v>
      </c>
      <c r="C18" s="44" t="s">
        <v>8</v>
      </c>
      <c r="D18" s="44" t="s">
        <v>516</v>
      </c>
      <c r="E18" s="44" t="s">
        <v>530</v>
      </c>
      <c r="F18" s="44" t="s">
        <v>8</v>
      </c>
      <c r="G18" s="89" t="s">
        <v>526</v>
      </c>
    </row>
    <row r="19" spans="1:7" s="44" customFormat="1" ht="22" customHeight="1">
      <c r="D19" s="44" t="s">
        <v>516</v>
      </c>
      <c r="E19" s="44" t="s">
        <v>531</v>
      </c>
      <c r="F19" s="44" t="s">
        <v>8</v>
      </c>
      <c r="G19" s="89" t="s">
        <v>526</v>
      </c>
    </row>
    <row r="20" spans="1:7" s="44" customFormat="1" ht="22" customHeight="1">
      <c r="D20" s="44" t="s">
        <v>516</v>
      </c>
      <c r="E20" s="44" t="s">
        <v>528</v>
      </c>
      <c r="F20" s="44" t="s">
        <v>8</v>
      </c>
      <c r="G20" s="89" t="s">
        <v>526</v>
      </c>
    </row>
    <row r="21" spans="1:7" s="44" customFormat="1" ht="22" customHeight="1">
      <c r="D21" s="44" t="s">
        <v>517</v>
      </c>
      <c r="E21" s="44" t="s">
        <v>532</v>
      </c>
      <c r="F21" s="44" t="s">
        <v>394</v>
      </c>
      <c r="G21" s="89" t="s">
        <v>526</v>
      </c>
    </row>
    <row r="22" spans="1:7" s="44" customFormat="1" ht="22" customHeight="1">
      <c r="D22" s="44" t="s">
        <v>517</v>
      </c>
      <c r="E22" s="44" t="s">
        <v>533</v>
      </c>
      <c r="F22" s="44" t="s">
        <v>394</v>
      </c>
      <c r="G22" s="89" t="s">
        <v>526</v>
      </c>
    </row>
    <row r="23" spans="1:7" s="44" customFormat="1" ht="22" customHeight="1">
      <c r="D23" s="44" t="s">
        <v>517</v>
      </c>
      <c r="E23" s="44" t="s">
        <v>534</v>
      </c>
      <c r="F23" s="44" t="s">
        <v>394</v>
      </c>
      <c r="G23" s="89" t="s">
        <v>526</v>
      </c>
    </row>
    <row r="24" spans="1:7" s="44" customFormat="1" ht="22" customHeight="1">
      <c r="D24" s="44" t="s">
        <v>518</v>
      </c>
      <c r="E24" s="44" t="s">
        <v>535</v>
      </c>
      <c r="F24" s="44" t="s">
        <v>411</v>
      </c>
      <c r="G24" s="89" t="s">
        <v>526</v>
      </c>
    </row>
    <row r="25" spans="1:7" s="44" customFormat="1" ht="22" customHeight="1">
      <c r="D25" s="44" t="s">
        <v>518</v>
      </c>
      <c r="E25" s="44" t="s">
        <v>536</v>
      </c>
      <c r="F25" s="44" t="s">
        <v>411</v>
      </c>
      <c r="G25" s="89" t="s">
        <v>526</v>
      </c>
    </row>
    <row r="26" spans="1:7" s="44" customFormat="1" ht="22" customHeight="1">
      <c r="D26" s="44" t="s">
        <v>518</v>
      </c>
      <c r="E26" s="44" t="s">
        <v>537</v>
      </c>
      <c r="F26" s="44" t="s">
        <v>394</v>
      </c>
      <c r="G26" s="89" t="s">
        <v>526</v>
      </c>
    </row>
    <row r="27" spans="1:7" s="44" customFormat="1" ht="22" customHeight="1">
      <c r="D27" s="44" t="s">
        <v>515</v>
      </c>
      <c r="E27" s="44" t="s">
        <v>538</v>
      </c>
      <c r="F27" s="44" t="s">
        <v>400</v>
      </c>
      <c r="G27" s="89" t="s">
        <v>526</v>
      </c>
    </row>
    <row r="28" spans="1:7" s="44" customFormat="1" ht="22" customHeight="1">
      <c r="D28" s="44" t="s">
        <v>540</v>
      </c>
      <c r="E28" s="44" t="s">
        <v>539</v>
      </c>
      <c r="F28" s="44" t="s">
        <v>400</v>
      </c>
      <c r="G28" s="89" t="s">
        <v>526</v>
      </c>
    </row>
    <row r="29" spans="1:7" ht="22" customHeight="1"/>
    <row r="30" spans="1:7" ht="22" customHeight="1"/>
    <row r="31" spans="1:7" ht="22" customHeight="1"/>
    <row r="32" spans="1:7" ht="22" customHeight="1"/>
    <row r="33" ht="22" customHeight="1"/>
    <row r="34" ht="22" customHeight="1"/>
    <row r="35" ht="22" customHeight="1"/>
    <row r="36" ht="22" customHeight="1"/>
    <row r="37" ht="22" customHeight="1"/>
    <row r="38" ht="22" customHeight="1"/>
    <row r="39" ht="22" customHeight="1"/>
  </sheetData>
  <hyperlinks>
    <hyperlink ref="G6" r:id="rId1" xr:uid="{B38F02B4-7A12-433D-82D9-DA3C430385B2}"/>
    <hyperlink ref="G7:G15" r:id="rId2" display="manuel.gonzalez@forzatrans.com" xr:uid="{08AA75A4-604F-4EA6-A57F-A3DC0F6EF4C8}"/>
    <hyperlink ref="G18" r:id="rId3" xr:uid="{515A03F2-4E50-4AC2-876A-8C0031951045}"/>
    <hyperlink ref="G19:G27" r:id="rId4" display="manuel.gonzalez@forzatrans.com" xr:uid="{A404FCF8-7142-4882-8E2F-C3BCADD65068}"/>
    <hyperlink ref="G16" r:id="rId5" xr:uid="{69D46D2C-06F6-455D-AFDD-8858F513E791}"/>
    <hyperlink ref="G28" r:id="rId6" xr:uid="{4D4C4C69-A805-4ADE-B4DE-1040EC762CB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BFF27C9-0504-4566-9A1A-9F1048AB29D9}">
          <x14:formula1>
            <xm:f>Datos!$D$1:$D$72</xm:f>
          </x14:formula1>
          <xm:sqref>F18:F28 F6:F16</xm:sqref>
        </x14:dataValidation>
        <x14:dataValidation type="list" allowBlank="1" showInputMessage="1" showErrorMessage="1" xr:uid="{0F6A50D8-2BC4-4C5F-AC79-7D8C911807FA}">
          <x14:formula1>
            <xm:f>Datos!$E$1:$E$72</xm:f>
          </x14:formula1>
          <xm:sqref>B6 E18:E28 B18 E6:E16</xm:sqref>
        </x14:dataValidation>
        <x14:dataValidation type="list" allowBlank="1" showInputMessage="1" showErrorMessage="1" xr:uid="{A3F9845A-082B-422C-A0F7-DF72D1FC1E73}">
          <x14:formula1>
            <xm:f>Datos!$A$1:$A$34</xm:f>
          </x14:formula1>
          <xm:sqref>A6:A28</xm:sqref>
        </x14:dataValidation>
        <x14:dataValidation type="list" allowBlank="1" showInputMessage="1" showErrorMessage="1" xr:uid="{FA10959B-F4CA-476E-A3AA-A3AAF75C119B}">
          <x14:formula1>
            <xm:f>Datos!$F$1:$F$5</xm:f>
          </x14:formula1>
          <xm:sqref>D6:D16 D18:D28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7892C-0C9B-4361-89E2-2937993E10F6}">
  <dimension ref="A1:F57"/>
  <sheetViews>
    <sheetView showGridLines="0" zoomScale="120" zoomScaleNormal="120" workbookViewId="0">
      <selection activeCell="K29" sqref="K29"/>
    </sheetView>
  </sheetViews>
  <sheetFormatPr baseColWidth="10" defaultRowHeight="14"/>
  <cols>
    <col min="1" max="16384" width="10.83203125" style="66"/>
  </cols>
  <sheetData>
    <row r="1" spans="1:6" ht="23">
      <c r="A1" s="65" t="s">
        <v>520</v>
      </c>
    </row>
    <row r="2" spans="1:6" s="67" customFormat="1" ht="20">
      <c r="A2" s="67" t="s">
        <v>558</v>
      </c>
    </row>
    <row r="3" spans="1:6">
      <c r="A3" s="66" t="s">
        <v>519</v>
      </c>
    </row>
    <row r="5" spans="1:6">
      <c r="A5" s="66" t="s">
        <v>518</v>
      </c>
      <c r="C5" s="66" t="str">
        <f>+Evalua!B6</f>
        <v>GONZALEZ GARCIA JESUS CARLOS - BUSINESS DEVELOPER</v>
      </c>
    </row>
    <row r="6" spans="1:6">
      <c r="A6" s="90" t="s">
        <v>522</v>
      </c>
      <c r="B6" s="90"/>
      <c r="C6" s="90" t="str">
        <f>+Evalua!A6</f>
        <v>CUSTOMER SERVICE REPRESENTATIVE</v>
      </c>
      <c r="D6" s="90"/>
      <c r="E6" s="90"/>
    </row>
    <row r="8" spans="1:6">
      <c r="A8" s="66" t="s">
        <v>514</v>
      </c>
      <c r="C8" s="66" t="str">
        <f>+Evalua!E6</f>
        <v>CHAVEZ DAVILA BRENDA YAZMIN - BUSINESS DEVELOPER</v>
      </c>
    </row>
    <row r="10" spans="1:6" ht="16">
      <c r="A10" s="91" t="s">
        <v>523</v>
      </c>
    </row>
    <row r="11" spans="1:6">
      <c r="A11" s="32" t="s">
        <v>466</v>
      </c>
      <c r="B11" s="32"/>
      <c r="C11" s="32" t="s">
        <v>524</v>
      </c>
      <c r="D11" s="32"/>
      <c r="E11" s="92">
        <f>+AVERAGE(A13:A17)</f>
        <v>3.8</v>
      </c>
      <c r="F11" s="32"/>
    </row>
    <row r="12" spans="1:6" ht="6" customHeight="1"/>
    <row r="13" spans="1:6">
      <c r="A13" s="93">
        <v>4</v>
      </c>
      <c r="B13" s="44" t="s">
        <v>460</v>
      </c>
    </row>
    <row r="14" spans="1:6">
      <c r="A14" s="93">
        <v>5</v>
      </c>
      <c r="B14" s="44" t="s">
        <v>461</v>
      </c>
    </row>
    <row r="15" spans="1:6">
      <c r="A15" s="93">
        <v>2</v>
      </c>
      <c r="B15" s="44" t="s">
        <v>462</v>
      </c>
    </row>
    <row r="16" spans="1:6">
      <c r="A16" s="93">
        <v>3</v>
      </c>
      <c r="B16" s="44" t="s">
        <v>463</v>
      </c>
    </row>
    <row r="17" spans="1:6">
      <c r="A17" s="93">
        <v>5</v>
      </c>
      <c r="B17" s="44" t="s">
        <v>464</v>
      </c>
    </row>
    <row r="19" spans="1:6" ht="16">
      <c r="A19" s="91" t="s">
        <v>523</v>
      </c>
    </row>
    <row r="20" spans="1:6">
      <c r="A20" s="32" t="s">
        <v>467</v>
      </c>
      <c r="B20" s="32"/>
      <c r="C20" s="32" t="s">
        <v>524</v>
      </c>
      <c r="D20" s="32"/>
      <c r="E20" s="92">
        <f>+AVERAGE(A22:A26)</f>
        <v>3.8</v>
      </c>
      <c r="F20" s="32"/>
    </row>
    <row r="21" spans="1:6" ht="6" customHeight="1"/>
    <row r="22" spans="1:6">
      <c r="A22" s="93">
        <v>3</v>
      </c>
      <c r="B22" s="44" t="s">
        <v>460</v>
      </c>
    </row>
    <row r="23" spans="1:6">
      <c r="A23" s="93">
        <v>4</v>
      </c>
      <c r="B23" s="44" t="s">
        <v>461</v>
      </c>
    </row>
    <row r="24" spans="1:6">
      <c r="A24" s="93">
        <v>3</v>
      </c>
      <c r="B24" s="44" t="s">
        <v>462</v>
      </c>
    </row>
    <row r="25" spans="1:6">
      <c r="A25" s="93">
        <v>4</v>
      </c>
      <c r="B25" s="44" t="s">
        <v>463</v>
      </c>
    </row>
    <row r="26" spans="1:6">
      <c r="A26" s="93">
        <v>5</v>
      </c>
      <c r="B26" s="44" t="s">
        <v>464</v>
      </c>
    </row>
    <row r="28" spans="1:6" ht="16">
      <c r="A28" s="91" t="s">
        <v>523</v>
      </c>
    </row>
    <row r="29" spans="1:6">
      <c r="A29" s="32" t="s">
        <v>468</v>
      </c>
      <c r="B29" s="32"/>
      <c r="C29" s="32" t="s">
        <v>524</v>
      </c>
      <c r="D29" s="32"/>
      <c r="E29" s="92">
        <f>+AVERAGE(A31:A35)</f>
        <v>5</v>
      </c>
      <c r="F29" s="32"/>
    </row>
    <row r="30" spans="1:6" ht="6" customHeight="1"/>
    <row r="31" spans="1:6">
      <c r="A31" s="93">
        <v>5</v>
      </c>
      <c r="B31" s="44" t="s">
        <v>460</v>
      </c>
    </row>
    <row r="32" spans="1:6">
      <c r="A32" s="93">
        <v>5</v>
      </c>
      <c r="B32" s="44" t="s">
        <v>461</v>
      </c>
    </row>
    <row r="33" spans="1:6">
      <c r="A33" s="93">
        <v>5</v>
      </c>
      <c r="B33" s="44" t="s">
        <v>462</v>
      </c>
    </row>
    <row r="34" spans="1:6">
      <c r="A34" s="93">
        <v>5</v>
      </c>
      <c r="B34" s="44" t="s">
        <v>463</v>
      </c>
    </row>
    <row r="35" spans="1:6">
      <c r="A35" s="93">
        <v>5</v>
      </c>
      <c r="B35" s="44" t="s">
        <v>464</v>
      </c>
    </row>
    <row r="37" spans="1:6" ht="16">
      <c r="A37" s="91" t="s">
        <v>523</v>
      </c>
    </row>
    <row r="38" spans="1:6">
      <c r="A38" s="32" t="s">
        <v>470</v>
      </c>
      <c r="B38" s="32"/>
      <c r="C38" s="32" t="s">
        <v>524</v>
      </c>
      <c r="D38" s="32"/>
      <c r="E38" s="92">
        <f>+AVERAGE(A40:A44)</f>
        <v>2.8</v>
      </c>
      <c r="F38" s="32"/>
    </row>
    <row r="39" spans="1:6" ht="6" customHeight="1"/>
    <row r="40" spans="1:6">
      <c r="A40" s="93">
        <v>3</v>
      </c>
      <c r="B40" s="44" t="s">
        <v>460</v>
      </c>
    </row>
    <row r="41" spans="1:6">
      <c r="A41" s="93">
        <v>4</v>
      </c>
      <c r="B41" s="44" t="s">
        <v>461</v>
      </c>
    </row>
    <row r="42" spans="1:6">
      <c r="A42" s="93">
        <v>5</v>
      </c>
      <c r="B42" s="44" t="s">
        <v>462</v>
      </c>
    </row>
    <row r="43" spans="1:6">
      <c r="A43" s="93">
        <v>1</v>
      </c>
      <c r="B43" s="44" t="s">
        <v>463</v>
      </c>
    </row>
    <row r="44" spans="1:6">
      <c r="A44" s="93">
        <v>1</v>
      </c>
      <c r="B44" s="44" t="s">
        <v>464</v>
      </c>
    </row>
    <row r="46" spans="1:6" ht="16">
      <c r="A46" s="91" t="s">
        <v>523</v>
      </c>
    </row>
    <row r="47" spans="1:6">
      <c r="A47" s="32" t="s">
        <v>471</v>
      </c>
      <c r="B47" s="32"/>
      <c r="C47" s="32" t="s">
        <v>524</v>
      </c>
      <c r="D47" s="32"/>
      <c r="E47" s="92">
        <f>+AVERAGE(A49:A53)</f>
        <v>5</v>
      </c>
      <c r="F47" s="32"/>
    </row>
    <row r="48" spans="1:6" ht="6" customHeight="1"/>
    <row r="49" spans="1:5">
      <c r="A49" s="93">
        <v>5</v>
      </c>
      <c r="B49" s="44" t="s">
        <v>460</v>
      </c>
    </row>
    <row r="50" spans="1:5">
      <c r="A50" s="93">
        <v>5</v>
      </c>
      <c r="B50" s="44" t="s">
        <v>461</v>
      </c>
    </row>
    <row r="51" spans="1:5">
      <c r="A51" s="93">
        <v>5</v>
      </c>
      <c r="B51" s="44" t="s">
        <v>462</v>
      </c>
    </row>
    <row r="52" spans="1:5">
      <c r="A52" s="93">
        <v>5</v>
      </c>
      <c r="B52" s="44" t="s">
        <v>463</v>
      </c>
    </row>
    <row r="53" spans="1:5">
      <c r="A53" s="93">
        <v>5</v>
      </c>
      <c r="B53" s="44" t="s">
        <v>464</v>
      </c>
    </row>
    <row r="57" spans="1:5">
      <c r="B57" s="66" t="s">
        <v>557</v>
      </c>
      <c r="D57" s="90" t="s">
        <v>556</v>
      </c>
      <c r="E57" s="94">
        <f>+(E11+E20+E29+E38+E47)/5</f>
        <v>4.08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AB3A959-653F-4081-BAE4-B567A598B06A}">
          <x14:formula1>
            <xm:f>Datos!$B$1:$B$45</xm:f>
          </x14:formula1>
          <xm:sqref>A11 A20 A29 A38 A47</xm:sqref>
        </x14:dataValidation>
        <x14:dataValidation type="list" allowBlank="1" showInputMessage="1" showErrorMessage="1" xr:uid="{7A07B4FC-6A79-4A75-8D12-026D0808393C}">
          <x14:formula1>
            <xm:f>Datos!$G$1:$G$10</xm:f>
          </x14:formula1>
          <xm:sqref>A13:A17 A49:A53 A40:A44 A31:A35 A22:A26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A1630-4E5D-4FA4-8942-E3AF577821A0}">
  <dimension ref="A1"/>
  <sheetViews>
    <sheetView workbookViewId="0"/>
  </sheetViews>
  <sheetFormatPr baseColWidth="10" defaultRowHeight="14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3529C-6DE6-4504-B3AE-71910E67EFBF}">
  <dimension ref="A1:L43"/>
  <sheetViews>
    <sheetView showGridLines="0" zoomScale="110" zoomScaleNormal="110" workbookViewId="0">
      <selection sqref="A1:XFD1048576"/>
    </sheetView>
  </sheetViews>
  <sheetFormatPr baseColWidth="10" defaultRowHeight="14"/>
  <cols>
    <col min="1" max="1" width="55" style="66" bestFit="1" customWidth="1"/>
    <col min="2" max="7" width="9.33203125" style="66" customWidth="1"/>
    <col min="8" max="16384" width="10.83203125" style="66"/>
  </cols>
  <sheetData>
    <row r="1" spans="1:7" ht="23">
      <c r="A1" s="65" t="s">
        <v>520</v>
      </c>
    </row>
    <row r="2" spans="1:7" s="67" customFormat="1" ht="20">
      <c r="A2" s="67" t="s">
        <v>559</v>
      </c>
    </row>
    <row r="3" spans="1:7">
      <c r="A3" s="95" t="s">
        <v>1262</v>
      </c>
    </row>
    <row r="4" spans="1:7" ht="18" customHeight="1"/>
    <row r="5" spans="1:7" ht="18" customHeight="1"/>
    <row r="6" spans="1:7" ht="18" customHeight="1"/>
    <row r="7" spans="1:7" ht="18" customHeight="1"/>
    <row r="8" spans="1:7" ht="18" customHeight="1"/>
    <row r="9" spans="1:7" ht="18" customHeight="1">
      <c r="A9" s="69" t="s">
        <v>874</v>
      </c>
    </row>
    <row r="10" spans="1:7" ht="18" customHeight="1">
      <c r="A10" s="66" t="str">
        <f>+Evalua!B6</f>
        <v>GONZALEZ GARCIA JESUS CARLOS - BUSINESS DEVELOPER</v>
      </c>
    </row>
    <row r="11" spans="1:7" ht="18" customHeight="1"/>
    <row r="12" spans="1:7" ht="18" customHeight="1">
      <c r="A12" s="96" t="s">
        <v>920</v>
      </c>
      <c r="B12" s="97">
        <v>5</v>
      </c>
      <c r="C12" s="97">
        <v>4</v>
      </c>
      <c r="D12" s="97">
        <v>5</v>
      </c>
      <c r="E12" s="97">
        <v>2</v>
      </c>
      <c r="F12" s="97">
        <v>4</v>
      </c>
      <c r="G12" s="97">
        <v>3</v>
      </c>
    </row>
    <row r="13" spans="1:7" ht="18" customHeight="1">
      <c r="A13" s="96" t="s">
        <v>921</v>
      </c>
      <c r="B13" s="97">
        <v>4</v>
      </c>
      <c r="C13" s="97">
        <v>4</v>
      </c>
      <c r="D13" s="97">
        <v>5</v>
      </c>
      <c r="E13" s="97">
        <v>2</v>
      </c>
      <c r="F13" s="97">
        <v>4</v>
      </c>
      <c r="G13" s="97">
        <v>3</v>
      </c>
    </row>
    <row r="14" spans="1:7" ht="18" customHeight="1">
      <c r="A14" s="96" t="s">
        <v>922</v>
      </c>
      <c r="B14" s="97">
        <v>5</v>
      </c>
      <c r="C14" s="97">
        <v>4</v>
      </c>
      <c r="D14" s="97">
        <v>5</v>
      </c>
      <c r="E14" s="97">
        <v>2</v>
      </c>
      <c r="F14" s="97">
        <v>4</v>
      </c>
      <c r="G14" s="97">
        <v>3</v>
      </c>
    </row>
    <row r="15" spans="1:7" ht="18" customHeight="1">
      <c r="A15" s="96" t="s">
        <v>923</v>
      </c>
      <c r="B15" s="97">
        <v>3</v>
      </c>
      <c r="C15" s="97">
        <v>4</v>
      </c>
      <c r="D15" s="97">
        <v>5</v>
      </c>
      <c r="E15" s="97">
        <v>2</v>
      </c>
      <c r="F15" s="97">
        <v>4</v>
      </c>
      <c r="G15" s="97">
        <v>3</v>
      </c>
    </row>
    <row r="16" spans="1:7" ht="18" customHeight="1">
      <c r="A16" s="96" t="s">
        <v>924</v>
      </c>
      <c r="B16" s="97">
        <v>4</v>
      </c>
      <c r="C16" s="97">
        <v>3</v>
      </c>
      <c r="D16" s="97">
        <v>5</v>
      </c>
      <c r="E16" s="97">
        <v>2</v>
      </c>
      <c r="F16" s="97">
        <v>4</v>
      </c>
      <c r="G16" s="97">
        <v>3</v>
      </c>
    </row>
    <row r="17" spans="1:12" ht="18" customHeight="1">
      <c r="A17" s="96" t="s">
        <v>925</v>
      </c>
      <c r="B17" s="97">
        <v>2</v>
      </c>
      <c r="C17" s="97">
        <v>3</v>
      </c>
      <c r="D17" s="97">
        <v>5</v>
      </c>
      <c r="E17" s="97">
        <v>2</v>
      </c>
      <c r="F17" s="97">
        <v>4</v>
      </c>
      <c r="G17" s="97">
        <v>3</v>
      </c>
    </row>
    <row r="18" spans="1:12" ht="18" customHeight="1">
      <c r="A18" s="96" t="s">
        <v>926</v>
      </c>
      <c r="B18" s="97">
        <v>1</v>
      </c>
      <c r="C18" s="97">
        <v>5</v>
      </c>
      <c r="D18" s="97">
        <v>5</v>
      </c>
      <c r="E18" s="97">
        <v>2</v>
      </c>
      <c r="F18" s="97">
        <v>3</v>
      </c>
      <c r="G18" s="97">
        <v>3</v>
      </c>
    </row>
    <row r="19" spans="1:12" ht="18" customHeight="1">
      <c r="A19" s="96" t="s">
        <v>927</v>
      </c>
      <c r="B19" s="97">
        <v>4</v>
      </c>
      <c r="C19" s="97">
        <v>5</v>
      </c>
      <c r="D19" s="97">
        <v>4</v>
      </c>
      <c r="E19" s="97">
        <v>3</v>
      </c>
      <c r="F19" s="97">
        <v>4</v>
      </c>
      <c r="G19" s="97">
        <v>4</v>
      </c>
    </row>
    <row r="20" spans="1:12" ht="18" customHeight="1">
      <c r="A20" s="98" t="s">
        <v>556</v>
      </c>
      <c r="B20" s="99">
        <f t="shared" ref="B20:G20" si="0">+AVERAGE(B12:B19)</f>
        <v>3.5</v>
      </c>
      <c r="C20" s="99">
        <f t="shared" si="0"/>
        <v>4</v>
      </c>
      <c r="D20" s="99">
        <f t="shared" si="0"/>
        <v>4.875</v>
      </c>
      <c r="E20" s="99">
        <f t="shared" si="0"/>
        <v>2.125</v>
      </c>
      <c r="F20" s="99">
        <f t="shared" si="0"/>
        <v>3.875</v>
      </c>
      <c r="G20" s="99">
        <f t="shared" si="0"/>
        <v>3.125</v>
      </c>
    </row>
    <row r="21" spans="1:12" ht="18" customHeight="1"/>
    <row r="22" spans="1:12" ht="18" customHeight="1"/>
    <row r="23" spans="1:12" ht="18" customHeight="1"/>
    <row r="24" spans="1:12" ht="18" customHeight="1">
      <c r="A24" s="69" t="s">
        <v>1244</v>
      </c>
      <c r="F24" s="97" t="s">
        <v>388</v>
      </c>
      <c r="G24" s="97" t="s">
        <v>389</v>
      </c>
      <c r="H24" s="97" t="s">
        <v>390</v>
      </c>
      <c r="I24" s="97" t="s">
        <v>391</v>
      </c>
      <c r="J24" s="97" t="s">
        <v>392</v>
      </c>
      <c r="K24" s="97" t="s">
        <v>864</v>
      </c>
      <c r="L24" s="97" t="s">
        <v>1263</v>
      </c>
    </row>
    <row r="25" spans="1:12" ht="18" customHeight="1">
      <c r="A25" s="66" t="s">
        <v>529</v>
      </c>
      <c r="F25" s="100">
        <f>+B20</f>
        <v>3.5</v>
      </c>
      <c r="G25" s="100">
        <f t="shared" ref="G25:K25" si="1">+C20</f>
        <v>4</v>
      </c>
      <c r="H25" s="100">
        <f t="shared" si="1"/>
        <v>4.875</v>
      </c>
      <c r="I25" s="100">
        <f t="shared" si="1"/>
        <v>2.125</v>
      </c>
      <c r="J25" s="100">
        <f t="shared" si="1"/>
        <v>3.875</v>
      </c>
      <c r="K25" s="100">
        <f t="shared" si="1"/>
        <v>3.125</v>
      </c>
      <c r="L25" s="100">
        <f>+AVERAGE(F25:K25)</f>
        <v>3.5833333333333335</v>
      </c>
    </row>
    <row r="26" spans="1:12">
      <c r="A26" s="66" t="s">
        <v>1245</v>
      </c>
    </row>
    <row r="27" spans="1:12">
      <c r="A27" s="66" t="s">
        <v>1246</v>
      </c>
    </row>
    <row r="28" spans="1:12">
      <c r="A28" s="66" t="s">
        <v>1247</v>
      </c>
    </row>
    <row r="29" spans="1:12">
      <c r="A29" s="66" t="s">
        <v>1248</v>
      </c>
    </row>
    <row r="30" spans="1:12">
      <c r="A30" s="66" t="s">
        <v>1249</v>
      </c>
    </row>
    <row r="31" spans="1:12">
      <c r="A31" s="66" t="s">
        <v>1250</v>
      </c>
    </row>
    <row r="32" spans="1:12">
      <c r="A32" s="66" t="s">
        <v>1251</v>
      </c>
    </row>
    <row r="33" spans="1:1">
      <c r="A33" s="66" t="s">
        <v>538</v>
      </c>
    </row>
    <row r="34" spans="1:1">
      <c r="A34" s="66" t="s">
        <v>1252</v>
      </c>
    </row>
    <row r="35" spans="1:1">
      <c r="A35" s="66" t="s">
        <v>1253</v>
      </c>
    </row>
    <row r="36" spans="1:1">
      <c r="A36" s="66" t="s">
        <v>1254</v>
      </c>
    </row>
    <row r="37" spans="1:1">
      <c r="A37" s="66" t="s">
        <v>1255</v>
      </c>
    </row>
    <row r="38" spans="1:1">
      <c r="A38" s="66" t="s">
        <v>1256</v>
      </c>
    </row>
    <row r="39" spans="1:1">
      <c r="A39" s="66" t="s">
        <v>1257</v>
      </c>
    </row>
    <row r="40" spans="1:1">
      <c r="A40" s="66" t="s">
        <v>1258</v>
      </c>
    </row>
    <row r="41" spans="1:1">
      <c r="A41" s="66" t="s">
        <v>1259</v>
      </c>
    </row>
    <row r="42" spans="1:1">
      <c r="A42" s="66" t="s">
        <v>1260</v>
      </c>
    </row>
    <row r="43" spans="1:1">
      <c r="A43" s="66" t="s">
        <v>1261</v>
      </c>
    </row>
  </sheetData>
  <phoneticPr fontId="1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0D619-F4F1-4C02-948A-4D70D4064BB1}">
  <dimension ref="A1:A7"/>
  <sheetViews>
    <sheetView workbookViewId="0">
      <selection activeCell="F17" sqref="F17"/>
    </sheetView>
  </sheetViews>
  <sheetFormatPr baseColWidth="10" defaultRowHeight="14"/>
  <sheetData>
    <row r="1" spans="1:1">
      <c r="A1" t="s">
        <v>0</v>
      </c>
    </row>
    <row r="2" spans="1:1">
      <c r="A2" t="s">
        <v>52</v>
      </c>
    </row>
    <row r="3" spans="1:1">
      <c r="A3" t="s">
        <v>53</v>
      </c>
    </row>
    <row r="4" spans="1:1">
      <c r="A4" t="s">
        <v>54</v>
      </c>
    </row>
    <row r="5" spans="1:1">
      <c r="A5" t="s">
        <v>55</v>
      </c>
    </row>
    <row r="6" spans="1:1">
      <c r="A6" t="s">
        <v>57</v>
      </c>
    </row>
    <row r="7" spans="1:1">
      <c r="A7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Base de datos</vt:lpstr>
      <vt:lpstr>Proceso</vt:lpstr>
      <vt:lpstr>Competencias</vt:lpstr>
      <vt:lpstr>Perfiles360</vt:lpstr>
      <vt:lpstr>Evalua</vt:lpstr>
      <vt:lpstr>360!</vt:lpstr>
      <vt:lpstr>Hoja2</vt:lpstr>
      <vt:lpstr>Resultados</vt:lpstr>
      <vt:lpstr>Parking Lot</vt:lpstr>
      <vt:lpstr>Datos</vt:lpstr>
      <vt:lpstr>Hoja4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Gonzalez</dc:creator>
  <cp:lastModifiedBy>Microsoft Office User</cp:lastModifiedBy>
  <dcterms:created xsi:type="dcterms:W3CDTF">2024-11-25T16:07:16Z</dcterms:created>
  <dcterms:modified xsi:type="dcterms:W3CDTF">2024-12-16T23:01:09Z</dcterms:modified>
</cp:coreProperties>
</file>