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ber-j/Documents/Masterarbeit/Simulationen/"/>
    </mc:Choice>
  </mc:AlternateContent>
  <xr:revisionPtr revIDLastSave="0" documentId="13_ncr:1_{602F640E-4CB8-F043-82D5-430E9C5516EF}" xr6:coauthVersionLast="47" xr6:coauthVersionMax="47" xr10:uidLastSave="{00000000-0000-0000-0000-000000000000}"/>
  <bookViews>
    <workbookView xWindow="440" yWindow="540" windowWidth="28080" windowHeight="16200" xr2:uid="{3444A699-2F6F-5248-9319-DF72CBDB14F4}"/>
  </bookViews>
  <sheets>
    <sheet name="Clusteru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" i="1" l="1"/>
  <c r="R87" i="1"/>
  <c r="R88" i="1"/>
  <c r="R89" i="1"/>
  <c r="P82" i="1" l="1"/>
  <c r="R90" i="1"/>
  <c r="R91" i="1"/>
  <c r="R92" i="1"/>
  <c r="R93" i="1"/>
  <c r="R94" i="1"/>
  <c r="P76" i="1"/>
  <c r="P77" i="1"/>
  <c r="P78" i="1"/>
  <c r="P79" i="1"/>
  <c r="P80" i="1"/>
  <c r="P81" i="1"/>
</calcChain>
</file>

<file path=xl/sharedStrings.xml><?xml version="1.0" encoding="utf-8"?>
<sst xmlns="http://schemas.openxmlformats.org/spreadsheetml/2006/main" count="675" uniqueCount="191">
  <si>
    <t>Name</t>
  </si>
  <si>
    <t>Algor.</t>
  </si>
  <si>
    <t>n Cluster</t>
  </si>
  <si>
    <t>Dauer</t>
  </si>
  <si>
    <t>v1</t>
  </si>
  <si>
    <t>v2</t>
  </si>
  <si>
    <t>v3</t>
  </si>
  <si>
    <t>v4</t>
  </si>
  <si>
    <t>v5</t>
  </si>
  <si>
    <t>SANDRA</t>
  </si>
  <si>
    <t>kMeans</t>
  </si>
  <si>
    <t>37/3</t>
  </si>
  <si>
    <t>Korrelation zwischen v2 und v3 0,98</t>
  </si>
  <si>
    <t>39/3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</si>
  <si>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</si>
  <si>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</si>
  <si>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</si>
  <si>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</si>
  <si>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</si>
  <si>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</si>
  <si>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</si>
  <si>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</si>
  <si>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</si>
  <si>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</si>
  <si>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</si>
  <si>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</si>
  <si>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</si>
  <si>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</si>
  <si>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</si>
  <si>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</si>
  <si>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</si>
  <si>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</si>
  <si>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</si>
  <si>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3/3</t>
  </si>
  <si>
    <t>ECV</t>
  </si>
  <si>
    <t>?</t>
  </si>
  <si>
    <t>Variable(n)</t>
  </si>
  <si>
    <t>MSLP</t>
  </si>
  <si>
    <t>-</t>
  </si>
  <si>
    <t>Kommentar</t>
  </si>
  <si>
    <t>SST</t>
  </si>
  <si>
    <t>2/3</t>
  </si>
  <si>
    <t>MSLP &amp; SST</t>
  </si>
  <si>
    <t>überschrieben worden</t>
  </si>
  <si>
    <t>v_350hPa</t>
  </si>
  <si>
    <t>v_900hPa</t>
  </si>
  <si>
    <t>v_750hPa</t>
  </si>
  <si>
    <t>v_500hPa</t>
  </si>
  <si>
    <t>v_900hPa &amp; MSLP</t>
  </si>
  <si>
    <t>schneller mit rogp</t>
  </si>
  <si>
    <t>job-out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</si>
  <si>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</si>
  <si>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</si>
  <si>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</si>
  <si>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</si>
  <si>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</si>
  <si>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</si>
  <si>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</si>
  <si>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</si>
  <si>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</si>
  <si>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</si>
  <si>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</si>
  <si>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</si>
  <si>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</si>
  <si>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</si>
  <si>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u_900hPa</t>
  </si>
  <si>
    <t>u_750hPa</t>
  </si>
  <si>
    <t>u_500hPa</t>
  </si>
  <si>
    <t>u_350hPa</t>
  </si>
  <si>
    <t>39/12</t>
  </si>
  <si>
    <t>Jahre/Monate</t>
  </si>
  <si>
    <t>ab hier Fehler in den Daten von 2000-2007, deswegen der hohe ECV</t>
  </si>
  <si>
    <t>ab hier Fehler behoben</t>
  </si>
  <si>
    <t>Error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</si>
  <si>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</si>
  <si>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</si>
  <si>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</si>
  <si>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</si>
  <si>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</si>
  <si>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</si>
  <si>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</si>
  <si>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</si>
  <si>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</si>
  <si>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</si>
  <si>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</si>
  <si>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</si>
  <si>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</si>
  <si>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</si>
  <si>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</si>
  <si>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</si>
  <si>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</si>
  <si>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</si>
  <si>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</si>
  <si>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</si>
  <si>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</si>
  <si>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</si>
  <si>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</si>
  <si>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</si>
  <si>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noch Fehler</t>
  </si>
  <si>
    <t>Datensatz</t>
  </si>
  <si>
    <t>ERA-Interim</t>
  </si>
  <si>
    <t>ERA5</t>
  </si>
  <si>
    <t>u10</t>
  </si>
  <si>
    <t>ws10</t>
  </si>
  <si>
    <t>1/3</t>
  </si>
  <si>
    <t>Fehlerhaft</t>
  </si>
  <si>
    <t>sp</t>
  </si>
  <si>
    <t>40/3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</si>
  <si>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</si>
  <si>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</si>
  <si>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</si>
  <si>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</si>
  <si>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</si>
  <si>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</si>
  <si>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</si>
  <si>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</si>
  <si>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</si>
  <si>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</si>
  <si>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</si>
  <si>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u10 &amp; v10</t>
  </si>
  <si>
    <t>normalised</t>
  </si>
  <si>
    <t>u10 &amp; sp</t>
  </si>
  <si>
    <t>v10 &amp; sp</t>
  </si>
  <si>
    <t>tp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</si>
  <si>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</si>
  <si>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</si>
  <si>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</si>
  <si>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</si>
  <si>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</si>
  <si>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</si>
  <si>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</si>
  <si>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</si>
  <si>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</si>
  <si>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</si>
  <si>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</si>
  <si>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</si>
  <si>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</si>
  <si>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</si>
  <si>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</si>
  <si>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</si>
  <si>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</si>
  <si>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</si>
  <si>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</si>
  <si>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</si>
  <si>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</si>
  <si>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</si>
  <si>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</si>
  <si>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</si>
  <si>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</si>
  <si>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</si>
  <si>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</si>
  <si>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</si>
  <si>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</si>
  <si>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</si>
  <si>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</si>
  <si>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</si>
  <si>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</si>
  <si>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</si>
  <si>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</si>
  <si>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</si>
  <si>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</si>
  <si>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</si>
  <si>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</si>
  <si>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t2m</t>
  </si>
  <si>
    <t>u900</t>
  </si>
  <si>
    <t>u750</t>
  </si>
  <si>
    <t>v900</t>
  </si>
  <si>
    <t>v750</t>
  </si>
  <si>
    <t>ab hier korrektes Koordinatennetz</t>
  </si>
  <si>
    <t>v10 &amp; u10</t>
  </si>
  <si>
    <t>u900 &amp; v900</t>
  </si>
  <si>
    <t>38/3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</si>
  <si>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</si>
  <si>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</si>
  <si>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</si>
  <si>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</si>
  <si>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</si>
  <si>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</si>
  <si>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</si>
  <si>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</si>
  <si>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</si>
  <si>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</si>
  <si>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</si>
  <si>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</si>
  <si>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</si>
  <si>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</si>
  <si>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SST &amp; v900</t>
  </si>
  <si>
    <t>altes Koordinatennetz, will die ECV für 7-15 rausfinden</t>
  </si>
  <si>
    <t>wr10</t>
  </si>
  <si>
    <t>wr750</t>
  </si>
  <si>
    <t>wr900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</si>
</sst>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21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3" fillId="0" borderId="0" xfId="0" applyFont="1"/>
    <xf numFmtId="10" fontId="0" fillId="0" borderId="0" xfId="1" applyNumberFormat="1" applyFont="1"/>
    <xf numFmtId="49" fontId="0" fillId="0" borderId="0" xfId="0" applyNumberForma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Clusterung!$N$75:$N$82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</c:numCache>
            </c:numRef>
          </c:xVal>
          <c:yVal>
            <c:numRef>
              <c:f>Clusterung!$O$75:$O$82</c:f>
              <c:numCache>
                <c:formatCode>0.000</c:formatCode>
                <c:ptCount val="8"/>
                <c:pt idx="0">
                  <c:v>0.26066801280000002</c:v>
                </c:pt>
                <c:pt idx="1">
                  <c:v>0.24672742449999999</c:v>
                </c:pt>
                <c:pt idx="2">
                  <c:v>0.24101376360000001</c:v>
                </c:pt>
                <c:pt idx="3">
                  <c:v>0.2356344155</c:v>
                </c:pt>
                <c:pt idx="4">
                  <c:v>0.2294878913</c:v>
                </c:pt>
                <c:pt idx="5">
                  <c:v>0.22275363610000001</c:v>
                </c:pt>
                <c:pt idx="6">
                  <c:v>0.21561768440000001</c:v>
                </c:pt>
                <c:pt idx="7">
                  <c:v>0.207742804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D-D04A-9A94-D79A231C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63664"/>
        <c:axId val="884264064"/>
      </c:scatterChart>
      <c:valAx>
        <c:axId val="88426366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64064"/>
        <c:crosses val="autoZero"/>
        <c:crossBetween val="midCat"/>
      </c:valAx>
      <c:valAx>
        <c:axId val="8842640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Clusterung!$N$86:$N$95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Clusterung!$Q$86:$Q$95</c:f>
              <c:numCache>
                <c:formatCode>0.000</c:formatCode>
                <c:ptCount val="10"/>
                <c:pt idx="0">
                  <c:v>0.76122993189999999</c:v>
                </c:pt>
                <c:pt idx="1">
                  <c:v>0.75787978560000002</c:v>
                </c:pt>
                <c:pt idx="2">
                  <c:v>0.7534388541</c:v>
                </c:pt>
                <c:pt idx="3">
                  <c:v>0.74895095040000004</c:v>
                </c:pt>
                <c:pt idx="4">
                  <c:v>0.7441282373</c:v>
                </c:pt>
                <c:pt idx="5">
                  <c:v>0.73874075800000005</c:v>
                </c:pt>
                <c:pt idx="6">
                  <c:v>0.73315710499999998</c:v>
                </c:pt>
                <c:pt idx="7">
                  <c:v>0.7260914812</c:v>
                </c:pt>
                <c:pt idx="8">
                  <c:v>0.71867733840000003</c:v>
                </c:pt>
                <c:pt idx="9">
                  <c:v>0.70992998730000001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2-1C4F-B525-1BFBBD0B4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63664"/>
        <c:axId val="884264064"/>
      </c:scatterChart>
      <c:valAx>
        <c:axId val="88426366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64064"/>
        <c:crosses val="autoZero"/>
        <c:crossBetween val="midCat"/>
        <c:majorUnit val="1"/>
      </c:valAx>
      <c:valAx>
        <c:axId val="8842640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52</xdr:row>
      <xdr:rowOff>171450</xdr:rowOff>
    </xdr:from>
    <xdr:to>
      <xdr:col>18</xdr:col>
      <xdr:colOff>584200</xdr:colOff>
      <xdr:row>73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858CED-85DD-1444-9783-4BAAA81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660400</xdr:colOff>
      <xdr:row>74</xdr:row>
      <xdr:rowOff>101600</xdr:rowOff>
    </xdr:from>
    <xdr:to>
      <xdr:col>25</xdr:col>
      <xdr:colOff>793750</xdr:colOff>
      <xdr:row>93</xdr:row>
      <xdr:rowOff>196850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30C131-3688-4745-B315-6CE654C7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7EE5-EDF1-3845-A5C2-DFF1D2938904}">
  <dimension ref="A1:R139"/>
  <sheetViews>
    <sheetView tabSelected="1" workbookViewId="0">
      <pane ySplit="1" topLeftCell="A36" activePane="bottomLeft" state="frozen"/>
      <selection pane="bottomLeft" activeCell="I84" sqref="I84"/>
    </sheetView>
  </sheetViews>
  <sheetFormatPr baseColWidth="10" defaultRowHeight="16" x14ac:dyDescent="0.2"/>
  <cols>
    <col min="1" max="1" width="6.1640625" style="7" bestFit="1" customWidth="1"/>
    <col min="2" max="2" width="8.1640625" bestFit="1" customWidth="1"/>
    <col min="3" max="3" width="9.33203125" customWidth="1"/>
    <col min="4" max="4" width="15.83203125" bestFit="1" customWidth="1"/>
    <col min="5" max="5" width="8.33203125" bestFit="1" customWidth="1"/>
    <col min="6" max="6" width="8.83203125" style="5" customWidth="1"/>
  </cols>
  <sheetData>
    <row r="1" spans="1:10" x14ac:dyDescent="0.2">
      <c r="A1" s="7" t="s">
        <v>0</v>
      </c>
      <c r="B1" t="s">
        <v>1</v>
      </c>
      <c r="C1" t="s">
        <v>99</v>
      </c>
      <c r="D1" t="s">
        <v>36</v>
      </c>
      <c r="E1" t="s">
        <v>2</v>
      </c>
      <c r="F1" s="4" t="s">
        <v>70</v>
      </c>
      <c r="G1" t="s">
        <v>3</v>
      </c>
      <c r="H1" t="s">
        <v>34</v>
      </c>
      <c r="I1" t="s">
        <v>50</v>
      </c>
      <c r="J1" t="s">
        <v>39</v>
      </c>
    </row>
    <row r="2" spans="1:10" hidden="1" x14ac:dyDescent="0.2">
      <c r="A2" s="7" t="s">
        <v>4</v>
      </c>
      <c r="B2" t="s">
        <v>9</v>
      </c>
      <c r="C2" t="s">
        <v>100</v>
      </c>
      <c r="D2" t="s">
        <v>37</v>
      </c>
      <c r="E2">
        <v>5</v>
      </c>
      <c r="F2" s="5" t="s">
        <v>69</v>
      </c>
      <c r="G2" s="2">
        <v>0.90487268518518515</v>
      </c>
      <c r="H2" s="1" t="s">
        <v>35</v>
      </c>
    </row>
    <row r="3" spans="1:10" hidden="1" x14ac:dyDescent="0.2">
      <c r="A3" s="7" t="s">
        <v>5</v>
      </c>
      <c r="B3" t="s">
        <v>9</v>
      </c>
      <c r="C3" t="s">
        <v>100</v>
      </c>
      <c r="D3" t="s">
        <v>37</v>
      </c>
      <c r="E3">
        <v>5</v>
      </c>
      <c r="F3" s="5" t="s">
        <v>69</v>
      </c>
      <c r="G3" s="2">
        <v>0.89738425925925924</v>
      </c>
      <c r="H3" s="1" t="s">
        <v>35</v>
      </c>
      <c r="J3" t="s">
        <v>12</v>
      </c>
    </row>
    <row r="4" spans="1:10" hidden="1" x14ac:dyDescent="0.2">
      <c r="A4" s="7" t="s">
        <v>6</v>
      </c>
      <c r="B4" t="s">
        <v>10</v>
      </c>
      <c r="C4" t="s">
        <v>100</v>
      </c>
      <c r="D4" t="s">
        <v>37</v>
      </c>
      <c r="E4">
        <v>5</v>
      </c>
      <c r="F4" s="5" t="s">
        <v>69</v>
      </c>
      <c r="G4" s="2">
        <v>1.539351851851852E-2</v>
      </c>
      <c r="H4" s="1" t="s">
        <v>38</v>
      </c>
    </row>
    <row r="5" spans="1:10" hidden="1" x14ac:dyDescent="0.2">
      <c r="A5" s="7" t="s">
        <v>7</v>
      </c>
      <c r="B5" t="s">
        <v>10</v>
      </c>
      <c r="C5" t="s">
        <v>100</v>
      </c>
      <c r="D5" t="s">
        <v>37</v>
      </c>
      <c r="E5">
        <v>10</v>
      </c>
      <c r="F5" s="5" t="s">
        <v>69</v>
      </c>
      <c r="G5" s="2">
        <v>4.520833333333333E-2</v>
      </c>
      <c r="H5" s="1" t="s">
        <v>38</v>
      </c>
    </row>
    <row r="6" spans="1:10" hidden="1" x14ac:dyDescent="0.2">
      <c r="A6" s="7" t="s">
        <v>8</v>
      </c>
      <c r="B6" t="s">
        <v>9</v>
      </c>
      <c r="C6" t="s">
        <v>100</v>
      </c>
      <c r="D6" t="s">
        <v>37</v>
      </c>
      <c r="E6">
        <v>5</v>
      </c>
      <c r="F6" s="5" t="s">
        <v>11</v>
      </c>
      <c r="G6" s="2">
        <v>0.22173611111111111</v>
      </c>
      <c r="H6" s="1" t="s">
        <v>35</v>
      </c>
    </row>
    <row r="7" spans="1:10" hidden="1" x14ac:dyDescent="0.2">
      <c r="A7" s="7" t="s">
        <v>14</v>
      </c>
      <c r="B7" t="s">
        <v>9</v>
      </c>
      <c r="C7" t="s">
        <v>100</v>
      </c>
      <c r="D7" t="s">
        <v>37</v>
      </c>
      <c r="E7">
        <v>8</v>
      </c>
      <c r="F7" s="5" t="s">
        <v>11</v>
      </c>
      <c r="G7" s="2">
        <v>0.30084490740740738</v>
      </c>
      <c r="H7" s="1" t="s">
        <v>35</v>
      </c>
    </row>
    <row r="8" spans="1:10" hidden="1" x14ac:dyDescent="0.2">
      <c r="A8" s="7" t="s">
        <v>15</v>
      </c>
      <c r="B8" t="s">
        <v>9</v>
      </c>
      <c r="C8" t="s">
        <v>100</v>
      </c>
      <c r="D8" t="s">
        <v>37</v>
      </c>
      <c r="E8">
        <v>10</v>
      </c>
      <c r="F8" s="5" t="s">
        <v>11</v>
      </c>
      <c r="G8" s="2">
        <v>0.3235763888888889</v>
      </c>
      <c r="H8" s="1" t="s">
        <v>35</v>
      </c>
    </row>
    <row r="9" spans="1:10" hidden="1" x14ac:dyDescent="0.2">
      <c r="A9" s="7" t="s">
        <v>16</v>
      </c>
      <c r="B9" t="s">
        <v>9</v>
      </c>
      <c r="C9" t="s">
        <v>100</v>
      </c>
      <c r="D9" t="s">
        <v>37</v>
      </c>
      <c r="E9">
        <v>10</v>
      </c>
      <c r="F9" s="6" t="s">
        <v>33</v>
      </c>
      <c r="G9" s="2">
        <v>1.252314814814815E-2</v>
      </c>
      <c r="H9" s="1" t="s">
        <v>35</v>
      </c>
    </row>
    <row r="10" spans="1:10" hidden="1" x14ac:dyDescent="0.2">
      <c r="A10" s="7" t="s">
        <v>17</v>
      </c>
      <c r="B10" t="s">
        <v>10</v>
      </c>
      <c r="C10" t="s">
        <v>100</v>
      </c>
      <c r="D10" t="s">
        <v>37</v>
      </c>
      <c r="E10">
        <v>5</v>
      </c>
      <c r="F10" s="6" t="s">
        <v>33</v>
      </c>
      <c r="G10" s="2">
        <v>8.564814814814815E-4</v>
      </c>
      <c r="H10" s="1" t="s">
        <v>38</v>
      </c>
    </row>
    <row r="11" spans="1:10" hidden="1" x14ac:dyDescent="0.2">
      <c r="A11" s="7" t="s">
        <v>18</v>
      </c>
      <c r="B11" t="s">
        <v>9</v>
      </c>
      <c r="C11" t="s">
        <v>100</v>
      </c>
      <c r="D11" t="s">
        <v>37</v>
      </c>
      <c r="E11">
        <v>5</v>
      </c>
      <c r="F11" s="6" t="s">
        <v>33</v>
      </c>
      <c r="G11" s="2">
        <v>7.1296296296296307E-3</v>
      </c>
      <c r="H11" s="3">
        <v>0.56790749139999996</v>
      </c>
    </row>
    <row r="12" spans="1:10" hidden="1" x14ac:dyDescent="0.2">
      <c r="A12" s="7" t="s">
        <v>19</v>
      </c>
      <c r="B12" t="s">
        <v>9</v>
      </c>
      <c r="C12" t="s">
        <v>100</v>
      </c>
      <c r="D12" t="s">
        <v>37</v>
      </c>
      <c r="E12">
        <v>10</v>
      </c>
      <c r="F12" s="6" t="s">
        <v>33</v>
      </c>
      <c r="G12" s="2">
        <v>1.3368055555555557E-2</v>
      </c>
      <c r="H12" s="3">
        <v>0.68101254200000005</v>
      </c>
    </row>
    <row r="13" spans="1:10" hidden="1" x14ac:dyDescent="0.2">
      <c r="A13" s="7" t="s">
        <v>20</v>
      </c>
      <c r="B13" t="s">
        <v>9</v>
      </c>
      <c r="C13" t="s">
        <v>100</v>
      </c>
      <c r="D13" t="s">
        <v>37</v>
      </c>
      <c r="E13">
        <v>10</v>
      </c>
      <c r="F13" s="5" t="s">
        <v>11</v>
      </c>
      <c r="G13" s="2">
        <v>0.32771990740740742</v>
      </c>
      <c r="H13" s="3">
        <v>0.99999348109999997</v>
      </c>
      <c r="J13" t="s">
        <v>71</v>
      </c>
    </row>
    <row r="14" spans="1:10" hidden="1" x14ac:dyDescent="0.2">
      <c r="A14" s="7" t="s">
        <v>21</v>
      </c>
      <c r="B14" t="s">
        <v>9</v>
      </c>
      <c r="C14" t="s">
        <v>100</v>
      </c>
      <c r="D14" t="s">
        <v>37</v>
      </c>
      <c r="E14">
        <v>9</v>
      </c>
      <c r="F14" s="5" t="s">
        <v>11</v>
      </c>
      <c r="G14" s="2">
        <v>0.30909722222222219</v>
      </c>
      <c r="H14" s="3">
        <v>0.99999320609999998</v>
      </c>
      <c r="J14" t="s">
        <v>43</v>
      </c>
    </row>
    <row r="15" spans="1:10" hidden="1" x14ac:dyDescent="0.2">
      <c r="A15" s="7" t="s">
        <v>21</v>
      </c>
      <c r="B15" t="s">
        <v>9</v>
      </c>
      <c r="C15" t="s">
        <v>100</v>
      </c>
      <c r="D15" t="s">
        <v>40</v>
      </c>
      <c r="E15">
        <v>5</v>
      </c>
      <c r="F15" s="6" t="s">
        <v>41</v>
      </c>
      <c r="G15" s="2">
        <v>2.3958333333333336E-3</v>
      </c>
      <c r="H15" s="3">
        <v>0.85408200000000001</v>
      </c>
    </row>
    <row r="16" spans="1:10" hidden="1" x14ac:dyDescent="0.2">
      <c r="A16" s="7" t="s">
        <v>22</v>
      </c>
      <c r="B16" t="s">
        <v>9</v>
      </c>
      <c r="C16" t="s">
        <v>100</v>
      </c>
      <c r="D16" t="s">
        <v>42</v>
      </c>
      <c r="E16">
        <v>10</v>
      </c>
      <c r="F16" s="6" t="s">
        <v>11</v>
      </c>
      <c r="G16" s="2">
        <v>0.20644675925925926</v>
      </c>
      <c r="H16" s="3">
        <v>0.9999935204</v>
      </c>
    </row>
    <row r="17" spans="1:10" hidden="1" x14ac:dyDescent="0.2">
      <c r="A17" s="7" t="s">
        <v>23</v>
      </c>
      <c r="B17" t="s">
        <v>9</v>
      </c>
      <c r="C17" t="s">
        <v>100</v>
      </c>
      <c r="D17" t="s">
        <v>42</v>
      </c>
      <c r="E17">
        <v>5</v>
      </c>
      <c r="F17" s="6" t="s">
        <v>41</v>
      </c>
      <c r="G17" s="2">
        <v>4.2939814814814811E-3</v>
      </c>
      <c r="H17" s="3">
        <v>0.58672990739999997</v>
      </c>
    </row>
    <row r="18" spans="1:10" hidden="1" x14ac:dyDescent="0.2">
      <c r="A18" s="7" t="s">
        <v>24</v>
      </c>
      <c r="B18" t="s">
        <v>9</v>
      </c>
      <c r="C18" t="s">
        <v>100</v>
      </c>
      <c r="D18" t="s">
        <v>48</v>
      </c>
      <c r="E18">
        <v>5</v>
      </c>
      <c r="F18" s="6" t="s">
        <v>41</v>
      </c>
      <c r="G18" s="2">
        <v>4.31712962962963E-3</v>
      </c>
      <c r="H18" s="3">
        <v>0.58669084979999997</v>
      </c>
      <c r="I18">
        <v>143279</v>
      </c>
    </row>
    <row r="19" spans="1:10" hidden="1" x14ac:dyDescent="0.2">
      <c r="A19" s="7" t="s">
        <v>25</v>
      </c>
      <c r="B19" t="s">
        <v>9</v>
      </c>
      <c r="C19" t="s">
        <v>100</v>
      </c>
      <c r="D19" t="s">
        <v>46</v>
      </c>
      <c r="E19">
        <v>5</v>
      </c>
      <c r="F19" s="6" t="s">
        <v>41</v>
      </c>
      <c r="G19" s="2">
        <v>3.6689814814814814E-3</v>
      </c>
      <c r="H19" s="3">
        <v>0.3973233169</v>
      </c>
      <c r="I19">
        <v>143280</v>
      </c>
    </row>
    <row r="20" spans="1:10" hidden="1" x14ac:dyDescent="0.2">
      <c r="A20" s="7" t="s">
        <v>26</v>
      </c>
      <c r="B20" t="s">
        <v>9</v>
      </c>
      <c r="C20" t="s">
        <v>100</v>
      </c>
      <c r="D20" t="s">
        <v>47</v>
      </c>
      <c r="E20">
        <v>5</v>
      </c>
      <c r="F20" s="6" t="s">
        <v>41</v>
      </c>
      <c r="G20" s="2">
        <v>3.3217592592592591E-3</v>
      </c>
      <c r="H20" s="3">
        <v>0.34293107830000003</v>
      </c>
      <c r="I20">
        <v>143286</v>
      </c>
    </row>
    <row r="21" spans="1:10" hidden="1" x14ac:dyDescent="0.2">
      <c r="A21" s="7" t="s">
        <v>27</v>
      </c>
      <c r="B21" t="s">
        <v>9</v>
      </c>
      <c r="C21" t="s">
        <v>100</v>
      </c>
      <c r="D21" t="s">
        <v>44</v>
      </c>
      <c r="E21">
        <v>5</v>
      </c>
      <c r="F21" s="6" t="s">
        <v>41</v>
      </c>
      <c r="G21" s="2">
        <v>4.2592592592592595E-3</v>
      </c>
      <c r="H21" s="3">
        <v>0.41403033880000001</v>
      </c>
      <c r="I21">
        <v>143288</v>
      </c>
    </row>
    <row r="22" spans="1:10" hidden="1" x14ac:dyDescent="0.2">
      <c r="A22" s="7" t="s">
        <v>28</v>
      </c>
      <c r="B22" t="s">
        <v>9</v>
      </c>
      <c r="C22" t="s">
        <v>100</v>
      </c>
      <c r="D22" t="s">
        <v>44</v>
      </c>
      <c r="E22">
        <v>10</v>
      </c>
      <c r="F22" s="5" t="s">
        <v>11</v>
      </c>
      <c r="G22" s="2">
        <v>0.3347222222222222</v>
      </c>
      <c r="H22" s="3">
        <v>0.99999956050000005</v>
      </c>
      <c r="I22">
        <v>143327</v>
      </c>
    </row>
    <row r="23" spans="1:10" hidden="1" x14ac:dyDescent="0.2">
      <c r="A23" s="7" t="s">
        <v>29</v>
      </c>
      <c r="B23" t="s">
        <v>9</v>
      </c>
      <c r="C23" t="s">
        <v>100</v>
      </c>
      <c r="D23" t="s">
        <v>47</v>
      </c>
      <c r="E23">
        <v>10</v>
      </c>
      <c r="F23" s="5" t="s">
        <v>11</v>
      </c>
      <c r="G23" s="2">
        <v>0.32807870370370368</v>
      </c>
      <c r="H23" s="3">
        <v>0.99999978869999995</v>
      </c>
      <c r="I23">
        <v>143328</v>
      </c>
    </row>
    <row r="24" spans="1:10" hidden="1" x14ac:dyDescent="0.2">
      <c r="A24" s="7" t="s">
        <v>30</v>
      </c>
      <c r="B24" t="s">
        <v>9</v>
      </c>
      <c r="C24" t="s">
        <v>100</v>
      </c>
      <c r="D24" t="s">
        <v>46</v>
      </c>
      <c r="E24">
        <v>10</v>
      </c>
      <c r="F24" s="5" t="s">
        <v>11</v>
      </c>
      <c r="G24" s="2">
        <v>0.27327546296296296</v>
      </c>
      <c r="H24" s="3">
        <v>0.99999982600000004</v>
      </c>
      <c r="I24">
        <v>143372</v>
      </c>
      <c r="J24" t="s">
        <v>49</v>
      </c>
    </row>
    <row r="25" spans="1:10" hidden="1" x14ac:dyDescent="0.2">
      <c r="A25" s="7" t="s">
        <v>31</v>
      </c>
      <c r="B25" t="s">
        <v>9</v>
      </c>
      <c r="C25" t="s">
        <v>100</v>
      </c>
      <c r="D25" t="s">
        <v>45</v>
      </c>
      <c r="E25">
        <v>10</v>
      </c>
      <c r="F25" s="5" t="s">
        <v>11</v>
      </c>
      <c r="G25" s="2">
        <v>0.34615740740740741</v>
      </c>
      <c r="H25" s="3">
        <v>0.99999985830000004</v>
      </c>
      <c r="I25">
        <v>143374</v>
      </c>
    </row>
    <row r="26" spans="1:10" hidden="1" x14ac:dyDescent="0.2">
      <c r="A26" s="7" t="s">
        <v>32</v>
      </c>
      <c r="B26" t="s">
        <v>9</v>
      </c>
      <c r="C26" t="s">
        <v>100</v>
      </c>
      <c r="D26" t="s">
        <v>65</v>
      </c>
      <c r="E26">
        <v>10</v>
      </c>
      <c r="F26" s="6" t="s">
        <v>41</v>
      </c>
      <c r="G26" s="2">
        <v>7.3495370370370372E-3</v>
      </c>
      <c r="H26" s="3">
        <v>0.72675407859999996</v>
      </c>
      <c r="I26">
        <v>143608</v>
      </c>
    </row>
    <row r="27" spans="1:10" hidden="1" x14ac:dyDescent="0.2">
      <c r="A27" s="7" t="s">
        <v>51</v>
      </c>
      <c r="B27" t="s">
        <v>9</v>
      </c>
      <c r="C27" t="s">
        <v>100</v>
      </c>
      <c r="D27" t="s">
        <v>66</v>
      </c>
      <c r="E27">
        <v>10</v>
      </c>
      <c r="F27" s="6" t="s">
        <v>41</v>
      </c>
      <c r="G27" s="2">
        <v>9.7685185185185184E-3</v>
      </c>
      <c r="H27" s="3">
        <v>0.56410472310000004</v>
      </c>
      <c r="I27">
        <v>143609</v>
      </c>
    </row>
    <row r="28" spans="1:10" hidden="1" x14ac:dyDescent="0.2">
      <c r="A28" s="7" t="s">
        <v>52</v>
      </c>
      <c r="B28" t="s">
        <v>9</v>
      </c>
      <c r="C28" t="s">
        <v>100</v>
      </c>
      <c r="D28" t="s">
        <v>67</v>
      </c>
      <c r="E28">
        <v>10</v>
      </c>
      <c r="F28" s="6" t="s">
        <v>41</v>
      </c>
      <c r="G28" s="2">
        <v>8.3449074074074085E-3</v>
      </c>
      <c r="H28" s="3">
        <v>0.60208263770000003</v>
      </c>
      <c r="I28">
        <v>143610</v>
      </c>
    </row>
    <row r="29" spans="1:10" hidden="1" x14ac:dyDescent="0.2">
      <c r="A29" s="7" t="s">
        <v>53</v>
      </c>
      <c r="B29" t="s">
        <v>9</v>
      </c>
      <c r="C29" t="s">
        <v>100</v>
      </c>
      <c r="D29" t="s">
        <v>68</v>
      </c>
      <c r="E29">
        <v>10</v>
      </c>
      <c r="F29" s="6" t="s">
        <v>41</v>
      </c>
      <c r="G29" s="2">
        <v>8.3101851851851861E-3</v>
      </c>
      <c r="H29" s="3">
        <v>0.65167933519999999</v>
      </c>
      <c r="I29">
        <v>143611</v>
      </c>
    </row>
    <row r="30" spans="1:10" hidden="1" x14ac:dyDescent="0.2">
      <c r="A30" s="7" t="s">
        <v>54</v>
      </c>
      <c r="B30" t="s">
        <v>9</v>
      </c>
      <c r="C30" t="s">
        <v>100</v>
      </c>
      <c r="D30" t="s">
        <v>65</v>
      </c>
      <c r="E30">
        <v>10</v>
      </c>
      <c r="F30" s="6" t="s">
        <v>11</v>
      </c>
      <c r="H30" s="3"/>
      <c r="J30" t="s">
        <v>73</v>
      </c>
    </row>
    <row r="31" spans="1:10" hidden="1" x14ac:dyDescent="0.2">
      <c r="A31" s="7" t="s">
        <v>55</v>
      </c>
      <c r="B31" t="s">
        <v>9</v>
      </c>
      <c r="C31" t="s">
        <v>100</v>
      </c>
      <c r="D31" t="s">
        <v>66</v>
      </c>
      <c r="E31">
        <v>10</v>
      </c>
      <c r="F31" s="6" t="s">
        <v>11</v>
      </c>
      <c r="H31" s="3"/>
      <c r="J31" t="s">
        <v>73</v>
      </c>
    </row>
    <row r="32" spans="1:10" hidden="1" x14ac:dyDescent="0.2">
      <c r="A32" s="7" t="s">
        <v>56</v>
      </c>
      <c r="B32" t="s">
        <v>9</v>
      </c>
      <c r="C32" t="s">
        <v>100</v>
      </c>
      <c r="D32" t="s">
        <v>67</v>
      </c>
      <c r="E32">
        <v>10</v>
      </c>
      <c r="F32" s="6" t="s">
        <v>11</v>
      </c>
      <c r="H32" s="3"/>
      <c r="J32" t="s">
        <v>73</v>
      </c>
    </row>
    <row r="33" spans="1:10" hidden="1" x14ac:dyDescent="0.2">
      <c r="A33" s="7" t="s">
        <v>57</v>
      </c>
      <c r="B33" t="s">
        <v>9</v>
      </c>
      <c r="C33" t="s">
        <v>100</v>
      </c>
      <c r="D33" t="s">
        <v>68</v>
      </c>
      <c r="E33">
        <v>10</v>
      </c>
      <c r="F33" s="6" t="s">
        <v>11</v>
      </c>
      <c r="H33" s="3"/>
      <c r="J33" t="s">
        <v>73</v>
      </c>
    </row>
    <row r="34" spans="1:10" hidden="1" x14ac:dyDescent="0.2">
      <c r="A34" s="7" t="s">
        <v>58</v>
      </c>
      <c r="B34" t="s">
        <v>9</v>
      </c>
      <c r="C34" t="s">
        <v>100</v>
      </c>
      <c r="D34" t="s">
        <v>65</v>
      </c>
      <c r="E34">
        <v>10</v>
      </c>
      <c r="F34" s="6" t="s">
        <v>11</v>
      </c>
      <c r="G34" s="2">
        <v>0.34815972222222219</v>
      </c>
      <c r="H34" s="3">
        <v>0.99999982489999995</v>
      </c>
      <c r="I34">
        <v>143662</v>
      </c>
    </row>
    <row r="35" spans="1:10" hidden="1" x14ac:dyDescent="0.2">
      <c r="A35" s="7" t="s">
        <v>59</v>
      </c>
      <c r="B35" t="s">
        <v>9</v>
      </c>
      <c r="C35" t="s">
        <v>100</v>
      </c>
      <c r="D35" t="s">
        <v>68</v>
      </c>
      <c r="E35">
        <v>10</v>
      </c>
      <c r="F35" s="6" t="s">
        <v>11</v>
      </c>
      <c r="G35" s="2">
        <v>0.20953703703703705</v>
      </c>
      <c r="H35" s="3">
        <v>0.99999927730000004</v>
      </c>
      <c r="I35">
        <v>143980</v>
      </c>
    </row>
    <row r="36" spans="1:10" x14ac:dyDescent="0.2">
      <c r="A36" s="7" t="s">
        <v>60</v>
      </c>
      <c r="B36" t="s">
        <v>9</v>
      </c>
      <c r="C36" t="s">
        <v>100</v>
      </c>
      <c r="D36" t="s">
        <v>40</v>
      </c>
      <c r="E36">
        <v>10</v>
      </c>
      <c r="F36" s="6" t="s">
        <v>11</v>
      </c>
      <c r="G36" s="2">
        <v>9.8229166666666659E-2</v>
      </c>
      <c r="H36" s="3">
        <v>0.81127900040000001</v>
      </c>
      <c r="I36">
        <v>144271</v>
      </c>
      <c r="J36" t="s">
        <v>72</v>
      </c>
    </row>
    <row r="37" spans="1:10" hidden="1" x14ac:dyDescent="0.2">
      <c r="A37" s="7" t="s">
        <v>61</v>
      </c>
      <c r="B37" t="s">
        <v>9</v>
      </c>
      <c r="C37" t="s">
        <v>100</v>
      </c>
      <c r="D37" t="s">
        <v>40</v>
      </c>
      <c r="E37">
        <v>10</v>
      </c>
      <c r="F37" s="6" t="s">
        <v>41</v>
      </c>
      <c r="G37" s="2">
        <v>9.9421296296296289E-3</v>
      </c>
      <c r="H37" s="3">
        <v>0.93146316370000004</v>
      </c>
      <c r="I37">
        <v>144272</v>
      </c>
      <c r="J37" t="s">
        <v>98</v>
      </c>
    </row>
    <row r="38" spans="1:10" x14ac:dyDescent="0.2">
      <c r="A38" s="7" t="s">
        <v>62</v>
      </c>
      <c r="B38" t="s">
        <v>9</v>
      </c>
      <c r="C38" t="s">
        <v>100</v>
      </c>
      <c r="D38" t="s">
        <v>37</v>
      </c>
      <c r="E38">
        <v>10</v>
      </c>
      <c r="F38" s="6" t="s">
        <v>41</v>
      </c>
      <c r="G38" s="2">
        <v>3.6574074074074074E-3</v>
      </c>
      <c r="H38" s="3">
        <v>0.78827512359999996</v>
      </c>
      <c r="I38">
        <v>144292</v>
      </c>
    </row>
    <row r="39" spans="1:10" x14ac:dyDescent="0.2">
      <c r="A39" s="7" t="s">
        <v>63</v>
      </c>
      <c r="B39" t="s">
        <v>9</v>
      </c>
      <c r="C39" t="s">
        <v>100</v>
      </c>
      <c r="D39" t="s">
        <v>65</v>
      </c>
      <c r="E39">
        <v>10</v>
      </c>
      <c r="F39" s="6" t="s">
        <v>41</v>
      </c>
      <c r="G39" s="2">
        <v>3.3101851851851851E-3</v>
      </c>
      <c r="H39" s="3">
        <v>0.82408836090000004</v>
      </c>
      <c r="I39">
        <v>144306</v>
      </c>
    </row>
    <row r="40" spans="1:10" x14ac:dyDescent="0.2">
      <c r="A40" s="7" t="s">
        <v>64</v>
      </c>
      <c r="B40" t="s">
        <v>9</v>
      </c>
      <c r="C40" t="s">
        <v>100</v>
      </c>
      <c r="D40" t="s">
        <v>65</v>
      </c>
      <c r="E40">
        <v>10</v>
      </c>
      <c r="F40" s="6" t="s">
        <v>11</v>
      </c>
      <c r="G40" s="2">
        <v>8.5219907407407411E-2</v>
      </c>
      <c r="H40" s="3">
        <v>0.69332399560000002</v>
      </c>
      <c r="I40">
        <v>144308</v>
      </c>
    </row>
    <row r="41" spans="1:10" x14ac:dyDescent="0.2">
      <c r="A41" s="7" t="s">
        <v>74</v>
      </c>
      <c r="B41" t="s">
        <v>9</v>
      </c>
      <c r="C41" t="s">
        <v>100</v>
      </c>
      <c r="D41" t="s">
        <v>37</v>
      </c>
      <c r="E41">
        <v>10</v>
      </c>
      <c r="F41" s="6" t="s">
        <v>11</v>
      </c>
      <c r="G41" s="2">
        <v>7.7291666666666661E-2</v>
      </c>
      <c r="H41" s="3">
        <v>0.64430990070000005</v>
      </c>
      <c r="I41">
        <v>144309</v>
      </c>
    </row>
    <row r="42" spans="1:10" x14ac:dyDescent="0.2">
      <c r="A42" s="7" t="s">
        <v>75</v>
      </c>
      <c r="B42" t="s">
        <v>9</v>
      </c>
      <c r="C42" t="s">
        <v>100</v>
      </c>
      <c r="D42" t="s">
        <v>66</v>
      </c>
      <c r="E42">
        <v>10</v>
      </c>
      <c r="F42" s="6" t="s">
        <v>41</v>
      </c>
      <c r="G42" s="2">
        <v>7.858796296296296E-3</v>
      </c>
      <c r="H42" s="3">
        <v>0.69578954370000001</v>
      </c>
      <c r="I42">
        <v>144311</v>
      </c>
    </row>
    <row r="43" spans="1:10" x14ac:dyDescent="0.2">
      <c r="A43" s="7" t="s">
        <v>76</v>
      </c>
      <c r="B43" t="s">
        <v>9</v>
      </c>
      <c r="C43" t="s">
        <v>100</v>
      </c>
      <c r="D43" t="s">
        <v>67</v>
      </c>
      <c r="E43">
        <v>10</v>
      </c>
      <c r="F43" s="6" t="s">
        <v>41</v>
      </c>
      <c r="G43" s="2">
        <v>7.2222222222222228E-3</v>
      </c>
      <c r="H43" s="3">
        <v>0.60841325560000004</v>
      </c>
      <c r="I43">
        <v>144314</v>
      </c>
    </row>
    <row r="44" spans="1:10" x14ac:dyDescent="0.2">
      <c r="A44" s="7" t="s">
        <v>77</v>
      </c>
      <c r="B44" t="s">
        <v>9</v>
      </c>
      <c r="C44" t="s">
        <v>100</v>
      </c>
      <c r="D44" t="s">
        <v>68</v>
      </c>
      <c r="E44">
        <v>10</v>
      </c>
      <c r="F44" s="6" t="s">
        <v>41</v>
      </c>
      <c r="G44" s="2">
        <v>7.3726851851851861E-3</v>
      </c>
      <c r="H44" s="3">
        <v>0.61482875650000002</v>
      </c>
      <c r="I44">
        <v>144315</v>
      </c>
    </row>
    <row r="45" spans="1:10" x14ac:dyDescent="0.2">
      <c r="A45" s="7" t="s">
        <v>78</v>
      </c>
      <c r="B45" t="s">
        <v>9</v>
      </c>
      <c r="C45" t="s">
        <v>100</v>
      </c>
      <c r="D45" t="s">
        <v>40</v>
      </c>
      <c r="E45">
        <v>10</v>
      </c>
      <c r="F45" s="6" t="s">
        <v>41</v>
      </c>
      <c r="G45" s="2">
        <v>9.7569444444444448E-3</v>
      </c>
      <c r="H45" s="3">
        <v>0.93146316370000004</v>
      </c>
      <c r="I45">
        <v>144320</v>
      </c>
    </row>
    <row r="46" spans="1:10" x14ac:dyDescent="0.2">
      <c r="A46" s="7" t="s">
        <v>79</v>
      </c>
      <c r="B46" t="s">
        <v>9</v>
      </c>
      <c r="C46" t="s">
        <v>100</v>
      </c>
      <c r="D46" t="s">
        <v>45</v>
      </c>
      <c r="E46">
        <v>10</v>
      </c>
      <c r="F46" s="6" t="s">
        <v>41</v>
      </c>
      <c r="G46" s="2">
        <v>3.645833333333333E-3</v>
      </c>
      <c r="H46" s="3">
        <v>0.80192850640000002</v>
      </c>
      <c r="I46">
        <v>144339</v>
      </c>
    </row>
    <row r="47" spans="1:10" x14ac:dyDescent="0.2">
      <c r="A47" s="7" t="s">
        <v>80</v>
      </c>
      <c r="B47" t="s">
        <v>9</v>
      </c>
      <c r="C47" t="s">
        <v>100</v>
      </c>
      <c r="D47" t="s">
        <v>46</v>
      </c>
      <c r="E47">
        <v>10</v>
      </c>
      <c r="F47" s="6" t="s">
        <v>41</v>
      </c>
      <c r="G47" s="2">
        <v>3.8888888888888883E-3</v>
      </c>
      <c r="H47" s="3">
        <v>0.6223717164</v>
      </c>
      <c r="I47">
        <v>144340</v>
      </c>
    </row>
    <row r="48" spans="1:10" x14ac:dyDescent="0.2">
      <c r="A48" s="7" t="s">
        <v>81</v>
      </c>
      <c r="B48" t="s">
        <v>9</v>
      </c>
      <c r="C48" t="s">
        <v>100</v>
      </c>
      <c r="D48" t="s">
        <v>47</v>
      </c>
      <c r="E48">
        <v>10</v>
      </c>
      <c r="F48" s="6" t="s">
        <v>41</v>
      </c>
      <c r="G48" s="2">
        <v>3.3912037037037036E-3</v>
      </c>
      <c r="H48" s="3">
        <v>0.45311571340000001</v>
      </c>
      <c r="I48">
        <v>144341</v>
      </c>
    </row>
    <row r="49" spans="1:10" x14ac:dyDescent="0.2">
      <c r="A49" s="7" t="s">
        <v>82</v>
      </c>
      <c r="B49" t="s">
        <v>9</v>
      </c>
      <c r="C49" t="s">
        <v>100</v>
      </c>
      <c r="D49" t="s">
        <v>44</v>
      </c>
      <c r="E49">
        <v>10</v>
      </c>
      <c r="F49" s="6" t="s">
        <v>41</v>
      </c>
      <c r="G49" s="2">
        <v>4.1898148148148146E-3</v>
      </c>
      <c r="H49" s="3">
        <v>0.48644660750000002</v>
      </c>
      <c r="I49">
        <v>144342</v>
      </c>
    </row>
    <row r="50" spans="1:10" x14ac:dyDescent="0.2">
      <c r="A50" s="7" t="s">
        <v>83</v>
      </c>
      <c r="B50" t="s">
        <v>9</v>
      </c>
      <c r="C50" t="s">
        <v>100</v>
      </c>
      <c r="D50" t="s">
        <v>66</v>
      </c>
      <c r="E50">
        <v>10</v>
      </c>
      <c r="F50" s="6" t="s">
        <v>11</v>
      </c>
      <c r="G50" s="2">
        <v>7.6261574074074079E-2</v>
      </c>
      <c r="H50" s="3">
        <v>0.5391314063</v>
      </c>
      <c r="I50">
        <v>144346</v>
      </c>
    </row>
    <row r="51" spans="1:10" x14ac:dyDescent="0.2">
      <c r="A51" s="7" t="s">
        <v>84</v>
      </c>
      <c r="B51" t="s">
        <v>9</v>
      </c>
      <c r="C51" t="s">
        <v>100</v>
      </c>
      <c r="D51" t="s">
        <v>67</v>
      </c>
      <c r="E51">
        <v>10</v>
      </c>
      <c r="F51" s="6" t="s">
        <v>11</v>
      </c>
      <c r="G51" s="2">
        <v>7.7245370370370367E-2</v>
      </c>
      <c r="H51" s="3">
        <v>0.4982535743</v>
      </c>
      <c r="I51">
        <v>144347</v>
      </c>
    </row>
    <row r="52" spans="1:10" x14ac:dyDescent="0.2">
      <c r="A52" s="7" t="s">
        <v>85</v>
      </c>
      <c r="B52" t="s">
        <v>9</v>
      </c>
      <c r="C52" t="s">
        <v>100</v>
      </c>
      <c r="D52" t="s">
        <v>68</v>
      </c>
      <c r="E52">
        <v>10</v>
      </c>
      <c r="F52" s="6" t="s">
        <v>11</v>
      </c>
      <c r="G52" s="2">
        <v>9.3449074074074087E-2</v>
      </c>
      <c r="H52" s="3">
        <v>0.52178789749999999</v>
      </c>
      <c r="I52">
        <v>144614</v>
      </c>
    </row>
    <row r="53" spans="1:10" x14ac:dyDescent="0.2">
      <c r="A53" s="7" t="s">
        <v>86</v>
      </c>
      <c r="B53" t="s">
        <v>9</v>
      </c>
      <c r="C53" t="s">
        <v>100</v>
      </c>
      <c r="D53" t="s">
        <v>45</v>
      </c>
      <c r="E53">
        <v>10</v>
      </c>
      <c r="F53" s="6" t="s">
        <v>11</v>
      </c>
      <c r="G53" s="2">
        <v>8.4259259259259256E-2</v>
      </c>
      <c r="H53" s="3">
        <v>0.65401279059999995</v>
      </c>
      <c r="I53">
        <v>144615</v>
      </c>
    </row>
    <row r="54" spans="1:10" x14ac:dyDescent="0.2">
      <c r="A54" s="7" t="s">
        <v>87</v>
      </c>
      <c r="B54" t="s">
        <v>9</v>
      </c>
      <c r="C54" t="s">
        <v>100</v>
      </c>
      <c r="D54" t="s">
        <v>46</v>
      </c>
      <c r="E54">
        <v>10</v>
      </c>
      <c r="F54" s="6" t="s">
        <v>11</v>
      </c>
      <c r="G54" s="2">
        <v>8.0185185185185193E-2</v>
      </c>
      <c r="H54" s="3">
        <v>0.45468218020000001</v>
      </c>
      <c r="I54">
        <v>144671</v>
      </c>
    </row>
    <row r="55" spans="1:10" hidden="1" x14ac:dyDescent="0.2">
      <c r="A55" s="7" t="s">
        <v>88</v>
      </c>
      <c r="B55" t="s">
        <v>9</v>
      </c>
      <c r="C55" t="s">
        <v>100</v>
      </c>
      <c r="D55" t="s">
        <v>102</v>
      </c>
      <c r="E55">
        <v>10</v>
      </c>
      <c r="F55" s="6" t="s">
        <v>33</v>
      </c>
      <c r="G55" s="2">
        <v>6.8634259259259256E-3</v>
      </c>
      <c r="H55" s="3">
        <v>0.96814280890000004</v>
      </c>
      <c r="I55">
        <v>144683</v>
      </c>
      <c r="J55" t="s">
        <v>105</v>
      </c>
    </row>
    <row r="56" spans="1:10" x14ac:dyDescent="0.2">
      <c r="A56" s="7" t="s">
        <v>89</v>
      </c>
      <c r="B56" t="s">
        <v>9</v>
      </c>
      <c r="C56" t="s">
        <v>101</v>
      </c>
      <c r="D56" t="s">
        <v>103</v>
      </c>
      <c r="E56">
        <v>10</v>
      </c>
      <c r="F56" s="6" t="s">
        <v>104</v>
      </c>
      <c r="G56" s="2">
        <v>2.3842592592592591E-3</v>
      </c>
      <c r="H56" s="3">
        <v>0.682925475</v>
      </c>
      <c r="I56">
        <v>144698</v>
      </c>
    </row>
    <row r="57" spans="1:10" x14ac:dyDescent="0.2">
      <c r="A57" s="7" t="s">
        <v>90</v>
      </c>
      <c r="B57" t="s">
        <v>9</v>
      </c>
      <c r="C57" t="s">
        <v>101</v>
      </c>
      <c r="D57" t="s">
        <v>18</v>
      </c>
      <c r="E57">
        <v>10</v>
      </c>
      <c r="F57" s="6" t="s">
        <v>104</v>
      </c>
      <c r="G57" s="2">
        <v>2.4652777777777776E-3</v>
      </c>
      <c r="H57" s="3">
        <v>0.79704275700000005</v>
      </c>
      <c r="I57">
        <v>144699</v>
      </c>
    </row>
    <row r="58" spans="1:10" x14ac:dyDescent="0.2">
      <c r="A58" s="7" t="s">
        <v>91</v>
      </c>
      <c r="B58" t="s">
        <v>9</v>
      </c>
      <c r="C58" t="s">
        <v>101</v>
      </c>
      <c r="D58" t="s">
        <v>106</v>
      </c>
      <c r="E58">
        <v>10</v>
      </c>
      <c r="F58" s="6" t="s">
        <v>104</v>
      </c>
      <c r="G58" s="2">
        <v>2.2569444444444447E-3</v>
      </c>
      <c r="H58" s="3">
        <v>0.82752165720000004</v>
      </c>
      <c r="I58">
        <v>144706</v>
      </c>
    </row>
    <row r="59" spans="1:10" x14ac:dyDescent="0.2">
      <c r="A59" s="7" t="s">
        <v>92</v>
      </c>
      <c r="B59" t="s">
        <v>9</v>
      </c>
      <c r="C59" t="s">
        <v>101</v>
      </c>
      <c r="D59" t="s">
        <v>102</v>
      </c>
      <c r="E59">
        <v>10</v>
      </c>
      <c r="F59" s="6" t="s">
        <v>104</v>
      </c>
      <c r="G59" s="2">
        <v>2.4189814814814816E-3</v>
      </c>
      <c r="H59" s="3">
        <v>0.83646215180000005</v>
      </c>
      <c r="I59">
        <v>144712</v>
      </c>
    </row>
    <row r="60" spans="1:10" x14ac:dyDescent="0.2">
      <c r="A60" s="7" t="s">
        <v>93</v>
      </c>
      <c r="B60" t="s">
        <v>9</v>
      </c>
      <c r="C60" t="s">
        <v>100</v>
      </c>
      <c r="D60" t="s">
        <v>47</v>
      </c>
      <c r="E60">
        <v>10</v>
      </c>
      <c r="F60" s="6" t="s">
        <v>11</v>
      </c>
      <c r="G60" s="2">
        <v>7.408564814814815E-2</v>
      </c>
      <c r="H60" s="3">
        <v>0.36733529539999998</v>
      </c>
      <c r="I60">
        <v>144715</v>
      </c>
    </row>
    <row r="61" spans="1:10" x14ac:dyDescent="0.2">
      <c r="A61" s="7" t="s">
        <v>94</v>
      </c>
      <c r="B61" t="s">
        <v>9</v>
      </c>
      <c r="C61" t="s">
        <v>100</v>
      </c>
      <c r="D61" t="s">
        <v>44</v>
      </c>
      <c r="E61">
        <v>10</v>
      </c>
      <c r="F61" s="5" t="s">
        <v>11</v>
      </c>
      <c r="G61" s="2">
        <v>7.6458333333333336E-2</v>
      </c>
      <c r="H61" s="3">
        <v>0.43054087540000002</v>
      </c>
      <c r="I61">
        <v>144716</v>
      </c>
    </row>
    <row r="62" spans="1:10" x14ac:dyDescent="0.2">
      <c r="A62" s="7" t="s">
        <v>95</v>
      </c>
      <c r="B62" t="s">
        <v>9</v>
      </c>
      <c r="C62" t="s">
        <v>101</v>
      </c>
      <c r="D62" t="s">
        <v>102</v>
      </c>
      <c r="E62">
        <v>10</v>
      </c>
      <c r="F62" s="5" t="s">
        <v>107</v>
      </c>
      <c r="G62" s="2">
        <v>9.5659722222222229E-2</v>
      </c>
      <c r="H62" s="3">
        <v>0.72616973080000002</v>
      </c>
      <c r="I62">
        <v>144760</v>
      </c>
    </row>
    <row r="63" spans="1:10" x14ac:dyDescent="0.2">
      <c r="A63" s="7" t="s">
        <v>96</v>
      </c>
      <c r="B63" t="s">
        <v>9</v>
      </c>
      <c r="C63" t="s">
        <v>101</v>
      </c>
      <c r="D63" t="s">
        <v>18</v>
      </c>
      <c r="E63">
        <v>10</v>
      </c>
      <c r="F63" s="5" t="s">
        <v>107</v>
      </c>
      <c r="G63" s="2">
        <v>9.7893518518518519E-2</v>
      </c>
      <c r="H63" s="3">
        <v>0.73201113620000002</v>
      </c>
      <c r="I63">
        <v>144886</v>
      </c>
    </row>
    <row r="64" spans="1:10" x14ac:dyDescent="0.2">
      <c r="A64" s="7" t="s">
        <v>97</v>
      </c>
      <c r="B64" t="s">
        <v>9</v>
      </c>
      <c r="C64" t="s">
        <v>101</v>
      </c>
      <c r="D64" t="s">
        <v>103</v>
      </c>
      <c r="E64">
        <v>10</v>
      </c>
      <c r="F64" s="5" t="s">
        <v>107</v>
      </c>
      <c r="G64" s="2">
        <v>0.10976851851851853</v>
      </c>
      <c r="H64" s="3">
        <v>0.5881725807</v>
      </c>
      <c r="I64">
        <v>144887</v>
      </c>
    </row>
    <row r="65" spans="1:16" x14ac:dyDescent="0.2">
      <c r="A65" s="7" t="s">
        <v>108</v>
      </c>
      <c r="B65" t="s">
        <v>9</v>
      </c>
      <c r="C65" t="s">
        <v>101</v>
      </c>
      <c r="D65" t="s">
        <v>106</v>
      </c>
      <c r="E65">
        <v>10</v>
      </c>
      <c r="F65" s="5" t="s">
        <v>107</v>
      </c>
      <c r="G65" s="2">
        <v>0.1122337962962963</v>
      </c>
      <c r="H65" s="3">
        <v>0.72947550049999998</v>
      </c>
      <c r="I65">
        <v>144888</v>
      </c>
    </row>
    <row r="66" spans="1:16" x14ac:dyDescent="0.2">
      <c r="A66" s="7" t="s">
        <v>109</v>
      </c>
      <c r="B66" t="s">
        <v>9</v>
      </c>
      <c r="C66" t="s">
        <v>101</v>
      </c>
      <c r="D66" t="s">
        <v>102</v>
      </c>
      <c r="E66">
        <v>10</v>
      </c>
      <c r="F66" s="5" t="s">
        <v>107</v>
      </c>
      <c r="G66" s="2">
        <v>0.10395833333333333</v>
      </c>
      <c r="H66" s="3">
        <v>0.72616973080000002</v>
      </c>
      <c r="I66">
        <v>144932</v>
      </c>
    </row>
    <row r="67" spans="1:16" x14ac:dyDescent="0.2">
      <c r="A67" s="7" t="s">
        <v>110</v>
      </c>
      <c r="B67" t="s">
        <v>9</v>
      </c>
      <c r="C67" t="s">
        <v>101</v>
      </c>
      <c r="D67" t="s">
        <v>18</v>
      </c>
      <c r="E67">
        <v>10</v>
      </c>
      <c r="F67" s="5" t="s">
        <v>107</v>
      </c>
      <c r="G67" s="2">
        <v>0.10385416666666668</v>
      </c>
      <c r="H67" s="3">
        <v>0.73201113620000002</v>
      </c>
      <c r="I67">
        <v>144933</v>
      </c>
    </row>
    <row r="68" spans="1:16" x14ac:dyDescent="0.2">
      <c r="A68" s="7" t="s">
        <v>111</v>
      </c>
      <c r="B68" t="s">
        <v>9</v>
      </c>
      <c r="C68" t="s">
        <v>101</v>
      </c>
      <c r="D68" t="s">
        <v>103</v>
      </c>
      <c r="E68">
        <v>10</v>
      </c>
      <c r="F68" s="5" t="s">
        <v>107</v>
      </c>
      <c r="G68" s="2">
        <v>0.10905092592592593</v>
      </c>
      <c r="H68" s="3">
        <v>0.5881725807</v>
      </c>
      <c r="I68">
        <v>144934</v>
      </c>
    </row>
    <row r="69" spans="1:16" x14ac:dyDescent="0.2">
      <c r="A69" s="7" t="s">
        <v>112</v>
      </c>
      <c r="B69" t="s">
        <v>9</v>
      </c>
      <c r="C69" t="s">
        <v>101</v>
      </c>
      <c r="D69" t="s">
        <v>18</v>
      </c>
      <c r="E69">
        <v>10</v>
      </c>
      <c r="F69" s="5" t="s">
        <v>107</v>
      </c>
      <c r="G69" s="2">
        <v>0.10035879629629629</v>
      </c>
      <c r="H69" s="3">
        <v>0.73201113620000002</v>
      </c>
      <c r="I69">
        <v>144935</v>
      </c>
    </row>
    <row r="70" spans="1:16" x14ac:dyDescent="0.2">
      <c r="A70" s="7" t="s">
        <v>113</v>
      </c>
      <c r="B70" t="s">
        <v>9</v>
      </c>
      <c r="C70" t="s">
        <v>101</v>
      </c>
      <c r="D70" t="s">
        <v>18</v>
      </c>
      <c r="E70">
        <v>5</v>
      </c>
      <c r="F70" s="5" t="s">
        <v>107</v>
      </c>
      <c r="G70" s="2">
        <v>4.3425925925925923E-2</v>
      </c>
      <c r="H70" s="3">
        <v>0.68281993549999997</v>
      </c>
      <c r="I70">
        <v>145456</v>
      </c>
    </row>
    <row r="71" spans="1:16" x14ac:dyDescent="0.2">
      <c r="A71" s="7" t="s">
        <v>114</v>
      </c>
      <c r="B71" t="s">
        <v>9</v>
      </c>
      <c r="C71" t="s">
        <v>101</v>
      </c>
      <c r="D71" t="s">
        <v>119</v>
      </c>
      <c r="E71">
        <v>5</v>
      </c>
      <c r="F71" s="6" t="s">
        <v>41</v>
      </c>
      <c r="G71" s="2">
        <v>4.4560185185185189E-3</v>
      </c>
      <c r="H71" s="3">
        <v>0.66087457120000004</v>
      </c>
      <c r="I71">
        <v>145457</v>
      </c>
      <c r="J71" t="s">
        <v>120</v>
      </c>
    </row>
    <row r="72" spans="1:16" x14ac:dyDescent="0.2">
      <c r="A72" s="7" t="s">
        <v>115</v>
      </c>
      <c r="B72" t="s">
        <v>9</v>
      </c>
      <c r="C72" t="s">
        <v>101</v>
      </c>
      <c r="D72" t="s">
        <v>119</v>
      </c>
      <c r="E72">
        <v>10</v>
      </c>
      <c r="F72" s="6" t="s">
        <v>107</v>
      </c>
      <c r="G72" s="2">
        <v>9.7222222222222224E-2</v>
      </c>
      <c r="H72" s="3">
        <v>0.70538507439999998</v>
      </c>
      <c r="I72">
        <v>145473</v>
      </c>
      <c r="J72" t="s">
        <v>120</v>
      </c>
    </row>
    <row r="73" spans="1:16" x14ac:dyDescent="0.2">
      <c r="A73" s="7" t="s">
        <v>116</v>
      </c>
      <c r="B73" t="s">
        <v>9</v>
      </c>
      <c r="C73" t="s">
        <v>101</v>
      </c>
      <c r="D73" t="s">
        <v>121</v>
      </c>
      <c r="E73">
        <v>10</v>
      </c>
      <c r="F73" s="6" t="s">
        <v>107</v>
      </c>
      <c r="G73" s="2">
        <v>0.15542824074074074</v>
      </c>
      <c r="H73" s="3">
        <v>0.72594296820000004</v>
      </c>
      <c r="I73">
        <v>145475</v>
      </c>
      <c r="J73" t="s">
        <v>120</v>
      </c>
    </row>
    <row r="74" spans="1:16" x14ac:dyDescent="0.2">
      <c r="A74" s="7" t="s">
        <v>117</v>
      </c>
      <c r="B74" t="s">
        <v>9</v>
      </c>
      <c r="C74" t="s">
        <v>101</v>
      </c>
      <c r="D74" t="s">
        <v>122</v>
      </c>
      <c r="E74">
        <v>10</v>
      </c>
      <c r="F74" s="6" t="s">
        <v>107</v>
      </c>
      <c r="G74" s="2">
        <v>0.17103009259259261</v>
      </c>
      <c r="H74" s="3">
        <v>0.73177500959999997</v>
      </c>
      <c r="I74">
        <v>145476</v>
      </c>
      <c r="J74" t="s">
        <v>120</v>
      </c>
      <c r="P74" s="3"/>
    </row>
    <row r="75" spans="1:16" x14ac:dyDescent="0.2">
      <c r="A75" s="7" t="s">
        <v>118</v>
      </c>
      <c r="B75" t="s">
        <v>9</v>
      </c>
      <c r="C75" t="s">
        <v>101</v>
      </c>
      <c r="D75" t="s">
        <v>123</v>
      </c>
      <c r="E75">
        <v>10</v>
      </c>
      <c r="F75" s="5" t="s">
        <v>13</v>
      </c>
      <c r="G75" s="2">
        <v>7.7824074074074087E-2</v>
      </c>
      <c r="H75" s="3">
        <v>0.21561768440000001</v>
      </c>
      <c r="I75">
        <v>145561</v>
      </c>
      <c r="N75">
        <v>18</v>
      </c>
      <c r="O75" s="3">
        <v>0.26066801280000002</v>
      </c>
      <c r="P75" s="3"/>
    </row>
    <row r="76" spans="1:16" x14ac:dyDescent="0.2">
      <c r="A76" s="7" t="s">
        <v>124</v>
      </c>
      <c r="B76" t="s">
        <v>9</v>
      </c>
      <c r="C76" t="s">
        <v>101</v>
      </c>
      <c r="D76" t="s">
        <v>123</v>
      </c>
      <c r="E76">
        <v>12</v>
      </c>
      <c r="F76" s="5" t="s">
        <v>13</v>
      </c>
      <c r="G76" s="2">
        <v>0.11835648148148148</v>
      </c>
      <c r="H76" s="3">
        <v>0.2294878913</v>
      </c>
      <c r="I76">
        <v>145970</v>
      </c>
      <c r="N76">
        <v>15</v>
      </c>
      <c r="O76" s="3">
        <v>0.24672742449999999</v>
      </c>
      <c r="P76" s="3">
        <f>(O75-O76)/3</f>
        <v>4.6468627666666762E-3</v>
      </c>
    </row>
    <row r="77" spans="1:16" x14ac:dyDescent="0.2">
      <c r="A77" s="7" t="s">
        <v>125</v>
      </c>
      <c r="B77" t="s">
        <v>9</v>
      </c>
      <c r="C77" t="s">
        <v>101</v>
      </c>
      <c r="D77" t="s">
        <v>123</v>
      </c>
      <c r="E77">
        <v>15</v>
      </c>
      <c r="F77" s="5" t="s">
        <v>13</v>
      </c>
      <c r="G77" s="2">
        <v>0.13343750000000001</v>
      </c>
      <c r="H77" s="3">
        <v>0.24672742449999999</v>
      </c>
      <c r="I77">
        <v>145971</v>
      </c>
      <c r="N77">
        <v>14</v>
      </c>
      <c r="O77" s="3">
        <v>0.24101376360000001</v>
      </c>
      <c r="P77" s="3">
        <f t="shared" ref="P77:P80" si="0">O76-O77</f>
        <v>5.7136608999999727E-3</v>
      </c>
    </row>
    <row r="78" spans="1:16" x14ac:dyDescent="0.2">
      <c r="A78" s="7" t="s">
        <v>126</v>
      </c>
      <c r="B78" t="s">
        <v>9</v>
      </c>
      <c r="C78" t="s">
        <v>101</v>
      </c>
      <c r="D78" t="s">
        <v>123</v>
      </c>
      <c r="E78">
        <v>18</v>
      </c>
      <c r="F78" s="5" t="s">
        <v>13</v>
      </c>
      <c r="G78" s="2">
        <v>0.15263888888888888</v>
      </c>
      <c r="H78" s="3">
        <v>0.26066801280000002</v>
      </c>
      <c r="I78">
        <v>145972</v>
      </c>
      <c r="N78">
        <v>13</v>
      </c>
      <c r="O78" s="3">
        <v>0.2356344155</v>
      </c>
      <c r="P78" s="3">
        <f t="shared" si="0"/>
        <v>5.3793481000000143E-3</v>
      </c>
    </row>
    <row r="79" spans="1:16" x14ac:dyDescent="0.2">
      <c r="A79" s="7" t="s">
        <v>127</v>
      </c>
      <c r="B79" t="s">
        <v>9</v>
      </c>
      <c r="C79" t="s">
        <v>101</v>
      </c>
      <c r="D79" t="s">
        <v>123</v>
      </c>
      <c r="E79">
        <v>11</v>
      </c>
      <c r="F79" s="5" t="s">
        <v>13</v>
      </c>
      <c r="G79" s="2">
        <v>9.3124999999999999E-2</v>
      </c>
      <c r="H79" s="3">
        <v>0.22275363610000001</v>
      </c>
      <c r="I79">
        <v>146239</v>
      </c>
      <c r="N79">
        <v>12</v>
      </c>
      <c r="O79" s="3">
        <v>0.2294878913</v>
      </c>
      <c r="P79" s="3">
        <f t="shared" si="0"/>
        <v>6.1465242000000031E-3</v>
      </c>
    </row>
    <row r="80" spans="1:16" x14ac:dyDescent="0.2">
      <c r="A80" s="7" t="s">
        <v>128</v>
      </c>
      <c r="B80" t="s">
        <v>9</v>
      </c>
      <c r="C80" t="s">
        <v>101</v>
      </c>
      <c r="D80" t="s">
        <v>123</v>
      </c>
      <c r="E80">
        <v>13</v>
      </c>
      <c r="F80" s="5" t="s">
        <v>13</v>
      </c>
      <c r="G80" s="2">
        <v>0.11255787037037036</v>
      </c>
      <c r="H80" s="3">
        <v>0.2356344155</v>
      </c>
      <c r="I80">
        <v>146240</v>
      </c>
      <c r="N80">
        <v>11</v>
      </c>
      <c r="O80" s="3">
        <v>0.22275363610000001</v>
      </c>
      <c r="P80" s="3">
        <f t="shared" si="0"/>
        <v>6.7342551999999833E-3</v>
      </c>
    </row>
    <row r="81" spans="1:18" x14ac:dyDescent="0.2">
      <c r="A81" s="7" t="s">
        <v>129</v>
      </c>
      <c r="B81" t="s">
        <v>9</v>
      </c>
      <c r="C81" t="s">
        <v>101</v>
      </c>
      <c r="D81" t="s">
        <v>123</v>
      </c>
      <c r="E81">
        <v>14</v>
      </c>
      <c r="F81" s="5" t="s">
        <v>13</v>
      </c>
      <c r="G81" s="2">
        <v>0.14055555555555554</v>
      </c>
      <c r="H81" s="3">
        <v>0.24101376360000001</v>
      </c>
      <c r="I81">
        <v>146241</v>
      </c>
      <c r="N81">
        <v>10</v>
      </c>
      <c r="O81" s="3">
        <v>0.21561768440000001</v>
      </c>
      <c r="P81" s="3">
        <f>O80-O81</f>
        <v>7.1359517000000039E-3</v>
      </c>
    </row>
    <row r="82" spans="1:18" x14ac:dyDescent="0.2">
      <c r="A82" s="7" t="s">
        <v>130</v>
      </c>
      <c r="B82" t="s">
        <v>9</v>
      </c>
      <c r="C82" t="s">
        <v>101</v>
      </c>
      <c r="D82" t="s">
        <v>18</v>
      </c>
      <c r="E82">
        <v>12</v>
      </c>
      <c r="F82" s="5" t="s">
        <v>13</v>
      </c>
      <c r="G82" s="2">
        <v>0.13214120370370372</v>
      </c>
      <c r="H82" s="3">
        <v>0.7441282373</v>
      </c>
      <c r="I82">
        <v>146242</v>
      </c>
      <c r="N82">
        <v>9</v>
      </c>
      <c r="O82" s="3">
        <v>0.207742804</v>
      </c>
      <c r="P82" s="3">
        <f>O81-O82</f>
        <v>7.8748804000000061E-3</v>
      </c>
    </row>
    <row r="83" spans="1:18" x14ac:dyDescent="0.2">
      <c r="A83" s="7" t="s">
        <v>131</v>
      </c>
      <c r="B83" t="s">
        <v>9</v>
      </c>
      <c r="C83" t="s">
        <v>101</v>
      </c>
      <c r="D83" t="s">
        <v>18</v>
      </c>
      <c r="E83">
        <v>11</v>
      </c>
      <c r="F83" s="5" t="s">
        <v>13</v>
      </c>
      <c r="G83" s="2">
        <v>0.10231481481481482</v>
      </c>
      <c r="H83" s="3">
        <v>0.73874075800000005</v>
      </c>
      <c r="I83">
        <v>146705</v>
      </c>
    </row>
    <row r="84" spans="1:18" x14ac:dyDescent="0.2">
      <c r="A84" s="7" t="s">
        <v>132</v>
      </c>
      <c r="B84" t="s">
        <v>9</v>
      </c>
      <c r="C84" t="s">
        <v>101</v>
      </c>
      <c r="D84" t="s">
        <v>18</v>
      </c>
      <c r="E84">
        <v>13</v>
      </c>
      <c r="F84" s="5" t="s">
        <v>13</v>
      </c>
      <c r="G84" s="2">
        <v>0.12337962962962963</v>
      </c>
      <c r="H84" s="3">
        <v>0.74895095040000004</v>
      </c>
      <c r="I84">
        <v>146706</v>
      </c>
    </row>
    <row r="85" spans="1:18" x14ac:dyDescent="0.2">
      <c r="A85" s="7" t="s">
        <v>133</v>
      </c>
      <c r="B85" t="s">
        <v>9</v>
      </c>
      <c r="C85" t="s">
        <v>101</v>
      </c>
      <c r="D85" t="s">
        <v>18</v>
      </c>
      <c r="E85">
        <v>9</v>
      </c>
      <c r="F85" s="5" t="s">
        <v>13</v>
      </c>
      <c r="G85" s="2">
        <v>8.3946759259259263E-2</v>
      </c>
      <c r="H85" s="3">
        <v>0.7260914812</v>
      </c>
      <c r="I85">
        <v>146758</v>
      </c>
    </row>
    <row r="86" spans="1:18" x14ac:dyDescent="0.2">
      <c r="A86" s="7" t="s">
        <v>134</v>
      </c>
      <c r="B86" t="s">
        <v>9</v>
      </c>
      <c r="C86" t="s">
        <v>101</v>
      </c>
      <c r="D86" t="s">
        <v>18</v>
      </c>
      <c r="E86">
        <v>8</v>
      </c>
      <c r="F86" s="5" t="s">
        <v>13</v>
      </c>
      <c r="G86" s="2">
        <v>6.7951388888888895E-2</v>
      </c>
      <c r="H86" s="3">
        <v>0.71867733840000003</v>
      </c>
      <c r="I86">
        <v>146759</v>
      </c>
      <c r="N86">
        <v>16</v>
      </c>
      <c r="P86" s="8"/>
      <c r="Q86" s="3">
        <v>0.76122993189999999</v>
      </c>
    </row>
    <row r="87" spans="1:18" x14ac:dyDescent="0.2">
      <c r="A87" s="7" t="s">
        <v>135</v>
      </c>
      <c r="B87" t="s">
        <v>9</v>
      </c>
      <c r="C87" t="s">
        <v>101</v>
      </c>
      <c r="D87" t="s">
        <v>123</v>
      </c>
      <c r="E87">
        <v>9</v>
      </c>
      <c r="F87" s="5" t="s">
        <v>13</v>
      </c>
      <c r="G87" s="2">
        <v>7.5451388888888887E-2</v>
      </c>
      <c r="H87" s="3">
        <v>0.207742804</v>
      </c>
      <c r="I87">
        <v>146812</v>
      </c>
      <c r="N87">
        <v>15</v>
      </c>
      <c r="P87" s="8"/>
      <c r="Q87" s="3">
        <v>0.75787978560000002</v>
      </c>
      <c r="R87" s="8">
        <f>Q86-Q87</f>
        <v>3.3501462999999676E-3</v>
      </c>
    </row>
    <row r="88" spans="1:18" x14ac:dyDescent="0.2">
      <c r="A88" s="7" t="s">
        <v>136</v>
      </c>
      <c r="B88" t="s">
        <v>9</v>
      </c>
      <c r="C88" t="s">
        <v>101</v>
      </c>
      <c r="D88" t="s">
        <v>123</v>
      </c>
      <c r="E88">
        <v>10</v>
      </c>
      <c r="F88" s="5" t="s">
        <v>13</v>
      </c>
      <c r="G88" s="2">
        <v>7.6631944444444447E-2</v>
      </c>
      <c r="H88" s="3">
        <v>0.21561768440000001</v>
      </c>
      <c r="I88">
        <v>146813</v>
      </c>
      <c r="N88">
        <v>14</v>
      </c>
      <c r="P88" s="8"/>
      <c r="Q88" s="3">
        <v>0.7534388541</v>
      </c>
      <c r="R88" s="8">
        <f t="shared" ref="R88:R89" si="1">Q87-Q88</f>
        <v>4.4409315000000227E-3</v>
      </c>
    </row>
    <row r="89" spans="1:18" x14ac:dyDescent="0.2">
      <c r="A89" s="7" t="s">
        <v>137</v>
      </c>
      <c r="B89" t="s">
        <v>9</v>
      </c>
      <c r="C89" t="s">
        <v>101</v>
      </c>
      <c r="D89" t="s">
        <v>102</v>
      </c>
      <c r="E89">
        <v>10</v>
      </c>
      <c r="F89" s="5" t="s">
        <v>13</v>
      </c>
      <c r="G89" s="2">
        <v>0.10857638888888889</v>
      </c>
      <c r="H89" s="3">
        <v>0.72690647149999998</v>
      </c>
      <c r="I89">
        <v>146821</v>
      </c>
      <c r="N89">
        <v>13</v>
      </c>
      <c r="O89" s="5" t="s">
        <v>13</v>
      </c>
      <c r="P89" s="2">
        <v>0.12337962962962963</v>
      </c>
      <c r="Q89" s="3">
        <v>0.74895095040000004</v>
      </c>
      <c r="R89" s="8">
        <f t="shared" si="1"/>
        <v>4.4879036999999622E-3</v>
      </c>
    </row>
    <row r="90" spans="1:18" x14ac:dyDescent="0.2">
      <c r="A90" s="7" t="s">
        <v>138</v>
      </c>
      <c r="B90" t="s">
        <v>9</v>
      </c>
      <c r="C90" t="s">
        <v>101</v>
      </c>
      <c r="D90" t="s">
        <v>18</v>
      </c>
      <c r="E90">
        <v>10</v>
      </c>
      <c r="F90" s="5" t="s">
        <v>13</v>
      </c>
      <c r="G90" s="2">
        <v>0.10130787037037037</v>
      </c>
      <c r="H90" s="3">
        <v>0.73315710499999998</v>
      </c>
      <c r="I90">
        <v>146822</v>
      </c>
      <c r="N90">
        <v>12</v>
      </c>
      <c r="O90" s="5" t="s">
        <v>13</v>
      </c>
      <c r="P90" s="2">
        <v>0.13214120370370372</v>
      </c>
      <c r="Q90" s="3">
        <v>0.7441282373</v>
      </c>
      <c r="R90" s="8">
        <f t="shared" ref="R90:R93" si="2">Q89-Q90</f>
        <v>4.8227131000000423E-3</v>
      </c>
    </row>
    <row r="91" spans="1:18" x14ac:dyDescent="0.2">
      <c r="A91" s="7" t="s">
        <v>139</v>
      </c>
      <c r="B91" t="s">
        <v>9</v>
      </c>
      <c r="C91" t="s">
        <v>101</v>
      </c>
      <c r="D91" t="s">
        <v>163</v>
      </c>
      <c r="E91">
        <v>11</v>
      </c>
      <c r="F91" s="5" t="s">
        <v>13</v>
      </c>
      <c r="G91" s="2">
        <v>9.5381944444444436E-2</v>
      </c>
      <c r="H91" s="3">
        <v>0.55773611570000003</v>
      </c>
      <c r="I91">
        <v>147567</v>
      </c>
      <c r="N91">
        <v>11</v>
      </c>
      <c r="O91" s="5" t="s">
        <v>13</v>
      </c>
      <c r="P91" s="2">
        <v>0.10231481481481482</v>
      </c>
      <c r="Q91" s="3">
        <v>0.73874075800000005</v>
      </c>
      <c r="R91" s="8">
        <f t="shared" si="2"/>
        <v>5.3874792999999421E-3</v>
      </c>
    </row>
    <row r="92" spans="1:18" x14ac:dyDescent="0.2">
      <c r="A92" s="7" t="s">
        <v>140</v>
      </c>
      <c r="B92" t="s">
        <v>9</v>
      </c>
      <c r="C92" t="s">
        <v>101</v>
      </c>
      <c r="D92" t="s">
        <v>166</v>
      </c>
      <c r="E92">
        <v>10</v>
      </c>
      <c r="F92" s="5" t="s">
        <v>104</v>
      </c>
      <c r="G92" s="2">
        <v>3.9351851851851857E-3</v>
      </c>
      <c r="H92" s="3">
        <v>0.77528408950000005</v>
      </c>
      <c r="I92">
        <v>156159</v>
      </c>
      <c r="J92" t="s">
        <v>168</v>
      </c>
      <c r="N92">
        <v>10</v>
      </c>
      <c r="O92" s="5" t="s">
        <v>13</v>
      </c>
      <c r="P92" s="2">
        <v>0.10035879629629629</v>
      </c>
      <c r="Q92" s="3">
        <v>0.73315710499999998</v>
      </c>
      <c r="R92" s="8">
        <f t="shared" si="2"/>
        <v>5.5836530000000772E-3</v>
      </c>
    </row>
    <row r="93" spans="1:18" x14ac:dyDescent="0.2">
      <c r="A93" s="7" t="s">
        <v>141</v>
      </c>
      <c r="B93" t="s">
        <v>9</v>
      </c>
      <c r="C93" t="s">
        <v>101</v>
      </c>
      <c r="D93" t="s">
        <v>166</v>
      </c>
      <c r="E93">
        <v>10</v>
      </c>
      <c r="F93" s="5" t="s">
        <v>171</v>
      </c>
      <c r="G93" s="2">
        <v>0.12534722222222222</v>
      </c>
      <c r="H93" s="3">
        <v>0.66298521880000005</v>
      </c>
      <c r="I93">
        <v>156160</v>
      </c>
      <c r="N93">
        <v>9</v>
      </c>
      <c r="O93" s="5" t="s">
        <v>13</v>
      </c>
      <c r="P93" s="2">
        <v>8.3946759259259263E-2</v>
      </c>
      <c r="Q93" s="3">
        <v>0.7260914812</v>
      </c>
      <c r="R93" s="8">
        <f t="shared" si="2"/>
        <v>7.065623799999976E-3</v>
      </c>
    </row>
    <row r="94" spans="1:18" x14ac:dyDescent="0.2">
      <c r="A94" s="7" t="s">
        <v>142</v>
      </c>
      <c r="B94" t="s">
        <v>9</v>
      </c>
      <c r="C94" t="s">
        <v>101</v>
      </c>
      <c r="D94" t="s">
        <v>164</v>
      </c>
      <c r="E94">
        <v>10</v>
      </c>
      <c r="F94" s="5" t="s">
        <v>171</v>
      </c>
      <c r="G94" s="2">
        <v>0.13123842592592591</v>
      </c>
      <c r="H94" s="3">
        <v>0.65982974579999998</v>
      </c>
      <c r="I94">
        <v>156161</v>
      </c>
      <c r="N94">
        <v>8</v>
      </c>
      <c r="O94" s="5" t="s">
        <v>13</v>
      </c>
      <c r="P94" s="2">
        <v>6.7951388888888895E-2</v>
      </c>
      <c r="Q94" s="3">
        <v>0.71867733840000003</v>
      </c>
      <c r="R94" s="8">
        <f>Q93-Q94</f>
        <v>7.4141427999999676E-3</v>
      </c>
    </row>
    <row r="95" spans="1:18" x14ac:dyDescent="0.2">
      <c r="A95" s="7" t="s">
        <v>143</v>
      </c>
      <c r="B95" t="s">
        <v>9</v>
      </c>
      <c r="C95" t="s">
        <v>101</v>
      </c>
      <c r="D95" t="s">
        <v>165</v>
      </c>
      <c r="E95">
        <v>10</v>
      </c>
      <c r="F95" s="5" t="s">
        <v>171</v>
      </c>
      <c r="G95" s="2">
        <v>0.13295138888888888</v>
      </c>
      <c r="H95" s="3">
        <v>0.52075763119999996</v>
      </c>
      <c r="I95">
        <v>156163</v>
      </c>
      <c r="N95">
        <v>7</v>
      </c>
      <c r="Q95" s="3">
        <v>0.70992998730000001</v>
      </c>
      <c r="R95" s="8">
        <f>Q94-Q95</f>
        <v>8.7473511000000226E-3</v>
      </c>
    </row>
    <row r="96" spans="1:18" x14ac:dyDescent="0.2">
      <c r="A96" s="7" t="s">
        <v>144</v>
      </c>
      <c r="B96" t="s">
        <v>9</v>
      </c>
      <c r="C96" t="s">
        <v>101</v>
      </c>
      <c r="D96" t="s">
        <v>167</v>
      </c>
      <c r="E96">
        <v>10</v>
      </c>
      <c r="F96" s="5" t="s">
        <v>171</v>
      </c>
      <c r="G96" s="2">
        <v>0.13956018518518518</v>
      </c>
      <c r="H96" s="3">
        <v>0.50635028680000005</v>
      </c>
      <c r="I96">
        <v>156223</v>
      </c>
    </row>
    <row r="97" spans="1:10" x14ac:dyDescent="0.2">
      <c r="A97" s="7" t="s">
        <v>145</v>
      </c>
      <c r="B97" t="s">
        <v>9</v>
      </c>
      <c r="C97" t="s">
        <v>101</v>
      </c>
      <c r="D97" t="s">
        <v>123</v>
      </c>
      <c r="E97">
        <v>11</v>
      </c>
      <c r="F97" s="5" t="s">
        <v>171</v>
      </c>
      <c r="G97" s="2">
        <v>0.16343749999999999</v>
      </c>
      <c r="H97" s="3">
        <v>0.24493367129999999</v>
      </c>
      <c r="I97">
        <v>156226</v>
      </c>
    </row>
    <row r="98" spans="1:10" x14ac:dyDescent="0.2">
      <c r="A98" s="7" t="s">
        <v>146</v>
      </c>
      <c r="B98" t="s">
        <v>9</v>
      </c>
      <c r="C98" t="s">
        <v>101</v>
      </c>
      <c r="D98" t="s">
        <v>106</v>
      </c>
      <c r="E98">
        <v>10</v>
      </c>
      <c r="F98" s="5" t="s">
        <v>171</v>
      </c>
      <c r="G98" s="2">
        <v>0.1315162037037037</v>
      </c>
      <c r="H98" s="3">
        <v>0.7363011559</v>
      </c>
      <c r="I98">
        <v>156229</v>
      </c>
    </row>
    <row r="99" spans="1:10" x14ac:dyDescent="0.2">
      <c r="A99" s="7" t="s">
        <v>147</v>
      </c>
      <c r="B99" t="s">
        <v>9</v>
      </c>
      <c r="C99" t="s">
        <v>101</v>
      </c>
      <c r="D99" t="s">
        <v>18</v>
      </c>
      <c r="E99">
        <v>10</v>
      </c>
      <c r="F99" s="5" t="s">
        <v>171</v>
      </c>
      <c r="G99" s="2">
        <v>0.13462962962962963</v>
      </c>
      <c r="H99" s="3">
        <v>0.75048282519999998</v>
      </c>
      <c r="I99">
        <v>156230</v>
      </c>
    </row>
    <row r="100" spans="1:10" x14ac:dyDescent="0.2">
      <c r="A100" s="7" t="s">
        <v>148</v>
      </c>
      <c r="B100" t="s">
        <v>9</v>
      </c>
      <c r="C100" t="s">
        <v>101</v>
      </c>
      <c r="D100" t="s">
        <v>103</v>
      </c>
      <c r="E100">
        <v>10</v>
      </c>
      <c r="F100" s="5" t="s">
        <v>171</v>
      </c>
      <c r="G100" s="2">
        <v>0.13895833333333332</v>
      </c>
      <c r="H100" s="3">
        <v>0.58112503049999997</v>
      </c>
      <c r="I100">
        <v>156470</v>
      </c>
    </row>
    <row r="101" spans="1:10" x14ac:dyDescent="0.2">
      <c r="A101" s="7" t="s">
        <v>149</v>
      </c>
      <c r="B101" t="s">
        <v>9</v>
      </c>
      <c r="C101" t="s">
        <v>101</v>
      </c>
      <c r="D101" t="s">
        <v>102</v>
      </c>
      <c r="E101">
        <v>10</v>
      </c>
      <c r="F101" s="9" t="s">
        <v>171</v>
      </c>
      <c r="G101" s="2">
        <v>0.15520833333333334</v>
      </c>
      <c r="H101" s="3">
        <v>0.71406181970000004</v>
      </c>
      <c r="I101">
        <v>156471</v>
      </c>
    </row>
    <row r="102" spans="1:10" x14ac:dyDescent="0.2">
      <c r="A102" s="7" t="s">
        <v>150</v>
      </c>
      <c r="B102" t="s">
        <v>9</v>
      </c>
      <c r="C102" t="s">
        <v>101</v>
      </c>
      <c r="D102" t="s">
        <v>169</v>
      </c>
      <c r="E102">
        <v>10</v>
      </c>
      <c r="F102" s="9" t="s">
        <v>13</v>
      </c>
      <c r="G102" s="2">
        <v>0.11237268518518519</v>
      </c>
      <c r="H102" s="3">
        <v>0.70755150040000003</v>
      </c>
      <c r="I102">
        <v>156838</v>
      </c>
      <c r="J102" t="s">
        <v>120</v>
      </c>
    </row>
    <row r="103" spans="1:10" x14ac:dyDescent="0.2">
      <c r="A103" s="7" t="s">
        <v>151</v>
      </c>
      <c r="B103" t="s">
        <v>9</v>
      </c>
      <c r="C103" t="s">
        <v>101</v>
      </c>
      <c r="D103" t="s">
        <v>170</v>
      </c>
      <c r="E103">
        <v>10</v>
      </c>
      <c r="F103" s="9" t="s">
        <v>13</v>
      </c>
      <c r="G103" s="2">
        <v>0.11131944444444446</v>
      </c>
      <c r="H103" s="3">
        <v>0.63446969249999996</v>
      </c>
      <c r="I103">
        <v>157030</v>
      </c>
      <c r="J103" t="s">
        <v>120</v>
      </c>
    </row>
    <row r="104" spans="1:10" x14ac:dyDescent="0.2">
      <c r="A104" s="7" t="s">
        <v>152</v>
      </c>
      <c r="B104" t="s">
        <v>9</v>
      </c>
      <c r="C104" t="s">
        <v>101</v>
      </c>
      <c r="D104" t="s">
        <v>164</v>
      </c>
      <c r="E104">
        <v>10</v>
      </c>
      <c r="F104" s="9" t="s">
        <v>13</v>
      </c>
      <c r="G104" s="2">
        <v>0.15623842592592593</v>
      </c>
      <c r="H104" s="3">
        <v>0.65960860659999998</v>
      </c>
      <c r="I104">
        <v>156744</v>
      </c>
    </row>
    <row r="105" spans="1:10" x14ac:dyDescent="0.2">
      <c r="A105" s="7" t="s">
        <v>153</v>
      </c>
      <c r="B105" t="s">
        <v>9</v>
      </c>
      <c r="C105" t="s">
        <v>101</v>
      </c>
      <c r="D105" t="s">
        <v>166</v>
      </c>
      <c r="E105">
        <v>10</v>
      </c>
      <c r="F105" s="9" t="s">
        <v>13</v>
      </c>
      <c r="G105" s="2">
        <v>0.13570601851851852</v>
      </c>
      <c r="H105" s="3">
        <v>0.66298410740000002</v>
      </c>
      <c r="I105">
        <v>156745</v>
      </c>
    </row>
    <row r="106" spans="1:10" x14ac:dyDescent="0.2">
      <c r="A106" s="7" t="s">
        <v>154</v>
      </c>
      <c r="B106" t="s">
        <v>9</v>
      </c>
      <c r="C106" t="s">
        <v>101</v>
      </c>
      <c r="D106" t="s">
        <v>165</v>
      </c>
      <c r="E106">
        <v>10</v>
      </c>
      <c r="F106" s="9" t="s">
        <v>13</v>
      </c>
      <c r="G106" s="2">
        <v>0.12554398148148146</v>
      </c>
      <c r="H106" s="3">
        <v>0.51922997829999995</v>
      </c>
      <c r="I106">
        <v>156746</v>
      </c>
    </row>
    <row r="107" spans="1:10" x14ac:dyDescent="0.2">
      <c r="A107" s="7" t="s">
        <v>155</v>
      </c>
      <c r="B107" t="s">
        <v>9</v>
      </c>
      <c r="C107" t="s">
        <v>101</v>
      </c>
      <c r="D107" t="s">
        <v>167</v>
      </c>
      <c r="E107">
        <v>10</v>
      </c>
      <c r="F107" s="9" t="s">
        <v>13</v>
      </c>
      <c r="G107" s="2">
        <v>0.12925925925925927</v>
      </c>
      <c r="H107" s="3">
        <v>0.50568169559999998</v>
      </c>
      <c r="I107">
        <v>156747</v>
      </c>
    </row>
    <row r="108" spans="1:10" x14ac:dyDescent="0.2">
      <c r="A108" s="7" t="s">
        <v>156</v>
      </c>
      <c r="B108" t="s">
        <v>9</v>
      </c>
      <c r="C108" t="s">
        <v>101</v>
      </c>
      <c r="D108" t="s">
        <v>123</v>
      </c>
      <c r="E108">
        <v>11</v>
      </c>
      <c r="F108" s="9" t="s">
        <v>13</v>
      </c>
      <c r="G108" s="2">
        <v>0.14425925925925925</v>
      </c>
      <c r="H108" s="3">
        <v>0.2461148132</v>
      </c>
      <c r="I108">
        <v>156794</v>
      </c>
    </row>
    <row r="109" spans="1:10" x14ac:dyDescent="0.2">
      <c r="A109" s="7" t="s">
        <v>157</v>
      </c>
      <c r="B109" t="s">
        <v>9</v>
      </c>
      <c r="C109" t="s">
        <v>101</v>
      </c>
      <c r="D109" t="s">
        <v>18</v>
      </c>
      <c r="E109">
        <v>10</v>
      </c>
      <c r="F109" s="9" t="s">
        <v>13</v>
      </c>
      <c r="G109" s="2">
        <v>0.13648148148148148</v>
      </c>
      <c r="H109" s="3">
        <v>0.75080730920000005</v>
      </c>
      <c r="I109">
        <v>156795</v>
      </c>
    </row>
    <row r="110" spans="1:10" x14ac:dyDescent="0.2">
      <c r="A110" s="7" t="s">
        <v>158</v>
      </c>
      <c r="B110" t="s">
        <v>9</v>
      </c>
      <c r="C110" t="s">
        <v>101</v>
      </c>
      <c r="D110" t="s">
        <v>102</v>
      </c>
      <c r="E110">
        <v>10</v>
      </c>
      <c r="F110" s="9" t="s">
        <v>13</v>
      </c>
      <c r="G110" s="2">
        <v>0.14689814814814814</v>
      </c>
      <c r="H110" s="3">
        <v>0.71401807390000005</v>
      </c>
      <c r="I110">
        <v>156796</v>
      </c>
    </row>
    <row r="111" spans="1:10" x14ac:dyDescent="0.2">
      <c r="A111" s="7" t="s">
        <v>159</v>
      </c>
      <c r="B111" t="s">
        <v>9</v>
      </c>
      <c r="C111" t="s">
        <v>101</v>
      </c>
      <c r="D111" t="s">
        <v>103</v>
      </c>
      <c r="E111">
        <v>10</v>
      </c>
      <c r="F111" s="9" t="s">
        <v>13</v>
      </c>
      <c r="G111" s="2">
        <v>0.13121527777777778</v>
      </c>
      <c r="H111" s="3">
        <v>0.58184657870000001</v>
      </c>
      <c r="I111">
        <v>156839</v>
      </c>
    </row>
    <row r="112" spans="1:10" x14ac:dyDescent="0.2">
      <c r="A112" s="7" t="s">
        <v>160</v>
      </c>
      <c r="B112" t="s">
        <v>9</v>
      </c>
      <c r="C112" t="s">
        <v>101</v>
      </c>
      <c r="D112" t="s">
        <v>106</v>
      </c>
      <c r="E112">
        <v>10</v>
      </c>
      <c r="F112" s="9" t="s">
        <v>13</v>
      </c>
      <c r="G112" s="2">
        <v>0.14182870370370371</v>
      </c>
      <c r="H112" s="3">
        <v>0.73660663969999995</v>
      </c>
      <c r="I112">
        <v>156840</v>
      </c>
    </row>
    <row r="113" spans="1:10" x14ac:dyDescent="0.2">
      <c r="A113" s="7" t="s">
        <v>161</v>
      </c>
      <c r="B113" t="s">
        <v>9</v>
      </c>
      <c r="C113" t="s">
        <v>101</v>
      </c>
      <c r="D113" t="s">
        <v>40</v>
      </c>
      <c r="E113">
        <v>10</v>
      </c>
      <c r="F113" s="9" t="s">
        <v>13</v>
      </c>
      <c r="G113" s="2">
        <v>0.14756944444444445</v>
      </c>
      <c r="H113" s="3">
        <v>0.8007164202</v>
      </c>
      <c r="I113">
        <v>157312</v>
      </c>
    </row>
    <row r="114" spans="1:10" x14ac:dyDescent="0.2">
      <c r="A114" s="7" t="s">
        <v>162</v>
      </c>
      <c r="B114" t="s">
        <v>9</v>
      </c>
      <c r="C114" t="s">
        <v>101</v>
      </c>
      <c r="D114" t="s">
        <v>186</v>
      </c>
      <c r="E114">
        <v>10</v>
      </c>
      <c r="F114" s="9" t="s">
        <v>13</v>
      </c>
      <c r="G114" s="2">
        <v>0.12159722222222223</v>
      </c>
      <c r="H114" s="3">
        <v>0.6629841044</v>
      </c>
      <c r="I114">
        <v>157317</v>
      </c>
    </row>
    <row r="115" spans="1:10" x14ac:dyDescent="0.2">
      <c r="A115" s="7" t="s">
        <v>172</v>
      </c>
      <c r="B115" t="s">
        <v>9</v>
      </c>
      <c r="C115" t="s">
        <v>101</v>
      </c>
      <c r="D115" t="s">
        <v>18</v>
      </c>
      <c r="E115">
        <v>7</v>
      </c>
      <c r="F115" s="9" t="s">
        <v>13</v>
      </c>
      <c r="G115" s="2">
        <v>8.5127314814814822E-2</v>
      </c>
      <c r="H115" s="3">
        <v>0.70992998730000001</v>
      </c>
      <c r="I115">
        <v>157564</v>
      </c>
      <c r="J115" t="s">
        <v>187</v>
      </c>
    </row>
    <row r="116" spans="1:10" x14ac:dyDescent="0.2">
      <c r="A116" s="7" t="s">
        <v>173</v>
      </c>
      <c r="B116" t="s">
        <v>9</v>
      </c>
      <c r="C116" t="s">
        <v>101</v>
      </c>
      <c r="D116" t="s">
        <v>18</v>
      </c>
      <c r="E116">
        <v>14</v>
      </c>
      <c r="F116" s="9" t="s">
        <v>13</v>
      </c>
      <c r="G116" s="2">
        <v>0.14990740740740741</v>
      </c>
      <c r="H116" s="3">
        <v>0.7534388541</v>
      </c>
      <c r="I116">
        <v>157565</v>
      </c>
      <c r="J116" t="s">
        <v>187</v>
      </c>
    </row>
    <row r="117" spans="1:10" x14ac:dyDescent="0.2">
      <c r="A117" s="7" t="s">
        <v>174</v>
      </c>
      <c r="B117" t="s">
        <v>9</v>
      </c>
      <c r="C117" t="s">
        <v>101</v>
      </c>
      <c r="D117" t="s">
        <v>18</v>
      </c>
      <c r="E117">
        <v>15</v>
      </c>
      <c r="F117" s="5" t="s">
        <v>13</v>
      </c>
      <c r="G117" s="2">
        <v>0.16177083333333334</v>
      </c>
      <c r="H117" s="3">
        <v>0.75787978560000002</v>
      </c>
      <c r="I117">
        <v>157566</v>
      </c>
      <c r="J117" t="s">
        <v>187</v>
      </c>
    </row>
    <row r="118" spans="1:10" x14ac:dyDescent="0.2">
      <c r="A118" s="7" t="s">
        <v>175</v>
      </c>
      <c r="B118" t="s">
        <v>9</v>
      </c>
      <c r="C118" t="s">
        <v>101</v>
      </c>
      <c r="D118" t="s">
        <v>18</v>
      </c>
      <c r="E118">
        <v>16</v>
      </c>
      <c r="F118" s="5" t="s">
        <v>13</v>
      </c>
      <c r="G118" s="2">
        <v>8.4629629629629624E-2</v>
      </c>
      <c r="H118" s="3">
        <v>0.76122993189999999</v>
      </c>
      <c r="I118">
        <v>157567</v>
      </c>
    </row>
    <row r="119" spans="1:10" x14ac:dyDescent="0.2">
      <c r="A119" s="7" t="s">
        <v>176</v>
      </c>
      <c r="B119" t="s">
        <v>9</v>
      </c>
      <c r="C119" t="s">
        <v>101</v>
      </c>
      <c r="D119" t="s">
        <v>40</v>
      </c>
      <c r="E119">
        <v>9</v>
      </c>
      <c r="F119" s="5" t="s">
        <v>13</v>
      </c>
      <c r="G119" s="2">
        <v>0.121875</v>
      </c>
      <c r="H119" s="3">
        <v>0.79335995010000004</v>
      </c>
      <c r="I119">
        <v>157781</v>
      </c>
    </row>
    <row r="120" spans="1:10" x14ac:dyDescent="0.2">
      <c r="A120" s="7" t="s">
        <v>177</v>
      </c>
      <c r="B120" t="s">
        <v>9</v>
      </c>
      <c r="C120" t="s">
        <v>101</v>
      </c>
      <c r="D120" t="s">
        <v>102</v>
      </c>
      <c r="E120">
        <v>9</v>
      </c>
      <c r="F120" s="5" t="s">
        <v>13</v>
      </c>
      <c r="G120" s="2">
        <v>0.12009259259259258</v>
      </c>
      <c r="H120" s="3">
        <v>0.70530537449999997</v>
      </c>
      <c r="I120">
        <v>157715</v>
      </c>
    </row>
    <row r="121" spans="1:10" x14ac:dyDescent="0.2">
      <c r="A121" s="7" t="s">
        <v>178</v>
      </c>
      <c r="B121" t="s">
        <v>9</v>
      </c>
      <c r="C121" t="s">
        <v>101</v>
      </c>
      <c r="D121" t="s">
        <v>18</v>
      </c>
      <c r="E121">
        <v>9</v>
      </c>
      <c r="F121" s="5" t="s">
        <v>13</v>
      </c>
      <c r="G121" s="2">
        <v>0.11114583333333333</v>
      </c>
      <c r="H121" s="3">
        <v>0.74464940290000003</v>
      </c>
      <c r="I121">
        <v>157716</v>
      </c>
    </row>
    <row r="122" spans="1:10" x14ac:dyDescent="0.2">
      <c r="A122" s="7" t="s">
        <v>179</v>
      </c>
      <c r="B122" t="s">
        <v>9</v>
      </c>
      <c r="C122" t="s">
        <v>101</v>
      </c>
      <c r="D122" t="s">
        <v>166</v>
      </c>
      <c r="E122">
        <v>9</v>
      </c>
      <c r="F122" s="5" t="s">
        <v>13</v>
      </c>
      <c r="G122" s="2">
        <v>0.12483796296296296</v>
      </c>
      <c r="H122" s="3">
        <v>0.65575246649999996</v>
      </c>
      <c r="I122">
        <v>157739</v>
      </c>
    </row>
    <row r="123" spans="1:10" x14ac:dyDescent="0.2">
      <c r="A123" s="7" t="s">
        <v>180</v>
      </c>
      <c r="B123" t="s">
        <v>9</v>
      </c>
      <c r="C123" t="s">
        <v>101</v>
      </c>
      <c r="D123" t="s">
        <v>189</v>
      </c>
      <c r="E123">
        <v>9</v>
      </c>
      <c r="F123" s="5" t="s">
        <v>13</v>
      </c>
      <c r="G123" s="2">
        <v>0.11984953703703705</v>
      </c>
      <c r="H123" s="3">
        <v>0.29731863650000001</v>
      </c>
      <c r="I123">
        <v>158374</v>
      </c>
    </row>
    <row r="124" spans="1:10" x14ac:dyDescent="0.2">
      <c r="A124" s="7" t="s">
        <v>181</v>
      </c>
      <c r="B124" t="s">
        <v>9</v>
      </c>
      <c r="C124" t="s">
        <v>101</v>
      </c>
      <c r="D124" t="s">
        <v>190</v>
      </c>
      <c r="E124">
        <v>9</v>
      </c>
      <c r="F124" s="5" t="s">
        <v>13</v>
      </c>
      <c r="G124" s="2">
        <v>9.2939814814814822E-2</v>
      </c>
      <c r="H124" s="3">
        <v>0.3185549272</v>
      </c>
      <c r="I124">
        <v>158375</v>
      </c>
    </row>
    <row r="125" spans="1:10" x14ac:dyDescent="0.2">
      <c r="A125" s="7" t="s">
        <v>182</v>
      </c>
      <c r="B125" t="s">
        <v>9</v>
      </c>
      <c r="C125" t="s">
        <v>101</v>
      </c>
      <c r="D125" t="s">
        <v>188</v>
      </c>
      <c r="E125">
        <v>9</v>
      </c>
      <c r="F125" s="5" t="s">
        <v>13</v>
      </c>
      <c r="G125" s="2">
        <v>0.16578703703703704</v>
      </c>
      <c r="H125" s="3">
        <v>0.50414209180000003</v>
      </c>
      <c r="I125">
        <v>158376</v>
      </c>
    </row>
    <row r="126" spans="1:10" x14ac:dyDescent="0.2">
      <c r="A126" s="7" t="s">
        <v>183</v>
      </c>
      <c r="B126" t="s">
        <v>9</v>
      </c>
      <c r="C126" t="s">
        <v>101</v>
      </c>
      <c r="G126" s="2"/>
      <c r="H126" s="3"/>
    </row>
    <row r="127" spans="1:10" x14ac:dyDescent="0.2">
      <c r="A127" s="7" t="s">
        <v>184</v>
      </c>
      <c r="B127" t="s">
        <v>9</v>
      </c>
      <c r="C127" t="s">
        <v>101</v>
      </c>
      <c r="G127" s="2"/>
      <c r="H127" s="3"/>
    </row>
    <row r="128" spans="1:10" x14ac:dyDescent="0.2">
      <c r="A128" s="7" t="s">
        <v>185</v>
      </c>
      <c r="B128" t="s">
        <v>9</v>
      </c>
      <c r="C128" t="s">
        <v>101</v>
      </c>
      <c r="G128" s="2"/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</sheetData>
  <sortState xmlns:xlrd2="http://schemas.microsoft.com/office/spreadsheetml/2017/richdata2" ref="N89:Q94">
    <sortCondition descending="1" ref="N89:N94"/>
  </sortState>
  <phoneticPr fontId="1" type="noConversion"/>
  <conditionalFormatting sqref="H92:H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H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1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114 H118:H126 H128:H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114 H118:H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Clusterung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2021-04-09T11:53:13Z</dcterms:created>
  <dcterms:modified xsi:type="dcterms:W3CDTF">2021-09-30T07:17:50Z</dcterms:modified>
</cp:coreProperties>
</file>