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hidePivotFieldList="1" autoCompressPictures="0"/>
  <mc:AlternateContent xmlns:mc="http://schemas.openxmlformats.org/markup-compatibility/2006">
    <mc:Choice Requires="x15">
      <x15ac:absPath xmlns:x15ac="http://schemas.microsoft.com/office/spreadsheetml/2010/11/ac" url="D:\Dropbox\jodijk\myprograms\python\simauthors\"/>
    </mc:Choice>
  </mc:AlternateContent>
  <xr:revisionPtr revIDLastSave="0" documentId="13_ncr:1_{42F74A8B-F1B4-4C9E-84AB-923553664F8B}" xr6:coauthVersionLast="47" xr6:coauthVersionMax="47" xr10:uidLastSave="{00000000-0000-0000-0000-000000000000}"/>
  <bookViews>
    <workbookView xWindow="-108" yWindow="-108" windowWidth="23256" windowHeight="12576" firstSheet="3" activeTab="5" xr2:uid="{00000000-000D-0000-FFFF-FFFF00000000}"/>
  </bookViews>
  <sheets>
    <sheet name="Oral Programme" sheetId="13" r:id="rId1"/>
    <sheet name="Poster Programme" sheetId="20" r:id="rId2"/>
    <sheet name="Poster JOTopics" sheetId="17" r:id="rId3"/>
    <sheet name="Poster Sessions" sheetId="18" r:id="rId4"/>
    <sheet name="JOTopicXsession" sheetId="19" r:id="rId5"/>
    <sheet name="All" sheetId="1" r:id="rId6"/>
    <sheet name="Poster" sheetId="2" r:id="rId7"/>
    <sheet name="SlotDayParblock" sheetId="11" r:id="rId8"/>
    <sheet name="SessionXslot" sheetId="12" r:id="rId9"/>
    <sheet name="Parblock-Time" sheetId="15" r:id="rId10"/>
  </sheets>
  <definedNames>
    <definedName name="_xlnm._FilterDatabase" localSheetId="5" hidden="1">All!$A$1:$U$1240</definedName>
    <definedName name="_xlnm._FilterDatabase" localSheetId="6" hidden="1">Poster!$A$1:$N$555</definedName>
  </definedName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S843" i="1" l="1"/>
  <c r="S844" i="1"/>
  <c r="S845" i="1"/>
  <c r="S846" i="1"/>
  <c r="S847" i="1"/>
  <c r="S848" i="1"/>
  <c r="S849" i="1"/>
  <c r="B849" i="1" s="1"/>
  <c r="S850" i="1"/>
  <c r="C850" i="1" s="1"/>
  <c r="S851" i="1"/>
  <c r="S852" i="1"/>
  <c r="S853" i="1"/>
  <c r="S854" i="1"/>
  <c r="S855" i="1"/>
  <c r="S856" i="1"/>
  <c r="S857" i="1"/>
  <c r="C857" i="1" s="1"/>
  <c r="S858" i="1"/>
  <c r="C858" i="1" s="1"/>
  <c r="S859" i="1"/>
  <c r="S860" i="1"/>
  <c r="S861" i="1"/>
  <c r="S822" i="1"/>
  <c r="S823" i="1"/>
  <c r="S824" i="1"/>
  <c r="S825" i="1"/>
  <c r="B825" i="1" s="1"/>
  <c r="S826" i="1"/>
  <c r="B826" i="1" s="1"/>
  <c r="S827" i="1"/>
  <c r="S828" i="1"/>
  <c r="S829" i="1"/>
  <c r="B829" i="1" s="1"/>
  <c r="S830" i="1"/>
  <c r="S831" i="1"/>
  <c r="S832" i="1"/>
  <c r="S833" i="1"/>
  <c r="B833" i="1" s="1"/>
  <c r="S834" i="1"/>
  <c r="B834" i="1" s="1"/>
  <c r="S835" i="1"/>
  <c r="S836" i="1"/>
  <c r="S837" i="1"/>
  <c r="S838" i="1"/>
  <c r="S839" i="1"/>
  <c r="S840" i="1"/>
  <c r="S841" i="1"/>
  <c r="B841" i="1" s="1"/>
  <c r="S842" i="1"/>
  <c r="B842" i="1" s="1"/>
  <c r="S805" i="1"/>
  <c r="S806" i="1"/>
  <c r="C806" i="1" s="1"/>
  <c r="S807" i="1"/>
  <c r="B807" i="1" s="1"/>
  <c r="S808" i="1"/>
  <c r="B808" i="1" s="1"/>
  <c r="S809" i="1"/>
  <c r="C809" i="1" s="1"/>
  <c r="S810" i="1"/>
  <c r="S811" i="1"/>
  <c r="B811" i="1" s="1"/>
  <c r="S812" i="1"/>
  <c r="C812" i="1" s="1"/>
  <c r="S813" i="1"/>
  <c r="S814" i="1"/>
  <c r="B814" i="1" s="1"/>
  <c r="S815" i="1"/>
  <c r="C815" i="1" s="1"/>
  <c r="S816" i="1"/>
  <c r="B816" i="1" s="1"/>
  <c r="S817" i="1"/>
  <c r="C817" i="1" s="1"/>
  <c r="S818" i="1"/>
  <c r="B818" i="1" s="1"/>
  <c r="S819" i="1"/>
  <c r="B819" i="1" s="1"/>
  <c r="S820" i="1"/>
  <c r="C820" i="1" s="1"/>
  <c r="S821" i="1"/>
  <c r="B805" i="1"/>
  <c r="C805" i="1"/>
  <c r="B806" i="1"/>
  <c r="B809" i="1"/>
  <c r="B810" i="1"/>
  <c r="C810" i="1"/>
  <c r="B813" i="1"/>
  <c r="C813" i="1"/>
  <c r="C814" i="1"/>
  <c r="B815" i="1"/>
  <c r="B817" i="1"/>
  <c r="C818" i="1"/>
  <c r="B821" i="1"/>
  <c r="C821" i="1"/>
  <c r="B822" i="1"/>
  <c r="C822" i="1"/>
  <c r="B823" i="1"/>
  <c r="C823" i="1"/>
  <c r="B824" i="1"/>
  <c r="C824" i="1"/>
  <c r="C826" i="1"/>
  <c r="B827" i="1"/>
  <c r="C827" i="1"/>
  <c r="B828" i="1"/>
  <c r="C828" i="1"/>
  <c r="C829" i="1"/>
  <c r="B830" i="1"/>
  <c r="C830" i="1"/>
  <c r="B831" i="1"/>
  <c r="C831" i="1"/>
  <c r="B832" i="1"/>
  <c r="C832" i="1"/>
  <c r="B835" i="1"/>
  <c r="C835" i="1"/>
  <c r="B836" i="1"/>
  <c r="C836" i="1"/>
  <c r="B837" i="1"/>
  <c r="C837" i="1"/>
  <c r="B838" i="1"/>
  <c r="C838" i="1"/>
  <c r="B839" i="1"/>
  <c r="C839" i="1"/>
  <c r="B840" i="1"/>
  <c r="C840" i="1"/>
  <c r="B843" i="1"/>
  <c r="C843" i="1"/>
  <c r="B844" i="1"/>
  <c r="C844" i="1"/>
  <c r="B845" i="1"/>
  <c r="C845" i="1"/>
  <c r="B846" i="1"/>
  <c r="C846" i="1"/>
  <c r="B847" i="1"/>
  <c r="C847" i="1"/>
  <c r="B848" i="1"/>
  <c r="C848" i="1"/>
  <c r="B850" i="1"/>
  <c r="B851" i="1"/>
  <c r="C851" i="1"/>
  <c r="B852" i="1"/>
  <c r="C852" i="1"/>
  <c r="B853" i="1"/>
  <c r="C853" i="1"/>
  <c r="B854" i="1"/>
  <c r="C854" i="1"/>
  <c r="B855" i="1"/>
  <c r="C855" i="1"/>
  <c r="B856" i="1"/>
  <c r="C856" i="1"/>
  <c r="B858" i="1"/>
  <c r="B859" i="1"/>
  <c r="C859" i="1"/>
  <c r="B860" i="1"/>
  <c r="C860" i="1"/>
  <c r="B861" i="1"/>
  <c r="C861"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2" i="1"/>
  <c r="D7" i="15"/>
  <c r="D8" i="15"/>
  <c r="D9" i="15"/>
  <c r="D10" i="15"/>
  <c r="D11" i="15"/>
  <c r="D12" i="15"/>
  <c r="D13" i="15"/>
  <c r="D3" i="15"/>
  <c r="D4" i="15"/>
  <c r="D5" i="15"/>
  <c r="D6" i="15"/>
  <c r="D2" i="15"/>
  <c r="S757" i="1"/>
  <c r="B757" i="1" s="1"/>
  <c r="S758" i="1"/>
  <c r="B758" i="1" s="1"/>
  <c r="S759" i="1"/>
  <c r="B759" i="1" s="1"/>
  <c r="S760" i="1"/>
  <c r="B760" i="1" s="1"/>
  <c r="S761" i="1"/>
  <c r="B761" i="1" s="1"/>
  <c r="S762" i="1"/>
  <c r="B762" i="1" s="1"/>
  <c r="S763" i="1"/>
  <c r="B763" i="1" s="1"/>
  <c r="S764" i="1"/>
  <c r="C764" i="1" s="1"/>
  <c r="S765" i="1"/>
  <c r="C765" i="1" s="1"/>
  <c r="S766" i="1"/>
  <c r="B766" i="1" s="1"/>
  <c r="S767" i="1"/>
  <c r="B767" i="1" s="1"/>
  <c r="S768" i="1"/>
  <c r="C768" i="1" s="1"/>
  <c r="S769" i="1"/>
  <c r="B769" i="1" s="1"/>
  <c r="S770" i="1"/>
  <c r="B770" i="1" s="1"/>
  <c r="S771" i="1"/>
  <c r="B771" i="1" s="1"/>
  <c r="S772" i="1"/>
  <c r="B772" i="1" s="1"/>
  <c r="S773" i="1"/>
  <c r="C773" i="1" s="1"/>
  <c r="S774" i="1"/>
  <c r="B774" i="1" s="1"/>
  <c r="S775" i="1"/>
  <c r="B775" i="1" s="1"/>
  <c r="S776" i="1"/>
  <c r="B776" i="1" s="1"/>
  <c r="S777" i="1"/>
  <c r="B777" i="1" s="1"/>
  <c r="S778" i="1"/>
  <c r="B778" i="1" s="1"/>
  <c r="S779" i="1"/>
  <c r="B779" i="1" s="1"/>
  <c r="S780" i="1"/>
  <c r="C780" i="1" s="1"/>
  <c r="S781" i="1"/>
  <c r="C781" i="1" s="1"/>
  <c r="S782" i="1"/>
  <c r="B782" i="1" s="1"/>
  <c r="S783" i="1"/>
  <c r="B783" i="1" s="1"/>
  <c r="S784" i="1"/>
  <c r="C784" i="1" s="1"/>
  <c r="S785" i="1"/>
  <c r="C785" i="1" s="1"/>
  <c r="S786" i="1"/>
  <c r="B786" i="1" s="1"/>
  <c r="S787" i="1"/>
  <c r="B787" i="1" s="1"/>
  <c r="S788" i="1"/>
  <c r="B788" i="1" s="1"/>
  <c r="S789" i="1"/>
  <c r="C789" i="1" s="1"/>
  <c r="S790" i="1"/>
  <c r="B790" i="1" s="1"/>
  <c r="S791" i="1"/>
  <c r="B791" i="1" s="1"/>
  <c r="S792" i="1"/>
  <c r="B792" i="1" s="1"/>
  <c r="S793" i="1"/>
  <c r="C793" i="1" s="1"/>
  <c r="S794" i="1"/>
  <c r="B794" i="1" s="1"/>
  <c r="S795" i="1"/>
  <c r="C795" i="1" s="1"/>
  <c r="S796" i="1"/>
  <c r="C796" i="1" s="1"/>
  <c r="S797" i="1"/>
  <c r="C797" i="1" s="1"/>
  <c r="S798" i="1"/>
  <c r="B798" i="1" s="1"/>
  <c r="S799" i="1"/>
  <c r="C799" i="1" s="1"/>
  <c r="S800" i="1"/>
  <c r="C800" i="1" s="1"/>
  <c r="S801" i="1"/>
  <c r="C801" i="1" s="1"/>
  <c r="S802" i="1"/>
  <c r="B802" i="1" s="1"/>
  <c r="S803" i="1"/>
  <c r="C803" i="1" s="1"/>
  <c r="S804" i="1"/>
  <c r="B804" i="1" s="1"/>
  <c r="C767" i="1"/>
  <c r="C779" i="1"/>
  <c r="C791" i="1"/>
  <c r="C759" i="1"/>
  <c r="C777" i="1"/>
  <c r="C794" i="1"/>
  <c r="C786" i="1"/>
  <c r="C776" i="1"/>
  <c r="C774" i="1"/>
  <c r="C762" i="1"/>
  <c r="S3" i="1"/>
  <c r="S4" i="1"/>
  <c r="S5" i="1"/>
  <c r="S6" i="1"/>
  <c r="S7" i="1"/>
  <c r="S8" i="1"/>
  <c r="S9" i="1"/>
  <c r="S10" i="1"/>
  <c r="B10" i="1" s="1"/>
  <c r="S11" i="1"/>
  <c r="S12" i="1"/>
  <c r="S13" i="1"/>
  <c r="B13" i="1" s="1"/>
  <c r="S14" i="1"/>
  <c r="S15" i="1"/>
  <c r="S16" i="1"/>
  <c r="S17" i="1"/>
  <c r="S18" i="1"/>
  <c r="B18" i="1" s="1"/>
  <c r="S19" i="1"/>
  <c r="S20" i="1"/>
  <c r="S21" i="1"/>
  <c r="S22" i="1"/>
  <c r="S23" i="1"/>
  <c r="S24" i="1"/>
  <c r="S25" i="1"/>
  <c r="S26" i="1"/>
  <c r="B26" i="1" s="1"/>
  <c r="S27" i="1"/>
  <c r="S28" i="1"/>
  <c r="S29" i="1"/>
  <c r="B29" i="1" s="1"/>
  <c r="S30" i="1"/>
  <c r="S31" i="1"/>
  <c r="S32" i="1"/>
  <c r="S33" i="1"/>
  <c r="S34" i="1"/>
  <c r="C34" i="1" s="1"/>
  <c r="S35" i="1"/>
  <c r="S36" i="1"/>
  <c r="S37" i="1"/>
  <c r="S38" i="1"/>
  <c r="S39" i="1"/>
  <c r="S40" i="1"/>
  <c r="S41" i="1"/>
  <c r="B41" i="1" s="1"/>
  <c r="S42" i="1"/>
  <c r="S43" i="1"/>
  <c r="S44" i="1"/>
  <c r="S45" i="1"/>
  <c r="B45" i="1" s="1"/>
  <c r="S46" i="1"/>
  <c r="S47" i="1"/>
  <c r="S48" i="1"/>
  <c r="S49" i="1"/>
  <c r="C49" i="1" s="1"/>
  <c r="S50" i="1"/>
  <c r="B50" i="1" s="1"/>
  <c r="S51" i="1"/>
  <c r="S52" i="1"/>
  <c r="S53" i="1"/>
  <c r="B53" i="1" s="1"/>
  <c r="S54" i="1"/>
  <c r="S55" i="1"/>
  <c r="S56" i="1"/>
  <c r="S57" i="1"/>
  <c r="B57" i="1" s="1"/>
  <c r="S58" i="1"/>
  <c r="S59" i="1"/>
  <c r="S60" i="1"/>
  <c r="S61" i="1"/>
  <c r="B61" i="1" s="1"/>
  <c r="S62" i="1"/>
  <c r="S63" i="1"/>
  <c r="S64" i="1"/>
  <c r="S65" i="1"/>
  <c r="C65" i="1" s="1"/>
  <c r="S66" i="1"/>
  <c r="B66" i="1" s="1"/>
  <c r="S67" i="1"/>
  <c r="S68" i="1"/>
  <c r="S69" i="1"/>
  <c r="B69" i="1" s="1"/>
  <c r="S70" i="1"/>
  <c r="S71" i="1"/>
  <c r="S72" i="1"/>
  <c r="S73" i="1"/>
  <c r="B73" i="1" s="1"/>
  <c r="S74" i="1"/>
  <c r="S75" i="1"/>
  <c r="S76" i="1"/>
  <c r="S77" i="1"/>
  <c r="C77" i="1" s="1"/>
  <c r="S78" i="1"/>
  <c r="S79" i="1"/>
  <c r="S80" i="1"/>
  <c r="S81" i="1"/>
  <c r="C81" i="1" s="1"/>
  <c r="S82" i="1"/>
  <c r="B82" i="1" s="1"/>
  <c r="S83" i="1"/>
  <c r="C83" i="1" s="1"/>
  <c r="S84" i="1"/>
  <c r="C84" i="1" s="1"/>
  <c r="S85" i="1"/>
  <c r="S86" i="1"/>
  <c r="S87" i="1"/>
  <c r="S88" i="1"/>
  <c r="B88" i="1" s="1"/>
  <c r="S89" i="1"/>
  <c r="S90" i="1"/>
  <c r="S91" i="1"/>
  <c r="S92" i="1"/>
  <c r="B92" i="1" s="1"/>
  <c r="S93" i="1"/>
  <c r="S94" i="1"/>
  <c r="S95" i="1"/>
  <c r="S96" i="1"/>
  <c r="C96" i="1" s="1"/>
  <c r="S97" i="1"/>
  <c r="S98" i="1"/>
  <c r="B98" i="1" s="1"/>
  <c r="S99" i="1"/>
  <c r="B99" i="1" s="1"/>
  <c r="S100" i="1"/>
  <c r="S101" i="1"/>
  <c r="S102" i="1"/>
  <c r="S103" i="1"/>
  <c r="B103" i="1" s="1"/>
  <c r="S104" i="1"/>
  <c r="S105" i="1"/>
  <c r="S106" i="1"/>
  <c r="S107" i="1"/>
  <c r="B107" i="1" s="1"/>
  <c r="S108" i="1"/>
  <c r="S109" i="1"/>
  <c r="S110" i="1"/>
  <c r="S111" i="1"/>
  <c r="B111" i="1" s="1"/>
  <c r="S112" i="1"/>
  <c r="S113" i="1"/>
  <c r="S114" i="1"/>
  <c r="B114" i="1" s="1"/>
  <c r="S115" i="1"/>
  <c r="B115" i="1" s="1"/>
  <c r="S116" i="1"/>
  <c r="S117" i="1"/>
  <c r="S118" i="1"/>
  <c r="B118" i="1" s="1"/>
  <c r="S119" i="1"/>
  <c r="S120" i="1"/>
  <c r="S121" i="1"/>
  <c r="S122" i="1"/>
  <c r="S123" i="1"/>
  <c r="B123" i="1" s="1"/>
  <c r="S124" i="1"/>
  <c r="S125" i="1"/>
  <c r="S126" i="1"/>
  <c r="C126" i="1" s="1"/>
  <c r="S127" i="1"/>
  <c r="S128" i="1"/>
  <c r="S129" i="1"/>
  <c r="S130" i="1"/>
  <c r="B130" i="1" s="1"/>
  <c r="S131" i="1"/>
  <c r="S132" i="1"/>
  <c r="S133" i="1"/>
  <c r="B133" i="1" s="1"/>
  <c r="S134" i="1"/>
  <c r="S135" i="1"/>
  <c r="S136" i="1"/>
  <c r="B136" i="1" s="1"/>
  <c r="S137" i="1"/>
  <c r="S138" i="1"/>
  <c r="S139" i="1"/>
  <c r="S140" i="1"/>
  <c r="S141" i="1"/>
  <c r="B141" i="1" s="1"/>
  <c r="S142" i="1"/>
  <c r="S143" i="1"/>
  <c r="S144" i="1"/>
  <c r="C144" i="1" s="1"/>
  <c r="S145" i="1"/>
  <c r="S146" i="1"/>
  <c r="B146" i="1" s="1"/>
  <c r="S147" i="1"/>
  <c r="S148" i="1"/>
  <c r="S149" i="1"/>
  <c r="B149" i="1" s="1"/>
  <c r="S150" i="1"/>
  <c r="S151" i="1"/>
  <c r="S152" i="1"/>
  <c r="B152" i="1" s="1"/>
  <c r="S153" i="1"/>
  <c r="S154" i="1"/>
  <c r="B154" i="1" s="1"/>
  <c r="S155" i="1"/>
  <c r="S156" i="1"/>
  <c r="S157" i="1"/>
  <c r="C157" i="1" s="1"/>
  <c r="S158" i="1"/>
  <c r="S159" i="1"/>
  <c r="S160" i="1"/>
  <c r="B160" i="1" s="1"/>
  <c r="S161" i="1"/>
  <c r="S162" i="1"/>
  <c r="C162" i="1" s="1"/>
  <c r="S163" i="1"/>
  <c r="S164" i="1"/>
  <c r="B164" i="1" s="1"/>
  <c r="S165" i="1"/>
  <c r="S166" i="1"/>
  <c r="S167" i="1"/>
  <c r="C167" i="1" s="1"/>
  <c r="S168" i="1"/>
  <c r="S169" i="1"/>
  <c r="S170" i="1"/>
  <c r="C170" i="1" s="1"/>
  <c r="S171" i="1"/>
  <c r="C171" i="1" s="1"/>
  <c r="S172" i="1"/>
  <c r="S173" i="1"/>
  <c r="S174" i="1"/>
  <c r="C174" i="1" s="1"/>
  <c r="S175" i="1"/>
  <c r="S176" i="1"/>
  <c r="S177" i="1"/>
  <c r="S178" i="1"/>
  <c r="C178" i="1" s="1"/>
  <c r="S179" i="1"/>
  <c r="B179" i="1" s="1"/>
  <c r="S180" i="1"/>
  <c r="C180" i="1" s="1"/>
  <c r="S181" i="1"/>
  <c r="S182" i="1"/>
  <c r="S183" i="1"/>
  <c r="S184" i="1"/>
  <c r="B184" i="1" s="1"/>
  <c r="S185" i="1"/>
  <c r="B185" i="1" s="1"/>
  <c r="S186" i="1"/>
  <c r="S187" i="1"/>
  <c r="S188" i="1"/>
  <c r="B188" i="1" s="1"/>
  <c r="S189" i="1"/>
  <c r="S190" i="1"/>
  <c r="C190" i="1" s="1"/>
  <c r="S191" i="1"/>
  <c r="S192" i="1"/>
  <c r="S193" i="1"/>
  <c r="C193" i="1" s="1"/>
  <c r="S194" i="1"/>
  <c r="S195" i="1"/>
  <c r="B195" i="1" s="1"/>
  <c r="S196" i="1"/>
  <c r="S197" i="1"/>
  <c r="S198" i="1"/>
  <c r="S199" i="1"/>
  <c r="S200" i="1"/>
  <c r="B200" i="1" s="1"/>
  <c r="S201" i="1"/>
  <c r="S202" i="1"/>
  <c r="S203" i="1"/>
  <c r="S204" i="1"/>
  <c r="S205" i="1"/>
  <c r="S206" i="1"/>
  <c r="C206" i="1" s="1"/>
  <c r="S207" i="1"/>
  <c r="C207" i="1" s="1"/>
  <c r="S208" i="1"/>
  <c r="S209" i="1"/>
  <c r="S210" i="1"/>
  <c r="S211" i="1"/>
  <c r="B211" i="1" s="1"/>
  <c r="S212" i="1"/>
  <c r="S213" i="1"/>
  <c r="S214" i="1"/>
  <c r="B214" i="1" s="1"/>
  <c r="S215" i="1"/>
  <c r="S216" i="1"/>
  <c r="S217" i="1"/>
  <c r="C217" i="1" s="1"/>
  <c r="S218" i="1"/>
  <c r="B218" i="1" s="1"/>
  <c r="S219" i="1"/>
  <c r="S220" i="1"/>
  <c r="S221" i="1"/>
  <c r="C221" i="1" s="1"/>
  <c r="S222" i="1"/>
  <c r="S223" i="1"/>
  <c r="S224" i="1"/>
  <c r="C224" i="1" s="1"/>
  <c r="S225" i="1"/>
  <c r="C225" i="1" s="1"/>
  <c r="S226" i="1"/>
  <c r="S227" i="1"/>
  <c r="S228" i="1"/>
  <c r="B228" i="1" s="1"/>
  <c r="S229" i="1"/>
  <c r="C229" i="1" s="1"/>
  <c r="S230" i="1"/>
  <c r="S231" i="1"/>
  <c r="B231" i="1" s="1"/>
  <c r="S232" i="1"/>
  <c r="S233" i="1"/>
  <c r="S234" i="1"/>
  <c r="S235" i="1"/>
  <c r="B235" i="1" s="1"/>
  <c r="S236" i="1"/>
  <c r="B236" i="1" s="1"/>
  <c r="S237" i="1"/>
  <c r="S238" i="1"/>
  <c r="B238" i="1" s="1"/>
  <c r="S239" i="1"/>
  <c r="B239" i="1" s="1"/>
  <c r="S240" i="1"/>
  <c r="S241" i="1"/>
  <c r="S242" i="1"/>
  <c r="C242" i="1" s="1"/>
  <c r="S243" i="1"/>
  <c r="B243" i="1" s="1"/>
  <c r="S244" i="1"/>
  <c r="S245" i="1"/>
  <c r="S246" i="1"/>
  <c r="B246" i="1" s="1"/>
  <c r="S247" i="1"/>
  <c r="S248" i="1"/>
  <c r="S249" i="1"/>
  <c r="C249" i="1" s="1"/>
  <c r="S250" i="1"/>
  <c r="B250" i="1" s="1"/>
  <c r="S251" i="1"/>
  <c r="B251" i="1" s="1"/>
  <c r="S252" i="1"/>
  <c r="S253" i="1"/>
  <c r="C253" i="1" s="1"/>
  <c r="S254" i="1"/>
  <c r="S255" i="1"/>
  <c r="C255" i="1" s="1"/>
  <c r="S256" i="1"/>
  <c r="C256" i="1" s="1"/>
  <c r="S257" i="1"/>
  <c r="B257" i="1" s="1"/>
  <c r="S258" i="1"/>
  <c r="S259" i="1"/>
  <c r="C259" i="1" s="1"/>
  <c r="S260" i="1"/>
  <c r="S261" i="1"/>
  <c r="C261" i="1" s="1"/>
  <c r="S262" i="1"/>
  <c r="S263" i="1"/>
  <c r="S264" i="1"/>
  <c r="C264" i="1" s="1"/>
  <c r="S265" i="1"/>
  <c r="S266" i="1"/>
  <c r="S267" i="1"/>
  <c r="C267" i="1" s="1"/>
  <c r="S268" i="1"/>
  <c r="S269" i="1"/>
  <c r="C269" i="1" s="1"/>
  <c r="S270" i="1"/>
  <c r="S271" i="1"/>
  <c r="B271" i="1" s="1"/>
  <c r="S272" i="1"/>
  <c r="C272" i="1" s="1"/>
  <c r="S273" i="1"/>
  <c r="S274" i="1"/>
  <c r="B274" i="1" s="1"/>
  <c r="S275" i="1"/>
  <c r="C275" i="1" s="1"/>
  <c r="S276" i="1"/>
  <c r="S277" i="1"/>
  <c r="C277" i="1" s="1"/>
  <c r="S278" i="1"/>
  <c r="S279" i="1"/>
  <c r="S280" i="1"/>
  <c r="C280" i="1" s="1"/>
  <c r="S281" i="1"/>
  <c r="C281" i="1" s="1"/>
  <c r="S282" i="1"/>
  <c r="S283" i="1"/>
  <c r="C283" i="1" s="1"/>
  <c r="S284" i="1"/>
  <c r="S285" i="1"/>
  <c r="C285" i="1" s="1"/>
  <c r="S286" i="1"/>
  <c r="S287" i="1"/>
  <c r="S288" i="1"/>
  <c r="C288" i="1" s="1"/>
  <c r="S289" i="1"/>
  <c r="S290" i="1"/>
  <c r="S291" i="1"/>
  <c r="C291" i="1" s="1"/>
  <c r="S292" i="1"/>
  <c r="S293" i="1"/>
  <c r="C293" i="1" s="1"/>
  <c r="S294" i="1"/>
  <c r="S295" i="1"/>
  <c r="C295" i="1" s="1"/>
  <c r="S296" i="1"/>
  <c r="C296" i="1" s="1"/>
  <c r="S297" i="1"/>
  <c r="S298" i="1"/>
  <c r="C298" i="1" s="1"/>
  <c r="S299" i="1"/>
  <c r="C299" i="1" s="1"/>
  <c r="S300" i="1"/>
  <c r="S301" i="1"/>
  <c r="C301" i="1" s="1"/>
  <c r="S302" i="1"/>
  <c r="B302" i="1" s="1"/>
  <c r="S303" i="1"/>
  <c r="S304" i="1"/>
  <c r="C304" i="1" s="1"/>
  <c r="S305" i="1"/>
  <c r="S306" i="1"/>
  <c r="S307" i="1"/>
  <c r="C307" i="1" s="1"/>
  <c r="S308" i="1"/>
  <c r="S309" i="1"/>
  <c r="B309" i="1" s="1"/>
  <c r="S310" i="1"/>
  <c r="S311" i="1"/>
  <c r="B311" i="1" s="1"/>
  <c r="S312" i="1"/>
  <c r="C312" i="1" s="1"/>
  <c r="S313" i="1"/>
  <c r="S314" i="1"/>
  <c r="C314" i="1" s="1"/>
  <c r="S315" i="1"/>
  <c r="C315" i="1" s="1"/>
  <c r="S316" i="1"/>
  <c r="C316" i="1" s="1"/>
  <c r="S317" i="1"/>
  <c r="S318" i="1"/>
  <c r="C318" i="1" s="1"/>
  <c r="S319" i="1"/>
  <c r="S320" i="1"/>
  <c r="C320" i="1" s="1"/>
  <c r="S321" i="1"/>
  <c r="B321" i="1" s="1"/>
  <c r="S322" i="1"/>
  <c r="S323" i="1"/>
  <c r="S324" i="1"/>
  <c r="B324" i="1" s="1"/>
  <c r="S325" i="1"/>
  <c r="S326" i="1"/>
  <c r="C326" i="1" s="1"/>
  <c r="S327" i="1"/>
  <c r="S328" i="1"/>
  <c r="C328" i="1" s="1"/>
  <c r="S329" i="1"/>
  <c r="B329" i="1" s="1"/>
  <c r="S330" i="1"/>
  <c r="C330" i="1" s="1"/>
  <c r="S331" i="1"/>
  <c r="C331" i="1" s="1"/>
  <c r="S332" i="1"/>
  <c r="C332" i="1" s="1"/>
  <c r="S333" i="1"/>
  <c r="C333" i="1" s="1"/>
  <c r="S334" i="1"/>
  <c r="S335" i="1"/>
  <c r="C335" i="1" s="1"/>
  <c r="S336" i="1"/>
  <c r="B336" i="1" s="1"/>
  <c r="S337" i="1"/>
  <c r="B337" i="1" s="1"/>
  <c r="S338" i="1"/>
  <c r="B338" i="1" s="1"/>
  <c r="S339" i="1"/>
  <c r="S340" i="1"/>
  <c r="B340" i="1" s="1"/>
  <c r="S341" i="1"/>
  <c r="S342" i="1"/>
  <c r="C342" i="1" s="1"/>
  <c r="S343" i="1"/>
  <c r="S344" i="1"/>
  <c r="C344" i="1" s="1"/>
  <c r="S345" i="1"/>
  <c r="S346" i="1"/>
  <c r="C346" i="1" s="1"/>
  <c r="S347" i="1"/>
  <c r="C347" i="1" s="1"/>
  <c r="S348" i="1"/>
  <c r="S349" i="1"/>
  <c r="C349" i="1" s="1"/>
  <c r="S350" i="1"/>
  <c r="C350" i="1" s="1"/>
  <c r="S351" i="1"/>
  <c r="C351" i="1" s="1"/>
  <c r="S352" i="1"/>
  <c r="C352" i="1" s="1"/>
  <c r="S353" i="1"/>
  <c r="B353" i="1" s="1"/>
  <c r="S354" i="1"/>
  <c r="S355" i="1"/>
  <c r="C355" i="1" s="1"/>
  <c r="S356" i="1"/>
  <c r="C356" i="1" s="1"/>
  <c r="S357" i="1"/>
  <c r="B357" i="1" s="1"/>
  <c r="S358" i="1"/>
  <c r="S359" i="1"/>
  <c r="C359" i="1" s="1"/>
  <c r="S360" i="1"/>
  <c r="C360" i="1" s="1"/>
  <c r="S361" i="1"/>
  <c r="B361" i="1" s="1"/>
  <c r="S362" i="1"/>
  <c r="S363" i="1"/>
  <c r="C363" i="1" s="1"/>
  <c r="S364" i="1"/>
  <c r="C364" i="1" s="1"/>
  <c r="S365" i="1"/>
  <c r="B365" i="1" s="1"/>
  <c r="S366" i="1"/>
  <c r="S367" i="1"/>
  <c r="C367" i="1" s="1"/>
  <c r="S368" i="1"/>
  <c r="C368" i="1" s="1"/>
  <c r="S369" i="1"/>
  <c r="B369" i="1" s="1"/>
  <c r="S370" i="1"/>
  <c r="S371" i="1"/>
  <c r="C371" i="1" s="1"/>
  <c r="S372" i="1"/>
  <c r="C372" i="1" s="1"/>
  <c r="S373" i="1"/>
  <c r="B373" i="1" s="1"/>
  <c r="S374" i="1"/>
  <c r="S375" i="1"/>
  <c r="C375" i="1" s="1"/>
  <c r="S376" i="1"/>
  <c r="C376" i="1" s="1"/>
  <c r="S377" i="1"/>
  <c r="B377" i="1" s="1"/>
  <c r="S378" i="1"/>
  <c r="S379" i="1"/>
  <c r="C379" i="1" s="1"/>
  <c r="S380" i="1"/>
  <c r="C380" i="1" s="1"/>
  <c r="S381" i="1"/>
  <c r="C381" i="1" s="1"/>
  <c r="S382" i="1"/>
  <c r="S383" i="1"/>
  <c r="C383" i="1" s="1"/>
  <c r="S384" i="1"/>
  <c r="C384" i="1" s="1"/>
  <c r="S385" i="1"/>
  <c r="B385" i="1" s="1"/>
  <c r="S386" i="1"/>
  <c r="S387" i="1"/>
  <c r="B387" i="1" s="1"/>
  <c r="S388" i="1"/>
  <c r="C388" i="1" s="1"/>
  <c r="S389" i="1"/>
  <c r="B389" i="1" s="1"/>
  <c r="S390" i="1"/>
  <c r="S391" i="1"/>
  <c r="C391" i="1" s="1"/>
  <c r="S392" i="1"/>
  <c r="C392" i="1" s="1"/>
  <c r="S393" i="1"/>
  <c r="B393" i="1" s="1"/>
  <c r="S394" i="1"/>
  <c r="B394" i="1" s="1"/>
  <c r="S395" i="1"/>
  <c r="C395" i="1" s="1"/>
  <c r="S396" i="1"/>
  <c r="C396" i="1" s="1"/>
  <c r="S397" i="1"/>
  <c r="B397" i="1" s="1"/>
  <c r="S398" i="1"/>
  <c r="C398" i="1" s="1"/>
  <c r="S399" i="1"/>
  <c r="C399" i="1" s="1"/>
  <c r="S400" i="1"/>
  <c r="C400" i="1" s="1"/>
  <c r="S401" i="1"/>
  <c r="B401" i="1" s="1"/>
  <c r="S402" i="1"/>
  <c r="S403" i="1"/>
  <c r="C403" i="1" s="1"/>
  <c r="S404" i="1"/>
  <c r="C404" i="1" s="1"/>
  <c r="S405" i="1"/>
  <c r="B405" i="1" s="1"/>
  <c r="S406" i="1"/>
  <c r="S407" i="1"/>
  <c r="C407" i="1" s="1"/>
  <c r="S408" i="1"/>
  <c r="C408" i="1" s="1"/>
  <c r="S409" i="1"/>
  <c r="B409" i="1" s="1"/>
  <c r="S410" i="1"/>
  <c r="S411" i="1"/>
  <c r="C411" i="1" s="1"/>
  <c r="S412" i="1"/>
  <c r="C412" i="1" s="1"/>
  <c r="S413" i="1"/>
  <c r="B413" i="1" s="1"/>
  <c r="S414" i="1"/>
  <c r="S415" i="1"/>
  <c r="C415" i="1" s="1"/>
  <c r="S416" i="1"/>
  <c r="B416" i="1" s="1"/>
  <c r="S417" i="1"/>
  <c r="B417" i="1" s="1"/>
  <c r="S418" i="1"/>
  <c r="C418" i="1" s="1"/>
  <c r="S419" i="1"/>
  <c r="C419" i="1" s="1"/>
  <c r="S420" i="1"/>
  <c r="C420" i="1" s="1"/>
  <c r="S421" i="1"/>
  <c r="B421" i="1" s="1"/>
  <c r="S422" i="1"/>
  <c r="S423" i="1"/>
  <c r="C423" i="1" s="1"/>
  <c r="S424" i="1"/>
  <c r="C424" i="1" s="1"/>
  <c r="S425" i="1"/>
  <c r="B425" i="1" s="1"/>
  <c r="S426" i="1"/>
  <c r="S427" i="1"/>
  <c r="C427" i="1" s="1"/>
  <c r="S428" i="1"/>
  <c r="C428" i="1" s="1"/>
  <c r="S429" i="1"/>
  <c r="C429" i="1" s="1"/>
  <c r="S430" i="1"/>
  <c r="S431" i="1"/>
  <c r="C431" i="1" s="1"/>
  <c r="S432" i="1"/>
  <c r="C432" i="1" s="1"/>
  <c r="S433" i="1"/>
  <c r="B433" i="1" s="1"/>
  <c r="S434" i="1"/>
  <c r="S435" i="1"/>
  <c r="B435" i="1" s="1"/>
  <c r="S436" i="1"/>
  <c r="C436" i="1" s="1"/>
  <c r="S437" i="1"/>
  <c r="B437" i="1" s="1"/>
  <c r="S438" i="1"/>
  <c r="C438" i="1" s="1"/>
  <c r="S439" i="1"/>
  <c r="B439" i="1" s="1"/>
  <c r="S440" i="1"/>
  <c r="C440" i="1" s="1"/>
  <c r="S441" i="1"/>
  <c r="B441" i="1" s="1"/>
  <c r="S442" i="1"/>
  <c r="S443" i="1"/>
  <c r="C443" i="1" s="1"/>
  <c r="S444" i="1"/>
  <c r="C444" i="1" s="1"/>
  <c r="S445" i="1"/>
  <c r="B445" i="1" s="1"/>
  <c r="S446" i="1"/>
  <c r="S447" i="1"/>
  <c r="C447" i="1" s="1"/>
  <c r="S448" i="1"/>
  <c r="C448" i="1" s="1"/>
  <c r="S449" i="1"/>
  <c r="B449" i="1" s="1"/>
  <c r="S450" i="1"/>
  <c r="S451" i="1"/>
  <c r="C451" i="1" s="1"/>
  <c r="S452" i="1"/>
  <c r="C452" i="1" s="1"/>
  <c r="S453" i="1"/>
  <c r="B453" i="1" s="1"/>
  <c r="S454" i="1"/>
  <c r="S455" i="1"/>
  <c r="C455" i="1" s="1"/>
  <c r="S456" i="1"/>
  <c r="C456" i="1" s="1"/>
  <c r="S457" i="1"/>
  <c r="B457" i="1" s="1"/>
  <c r="S458" i="1"/>
  <c r="C458" i="1" s="1"/>
  <c r="S459" i="1"/>
  <c r="C459" i="1" s="1"/>
  <c r="S460" i="1"/>
  <c r="C460" i="1" s="1"/>
  <c r="S461" i="1"/>
  <c r="B461" i="1" s="1"/>
  <c r="S462" i="1"/>
  <c r="B462" i="1" s="1"/>
  <c r="S463" i="1"/>
  <c r="C463" i="1" s="1"/>
  <c r="S464" i="1"/>
  <c r="C464" i="1" s="1"/>
  <c r="S465" i="1"/>
  <c r="B465" i="1" s="1"/>
  <c r="S466" i="1"/>
  <c r="S467" i="1"/>
  <c r="C467" i="1" s="1"/>
  <c r="S468" i="1"/>
  <c r="B468" i="1" s="1"/>
  <c r="S469" i="1"/>
  <c r="C469" i="1" s="1"/>
  <c r="S470" i="1"/>
  <c r="B470" i="1" s="1"/>
  <c r="S471" i="1"/>
  <c r="C471" i="1" s="1"/>
  <c r="S472" i="1"/>
  <c r="C472" i="1" s="1"/>
  <c r="S473" i="1"/>
  <c r="B473" i="1" s="1"/>
  <c r="S474" i="1"/>
  <c r="B474" i="1" s="1"/>
  <c r="S475" i="1"/>
  <c r="C475" i="1" s="1"/>
  <c r="S476" i="1"/>
  <c r="C476" i="1" s="1"/>
  <c r="S477" i="1"/>
  <c r="B477" i="1" s="1"/>
  <c r="S478" i="1"/>
  <c r="S479" i="1"/>
  <c r="C479" i="1" s="1"/>
  <c r="S480" i="1"/>
  <c r="C480" i="1" s="1"/>
  <c r="S481" i="1"/>
  <c r="B481" i="1" s="1"/>
  <c r="S482" i="1"/>
  <c r="C482" i="1" s="1"/>
  <c r="S483" i="1"/>
  <c r="B483" i="1" s="1"/>
  <c r="S484" i="1"/>
  <c r="C484" i="1" s="1"/>
  <c r="S485" i="1"/>
  <c r="B485" i="1" s="1"/>
  <c r="S486" i="1"/>
  <c r="S487" i="1"/>
  <c r="C487" i="1" s="1"/>
  <c r="S488" i="1"/>
  <c r="C488" i="1" s="1"/>
  <c r="S489" i="1"/>
  <c r="B489" i="1" s="1"/>
  <c r="S490" i="1"/>
  <c r="B490" i="1" s="1"/>
  <c r="S491" i="1"/>
  <c r="C491" i="1" s="1"/>
  <c r="S492" i="1"/>
  <c r="C492" i="1" s="1"/>
  <c r="S493" i="1"/>
  <c r="B493" i="1" s="1"/>
  <c r="S494" i="1"/>
  <c r="B494" i="1" s="1"/>
  <c r="S495" i="1"/>
  <c r="C495" i="1" s="1"/>
  <c r="S496" i="1"/>
  <c r="C496" i="1" s="1"/>
  <c r="S497" i="1"/>
  <c r="B497" i="1" s="1"/>
  <c r="S498" i="1"/>
  <c r="S499" i="1"/>
  <c r="C499" i="1" s="1"/>
  <c r="S500" i="1"/>
  <c r="C500" i="1" s="1"/>
  <c r="S501" i="1"/>
  <c r="C501" i="1" s="1"/>
  <c r="S502" i="1"/>
  <c r="C502" i="1" s="1"/>
  <c r="S503" i="1"/>
  <c r="C503" i="1" s="1"/>
  <c r="S504" i="1"/>
  <c r="C504" i="1" s="1"/>
  <c r="S505" i="1"/>
  <c r="B505" i="1" s="1"/>
  <c r="S506" i="1"/>
  <c r="S507" i="1"/>
  <c r="C507" i="1" s="1"/>
  <c r="S508" i="1"/>
  <c r="C508" i="1" s="1"/>
  <c r="S509" i="1"/>
  <c r="C509" i="1" s="1"/>
  <c r="S510" i="1"/>
  <c r="C510" i="1" s="1"/>
  <c r="S511" i="1"/>
  <c r="C511" i="1" s="1"/>
  <c r="S512" i="1"/>
  <c r="C512" i="1" s="1"/>
  <c r="S513" i="1"/>
  <c r="B513" i="1" s="1"/>
  <c r="S514" i="1"/>
  <c r="S515" i="1"/>
  <c r="B515" i="1" s="1"/>
  <c r="S516" i="1"/>
  <c r="C516" i="1" s="1"/>
  <c r="S517" i="1"/>
  <c r="B517" i="1" s="1"/>
  <c r="S518" i="1"/>
  <c r="C518" i="1" s="1"/>
  <c r="S519" i="1"/>
  <c r="C519" i="1" s="1"/>
  <c r="S520" i="1"/>
  <c r="C520" i="1" s="1"/>
  <c r="S521" i="1"/>
  <c r="B521" i="1" s="1"/>
  <c r="S522" i="1"/>
  <c r="B522" i="1" s="1"/>
  <c r="S523" i="1"/>
  <c r="C523" i="1" s="1"/>
  <c r="S524" i="1"/>
  <c r="C524" i="1" s="1"/>
  <c r="S525" i="1"/>
  <c r="B525" i="1" s="1"/>
  <c r="S526" i="1"/>
  <c r="C526" i="1" s="1"/>
  <c r="S527" i="1"/>
  <c r="C527" i="1" s="1"/>
  <c r="S528" i="1"/>
  <c r="C528" i="1" s="1"/>
  <c r="S529" i="1"/>
  <c r="B529" i="1" s="1"/>
  <c r="S530" i="1"/>
  <c r="S531" i="1"/>
  <c r="C531" i="1" s="1"/>
  <c r="S532" i="1"/>
  <c r="C532" i="1" s="1"/>
  <c r="S533" i="1"/>
  <c r="B533" i="1" s="1"/>
  <c r="S534" i="1"/>
  <c r="C534" i="1" s="1"/>
  <c r="S535" i="1"/>
  <c r="C535" i="1" s="1"/>
  <c r="S536" i="1"/>
  <c r="C536" i="1" s="1"/>
  <c r="S537" i="1"/>
  <c r="C537" i="1" s="1"/>
  <c r="S538" i="1"/>
  <c r="S539" i="1"/>
  <c r="C539" i="1" s="1"/>
  <c r="S540" i="1"/>
  <c r="C540" i="1" s="1"/>
  <c r="S541" i="1"/>
  <c r="B541" i="1" s="1"/>
  <c r="S542" i="1"/>
  <c r="C542" i="1" s="1"/>
  <c r="S543" i="1"/>
  <c r="B543" i="1" s="1"/>
  <c r="S544" i="1"/>
  <c r="C544" i="1" s="1"/>
  <c r="S545" i="1"/>
  <c r="B545" i="1" s="1"/>
  <c r="S546" i="1"/>
  <c r="S547" i="1"/>
  <c r="C547" i="1" s="1"/>
  <c r="S548" i="1"/>
  <c r="C548" i="1" s="1"/>
  <c r="S549" i="1"/>
  <c r="B549" i="1" s="1"/>
  <c r="S550" i="1"/>
  <c r="C550" i="1" s="1"/>
  <c r="S551" i="1"/>
  <c r="B551" i="1" s="1"/>
  <c r="S552" i="1"/>
  <c r="C552" i="1" s="1"/>
  <c r="S553" i="1"/>
  <c r="C553" i="1" s="1"/>
  <c r="S554" i="1"/>
  <c r="S555" i="1"/>
  <c r="B555" i="1" s="1"/>
  <c r="S556" i="1"/>
  <c r="C556" i="1" s="1"/>
  <c r="S557" i="1"/>
  <c r="B557" i="1" s="1"/>
  <c r="S558" i="1"/>
  <c r="C558" i="1" s="1"/>
  <c r="S559" i="1"/>
  <c r="C559" i="1" s="1"/>
  <c r="S560" i="1"/>
  <c r="C560" i="1" s="1"/>
  <c r="S561" i="1"/>
  <c r="B561" i="1" s="1"/>
  <c r="S562" i="1"/>
  <c r="C562" i="1" s="1"/>
  <c r="S563" i="1"/>
  <c r="B563" i="1" s="1"/>
  <c r="S564" i="1"/>
  <c r="C564" i="1" s="1"/>
  <c r="S565" i="1"/>
  <c r="B565" i="1" s="1"/>
  <c r="S566" i="1"/>
  <c r="C566" i="1" s="1"/>
  <c r="S567" i="1"/>
  <c r="C567" i="1" s="1"/>
  <c r="S568" i="1"/>
  <c r="C568" i="1" s="1"/>
  <c r="S569" i="1"/>
  <c r="C569" i="1" s="1"/>
  <c r="S570" i="1"/>
  <c r="S571" i="1"/>
  <c r="C571" i="1" s="1"/>
  <c r="S572" i="1"/>
  <c r="C572" i="1" s="1"/>
  <c r="S573" i="1"/>
  <c r="B573" i="1" s="1"/>
  <c r="S574" i="1"/>
  <c r="C574" i="1" s="1"/>
  <c r="S575" i="1"/>
  <c r="C575" i="1" s="1"/>
  <c r="S576" i="1"/>
  <c r="C576" i="1" s="1"/>
  <c r="S577" i="1"/>
  <c r="B577" i="1" s="1"/>
  <c r="S578" i="1"/>
  <c r="B578" i="1" s="1"/>
  <c r="S579" i="1"/>
  <c r="C579" i="1" s="1"/>
  <c r="S580" i="1"/>
  <c r="B580" i="1" s="1"/>
  <c r="S581" i="1"/>
  <c r="B581" i="1" s="1"/>
  <c r="S582" i="1"/>
  <c r="B582" i="1" s="1"/>
  <c r="S583" i="1"/>
  <c r="C583" i="1" s="1"/>
  <c r="S584" i="1"/>
  <c r="B584" i="1" s="1"/>
  <c r="S585" i="1"/>
  <c r="B585" i="1" s="1"/>
  <c r="S586" i="1"/>
  <c r="B586" i="1" s="1"/>
  <c r="S587" i="1"/>
  <c r="C587" i="1" s="1"/>
  <c r="S588" i="1"/>
  <c r="B588" i="1" s="1"/>
  <c r="S589" i="1"/>
  <c r="B589" i="1" s="1"/>
  <c r="S590" i="1"/>
  <c r="B590" i="1" s="1"/>
  <c r="S591" i="1"/>
  <c r="C591" i="1" s="1"/>
  <c r="S592" i="1"/>
  <c r="B592" i="1" s="1"/>
  <c r="S593" i="1"/>
  <c r="C593" i="1" s="1"/>
  <c r="S594" i="1"/>
  <c r="B594" i="1" s="1"/>
  <c r="S595" i="1"/>
  <c r="C595" i="1" s="1"/>
  <c r="S596" i="1"/>
  <c r="B596" i="1" s="1"/>
  <c r="S597" i="1"/>
  <c r="C597" i="1" s="1"/>
  <c r="S598" i="1"/>
  <c r="B598" i="1" s="1"/>
  <c r="S599" i="1"/>
  <c r="C599" i="1" s="1"/>
  <c r="S600" i="1"/>
  <c r="B600" i="1" s="1"/>
  <c r="S601" i="1"/>
  <c r="B601" i="1" s="1"/>
  <c r="S602" i="1"/>
  <c r="B602" i="1" s="1"/>
  <c r="S603" i="1"/>
  <c r="C603" i="1" s="1"/>
  <c r="S604" i="1"/>
  <c r="B604" i="1" s="1"/>
  <c r="S605" i="1"/>
  <c r="B605" i="1" s="1"/>
  <c r="S606" i="1"/>
  <c r="B606" i="1" s="1"/>
  <c r="S607" i="1"/>
  <c r="C607" i="1" s="1"/>
  <c r="S608" i="1"/>
  <c r="B608" i="1" s="1"/>
  <c r="S609" i="1"/>
  <c r="B609" i="1" s="1"/>
  <c r="S610" i="1"/>
  <c r="B610" i="1" s="1"/>
  <c r="S611" i="1"/>
  <c r="C611" i="1" s="1"/>
  <c r="S612" i="1"/>
  <c r="B612" i="1" s="1"/>
  <c r="S613" i="1"/>
  <c r="C613" i="1" s="1"/>
  <c r="S614" i="1"/>
  <c r="B614" i="1" s="1"/>
  <c r="S615" i="1"/>
  <c r="C615" i="1" s="1"/>
  <c r="S616" i="1"/>
  <c r="B616" i="1" s="1"/>
  <c r="S617" i="1"/>
  <c r="B617" i="1" s="1"/>
  <c r="S618" i="1"/>
  <c r="B618" i="1" s="1"/>
  <c r="S619" i="1"/>
  <c r="C619" i="1" s="1"/>
  <c r="S620" i="1"/>
  <c r="B620" i="1" s="1"/>
  <c r="S621" i="1"/>
  <c r="C621" i="1" s="1"/>
  <c r="S622" i="1"/>
  <c r="B622" i="1" s="1"/>
  <c r="S623" i="1"/>
  <c r="C623" i="1" s="1"/>
  <c r="S624" i="1"/>
  <c r="B624" i="1" s="1"/>
  <c r="S625" i="1"/>
  <c r="C625" i="1" s="1"/>
  <c r="S626" i="1"/>
  <c r="B626" i="1" s="1"/>
  <c r="S627" i="1"/>
  <c r="C627" i="1" s="1"/>
  <c r="S628" i="1"/>
  <c r="B628" i="1" s="1"/>
  <c r="S629" i="1"/>
  <c r="B629" i="1" s="1"/>
  <c r="S630" i="1"/>
  <c r="B630" i="1" s="1"/>
  <c r="S631" i="1"/>
  <c r="C631" i="1" s="1"/>
  <c r="S632" i="1"/>
  <c r="B632" i="1" s="1"/>
  <c r="S633" i="1"/>
  <c r="B633" i="1" s="1"/>
  <c r="S634" i="1"/>
  <c r="B634" i="1" s="1"/>
  <c r="S635" i="1"/>
  <c r="C635" i="1" s="1"/>
  <c r="S636" i="1"/>
  <c r="B636" i="1" s="1"/>
  <c r="S637" i="1"/>
  <c r="B637" i="1" s="1"/>
  <c r="S638" i="1"/>
  <c r="B638" i="1" s="1"/>
  <c r="S639" i="1"/>
  <c r="C639" i="1" s="1"/>
  <c r="S640" i="1"/>
  <c r="B640" i="1" s="1"/>
  <c r="S641" i="1"/>
  <c r="C641" i="1" s="1"/>
  <c r="S642" i="1"/>
  <c r="B642" i="1" s="1"/>
  <c r="S643" i="1"/>
  <c r="C643" i="1" s="1"/>
  <c r="S644" i="1"/>
  <c r="B644" i="1" s="1"/>
  <c r="S645" i="1"/>
  <c r="B645" i="1" s="1"/>
  <c r="S646" i="1"/>
  <c r="B646" i="1" s="1"/>
  <c r="S647" i="1"/>
  <c r="C647" i="1" s="1"/>
  <c r="S648" i="1"/>
  <c r="B648" i="1" s="1"/>
  <c r="S649" i="1"/>
  <c r="C649" i="1" s="1"/>
  <c r="S650" i="1"/>
  <c r="B650" i="1" s="1"/>
  <c r="S651" i="1"/>
  <c r="C651" i="1" s="1"/>
  <c r="S652" i="1"/>
  <c r="B652" i="1" s="1"/>
  <c r="S653" i="1"/>
  <c r="C653" i="1" s="1"/>
  <c r="S654" i="1"/>
  <c r="B654" i="1" s="1"/>
  <c r="S655" i="1"/>
  <c r="C655" i="1" s="1"/>
  <c r="S656" i="1"/>
  <c r="B656" i="1" s="1"/>
  <c r="S657" i="1"/>
  <c r="B657" i="1" s="1"/>
  <c r="S658" i="1"/>
  <c r="B658" i="1" s="1"/>
  <c r="S659" i="1"/>
  <c r="C659" i="1" s="1"/>
  <c r="S660" i="1"/>
  <c r="C660" i="1" s="1"/>
  <c r="S661" i="1"/>
  <c r="C661" i="1" s="1"/>
  <c r="S662" i="1"/>
  <c r="B662" i="1" s="1"/>
  <c r="S663" i="1"/>
  <c r="C663" i="1" s="1"/>
  <c r="S664" i="1"/>
  <c r="B664" i="1" s="1"/>
  <c r="S665" i="1"/>
  <c r="B665" i="1" s="1"/>
  <c r="S666" i="1"/>
  <c r="B666" i="1" s="1"/>
  <c r="S667" i="1"/>
  <c r="C667" i="1" s="1"/>
  <c r="S668" i="1"/>
  <c r="B668" i="1" s="1"/>
  <c r="S669" i="1"/>
  <c r="C669" i="1" s="1"/>
  <c r="S670" i="1"/>
  <c r="B670" i="1" s="1"/>
  <c r="S671" i="1"/>
  <c r="C671" i="1" s="1"/>
  <c r="S672" i="1"/>
  <c r="B672" i="1" s="1"/>
  <c r="S673" i="1"/>
  <c r="B673" i="1" s="1"/>
  <c r="S674" i="1"/>
  <c r="B674" i="1" s="1"/>
  <c r="S675" i="1"/>
  <c r="B675" i="1" s="1"/>
  <c r="S676" i="1"/>
  <c r="B676" i="1" s="1"/>
  <c r="S677" i="1"/>
  <c r="C677" i="1" s="1"/>
  <c r="S678" i="1"/>
  <c r="B678" i="1" s="1"/>
  <c r="S679" i="1"/>
  <c r="B679" i="1" s="1"/>
  <c r="S680" i="1"/>
  <c r="C680" i="1" s="1"/>
  <c r="S681" i="1"/>
  <c r="B681" i="1" s="1"/>
  <c r="S682" i="1"/>
  <c r="B682" i="1" s="1"/>
  <c r="S683" i="1"/>
  <c r="B683" i="1" s="1"/>
  <c r="S684" i="1"/>
  <c r="B684" i="1" s="1"/>
  <c r="S685" i="1"/>
  <c r="C685" i="1" s="1"/>
  <c r="S686" i="1"/>
  <c r="B686" i="1" s="1"/>
  <c r="S687" i="1"/>
  <c r="B687" i="1" s="1"/>
  <c r="S688" i="1"/>
  <c r="B688" i="1" s="1"/>
  <c r="S689" i="1"/>
  <c r="B689" i="1" s="1"/>
  <c r="S690" i="1"/>
  <c r="B690" i="1" s="1"/>
  <c r="S691" i="1"/>
  <c r="B691" i="1" s="1"/>
  <c r="S692" i="1"/>
  <c r="B692" i="1" s="1"/>
  <c r="S693" i="1"/>
  <c r="B693" i="1" s="1"/>
  <c r="S694" i="1"/>
  <c r="B694" i="1" s="1"/>
  <c r="S695" i="1"/>
  <c r="B695" i="1" s="1"/>
  <c r="S696" i="1"/>
  <c r="B696" i="1" s="1"/>
  <c r="S697" i="1"/>
  <c r="B697" i="1" s="1"/>
  <c r="S698" i="1"/>
  <c r="B698" i="1" s="1"/>
  <c r="S699" i="1"/>
  <c r="B699" i="1" s="1"/>
  <c r="S700" i="1"/>
  <c r="B700" i="1" s="1"/>
  <c r="S701" i="1"/>
  <c r="B701" i="1" s="1"/>
  <c r="S702" i="1"/>
  <c r="B702" i="1" s="1"/>
  <c r="S703" i="1"/>
  <c r="B703" i="1" s="1"/>
  <c r="S704" i="1"/>
  <c r="B704" i="1" s="1"/>
  <c r="S705" i="1"/>
  <c r="C705" i="1" s="1"/>
  <c r="S706" i="1"/>
  <c r="B706" i="1" s="1"/>
  <c r="S707" i="1"/>
  <c r="B707" i="1" s="1"/>
  <c r="S708" i="1"/>
  <c r="B708" i="1"/>
  <c r="S709" i="1"/>
  <c r="B709" i="1" s="1"/>
  <c r="S710" i="1"/>
  <c r="B710" i="1" s="1"/>
  <c r="S711" i="1"/>
  <c r="B711" i="1" s="1"/>
  <c r="S712" i="1"/>
  <c r="B712" i="1" s="1"/>
  <c r="S713" i="1"/>
  <c r="C713" i="1" s="1"/>
  <c r="S714" i="1"/>
  <c r="B714" i="1" s="1"/>
  <c r="S715" i="1"/>
  <c r="B715" i="1" s="1"/>
  <c r="S716" i="1"/>
  <c r="B716" i="1" s="1"/>
  <c r="S717" i="1"/>
  <c r="B717" i="1" s="1"/>
  <c r="S718" i="1"/>
  <c r="B718" i="1" s="1"/>
  <c r="S719" i="1"/>
  <c r="B719" i="1" s="1"/>
  <c r="S720" i="1"/>
  <c r="B720" i="1" s="1"/>
  <c r="S721" i="1"/>
  <c r="B721" i="1" s="1"/>
  <c r="S722" i="1"/>
  <c r="B722" i="1" s="1"/>
  <c r="S723" i="1"/>
  <c r="B723" i="1" s="1"/>
  <c r="S724" i="1"/>
  <c r="C724" i="1" s="1"/>
  <c r="S725" i="1"/>
  <c r="C725" i="1" s="1"/>
  <c r="S726" i="1"/>
  <c r="B726" i="1" s="1"/>
  <c r="S727" i="1"/>
  <c r="B727" i="1" s="1"/>
  <c r="S728" i="1"/>
  <c r="B728" i="1" s="1"/>
  <c r="S729" i="1"/>
  <c r="B729" i="1" s="1"/>
  <c r="S730" i="1"/>
  <c r="B730" i="1" s="1"/>
  <c r="S731" i="1"/>
  <c r="B731" i="1" s="1"/>
  <c r="S732" i="1"/>
  <c r="C732" i="1" s="1"/>
  <c r="S733" i="1"/>
  <c r="B733" i="1" s="1"/>
  <c r="S734" i="1"/>
  <c r="B734" i="1" s="1"/>
  <c r="S735" i="1"/>
  <c r="B735" i="1" s="1"/>
  <c r="S736" i="1"/>
  <c r="B736" i="1" s="1"/>
  <c r="S737" i="1"/>
  <c r="C737" i="1" s="1"/>
  <c r="S738" i="1"/>
  <c r="B738" i="1" s="1"/>
  <c r="S739" i="1"/>
  <c r="B739" i="1" s="1"/>
  <c r="S740" i="1"/>
  <c r="C740" i="1" s="1"/>
  <c r="S741" i="1"/>
  <c r="C741" i="1" s="1"/>
  <c r="S742" i="1"/>
  <c r="B742" i="1" s="1"/>
  <c r="S743" i="1"/>
  <c r="B743" i="1" s="1"/>
  <c r="S744" i="1"/>
  <c r="C744" i="1" s="1"/>
  <c r="S745" i="1"/>
  <c r="B745" i="1" s="1"/>
  <c r="S746" i="1"/>
  <c r="B746" i="1" s="1"/>
  <c r="S747" i="1"/>
  <c r="S748" i="1"/>
  <c r="B748" i="1" s="1"/>
  <c r="S749" i="1"/>
  <c r="C749" i="1" s="1"/>
  <c r="S750" i="1"/>
  <c r="B750" i="1" s="1"/>
  <c r="S751" i="1"/>
  <c r="B751" i="1" s="1"/>
  <c r="S752" i="1"/>
  <c r="C752" i="1" s="1"/>
  <c r="S753" i="1"/>
  <c r="B753" i="1" s="1"/>
  <c r="S754" i="1"/>
  <c r="B754" i="1" s="1"/>
  <c r="S755" i="1"/>
  <c r="B755" i="1" s="1"/>
  <c r="S756" i="1"/>
  <c r="C756" i="1" s="1"/>
  <c r="S2" i="1"/>
  <c r="C2" i="1" s="1"/>
  <c r="C693" i="1"/>
  <c r="C637" i="1"/>
  <c r="C629" i="1"/>
  <c r="B569" i="1"/>
  <c r="C561" i="1"/>
  <c r="C549" i="1"/>
  <c r="C493" i="1"/>
  <c r="C461" i="1"/>
  <c r="C445" i="1"/>
  <c r="B349" i="1"/>
  <c r="C250" i="1"/>
  <c r="C739" i="1"/>
  <c r="C731" i="1"/>
  <c r="C699" i="1"/>
  <c r="C683" i="1"/>
  <c r="C675" i="1"/>
  <c r="B667" i="1"/>
  <c r="B611" i="1"/>
  <c r="B603" i="1"/>
  <c r="B579" i="1"/>
  <c r="B535" i="1"/>
  <c r="B523" i="1"/>
  <c r="B491" i="1"/>
  <c r="B475" i="1"/>
  <c r="B459" i="1"/>
  <c r="B427" i="1"/>
  <c r="B411" i="1"/>
  <c r="B395" i="1"/>
  <c r="B363" i="1"/>
  <c r="C697" i="1"/>
  <c r="C681" i="1"/>
  <c r="C673" i="1"/>
  <c r="C657" i="1"/>
  <c r="C617" i="1"/>
  <c r="C609" i="1"/>
  <c r="C585" i="1"/>
  <c r="C577" i="1"/>
  <c r="C565" i="1"/>
  <c r="C517" i="1"/>
  <c r="C485" i="1"/>
  <c r="C453" i="1"/>
  <c r="C437" i="1"/>
  <c r="C389" i="1"/>
  <c r="C373" i="1"/>
  <c r="C357" i="1"/>
  <c r="B331" i="1"/>
  <c r="B272" i="1"/>
  <c r="C214" i="1"/>
  <c r="B671" i="1"/>
  <c r="B647" i="1"/>
  <c r="B631" i="1"/>
  <c r="B615" i="1"/>
  <c r="B607" i="1"/>
  <c r="B571" i="1"/>
  <c r="B531" i="1"/>
  <c r="B467" i="1"/>
  <c r="B419" i="1"/>
  <c r="B403" i="1"/>
  <c r="B355" i="1"/>
  <c r="B318" i="1"/>
  <c r="B256" i="1"/>
  <c r="C195" i="1"/>
  <c r="C430" i="1"/>
  <c r="B430" i="1"/>
  <c r="C570" i="1"/>
  <c r="B570" i="1"/>
  <c r="B562" i="1"/>
  <c r="C554" i="1"/>
  <c r="B554" i="1"/>
  <c r="C546" i="1"/>
  <c r="B546" i="1"/>
  <c r="C538" i="1"/>
  <c r="B538" i="1"/>
  <c r="C530" i="1"/>
  <c r="B530" i="1"/>
  <c r="C522" i="1"/>
  <c r="C514" i="1"/>
  <c r="B514" i="1"/>
  <c r="C506" i="1"/>
  <c r="B506" i="1"/>
  <c r="C498" i="1"/>
  <c r="B498" i="1"/>
  <c r="C490" i="1"/>
  <c r="C486" i="1"/>
  <c r="B486" i="1"/>
  <c r="C478" i="1"/>
  <c r="B478" i="1"/>
  <c r="C474" i="1"/>
  <c r="C470" i="1"/>
  <c r="C466" i="1"/>
  <c r="B466" i="1"/>
  <c r="B458" i="1"/>
  <c r="C454" i="1"/>
  <c r="B454" i="1"/>
  <c r="C450" i="1"/>
  <c r="B450" i="1"/>
  <c r="C446" i="1"/>
  <c r="B446" i="1"/>
  <c r="C442" i="1"/>
  <c r="B442" i="1"/>
  <c r="C434" i="1"/>
  <c r="B434" i="1"/>
  <c r="C426" i="1"/>
  <c r="B426" i="1"/>
  <c r="C422" i="1"/>
  <c r="B422" i="1"/>
  <c r="C414" i="1"/>
  <c r="B414" i="1"/>
  <c r="C410" i="1"/>
  <c r="B410" i="1"/>
  <c r="C406" i="1"/>
  <c r="B406" i="1"/>
  <c r="C402" i="1"/>
  <c r="B402" i="1"/>
  <c r="C394" i="1"/>
  <c r="C390" i="1"/>
  <c r="B390" i="1"/>
  <c r="C386" i="1"/>
  <c r="B386" i="1"/>
  <c r="C382" i="1"/>
  <c r="B382" i="1"/>
  <c r="C378" i="1"/>
  <c r="B378" i="1"/>
  <c r="C374" i="1"/>
  <c r="B374" i="1"/>
  <c r="C370" i="1"/>
  <c r="B370" i="1"/>
  <c r="C366" i="1"/>
  <c r="B366" i="1"/>
  <c r="C362" i="1"/>
  <c r="B362" i="1"/>
  <c r="C358" i="1"/>
  <c r="B358" i="1"/>
  <c r="C354" i="1"/>
  <c r="B354" i="1"/>
  <c r="C334" i="1"/>
  <c r="B334" i="1"/>
  <c r="C319" i="1"/>
  <c r="B319" i="1"/>
  <c r="C311" i="1"/>
  <c r="C303" i="1"/>
  <c r="B303" i="1"/>
  <c r="B295" i="1"/>
  <c r="C287" i="1"/>
  <c r="B287" i="1"/>
  <c r="C279" i="1"/>
  <c r="B279" i="1"/>
  <c r="C271" i="1"/>
  <c r="C263" i="1"/>
  <c r="B263" i="1"/>
  <c r="B247" i="1"/>
  <c r="C247" i="1"/>
  <c r="B227" i="1"/>
  <c r="C227" i="1"/>
  <c r="B223" i="1"/>
  <c r="C223" i="1"/>
  <c r="B219" i="1"/>
  <c r="C219" i="1"/>
  <c r="B215" i="1"/>
  <c r="C215" i="1"/>
  <c r="B212" i="1"/>
  <c r="C212" i="1"/>
  <c r="B208" i="1"/>
  <c r="C208" i="1"/>
  <c r="B204" i="1"/>
  <c r="C204" i="1"/>
  <c r="B196" i="1"/>
  <c r="C196" i="1"/>
  <c r="B192" i="1"/>
  <c r="C192" i="1"/>
  <c r="C188" i="1"/>
  <c r="B180" i="1"/>
  <c r="B176" i="1"/>
  <c r="C176" i="1"/>
  <c r="B172" i="1"/>
  <c r="C172" i="1"/>
  <c r="B168" i="1"/>
  <c r="C168" i="1"/>
  <c r="C164" i="1"/>
  <c r="B156" i="1"/>
  <c r="C156" i="1"/>
  <c r="C152" i="1"/>
  <c r="B148" i="1"/>
  <c r="C148" i="1"/>
  <c r="B144" i="1"/>
  <c r="B140" i="1"/>
  <c r="C140" i="1"/>
  <c r="C136" i="1"/>
  <c r="B132" i="1"/>
  <c r="C132" i="1"/>
  <c r="B128" i="1"/>
  <c r="C128" i="1"/>
  <c r="B124" i="1"/>
  <c r="C124" i="1"/>
  <c r="B120" i="1"/>
  <c r="C120" i="1"/>
  <c r="B116" i="1"/>
  <c r="C116" i="1"/>
  <c r="B112" i="1"/>
  <c r="C112" i="1"/>
  <c r="B108" i="1"/>
  <c r="C108" i="1"/>
  <c r="B104" i="1"/>
  <c r="C104" i="1"/>
  <c r="B100" i="1"/>
  <c r="C100" i="1"/>
  <c r="B96" i="1"/>
  <c r="B84" i="1"/>
  <c r="B80" i="1"/>
  <c r="C80" i="1"/>
  <c r="B76" i="1"/>
  <c r="C76" i="1"/>
  <c r="B72" i="1"/>
  <c r="C72" i="1"/>
  <c r="B68" i="1"/>
  <c r="C68" i="1"/>
  <c r="B64" i="1"/>
  <c r="C64" i="1"/>
  <c r="B60" i="1"/>
  <c r="C60" i="1"/>
  <c r="B56" i="1"/>
  <c r="C56" i="1"/>
  <c r="B52" i="1"/>
  <c r="C52" i="1"/>
  <c r="B48" i="1"/>
  <c r="C48" i="1"/>
  <c r="B44" i="1"/>
  <c r="C44" i="1"/>
  <c r="B40" i="1"/>
  <c r="C40" i="1"/>
  <c r="B36" i="1"/>
  <c r="C36" i="1"/>
  <c r="B32" i="1"/>
  <c r="C32" i="1"/>
  <c r="B28" i="1"/>
  <c r="C28" i="1"/>
  <c r="B24" i="1"/>
  <c r="C24" i="1"/>
  <c r="B20" i="1"/>
  <c r="C20" i="1"/>
  <c r="B16" i="1"/>
  <c r="C16" i="1"/>
  <c r="B12" i="1"/>
  <c r="C12" i="1"/>
  <c r="B8" i="1"/>
  <c r="C8" i="1"/>
  <c r="B4" i="1"/>
  <c r="C4" i="1"/>
  <c r="C754" i="1"/>
  <c r="C750" i="1"/>
  <c r="C736" i="1"/>
  <c r="C728" i="1"/>
  <c r="C726" i="1"/>
  <c r="C720" i="1"/>
  <c r="C714" i="1"/>
  <c r="C710" i="1"/>
  <c r="C708" i="1"/>
  <c r="C706" i="1"/>
  <c r="C704" i="1"/>
  <c r="C702" i="1"/>
  <c r="C698" i="1"/>
  <c r="C682" i="1"/>
  <c r="C678" i="1"/>
  <c r="C676" i="1"/>
  <c r="C664" i="1"/>
  <c r="C656" i="1"/>
  <c r="C648" i="1"/>
  <c r="C640" i="1"/>
  <c r="C624" i="1"/>
  <c r="C616" i="1"/>
  <c r="C608" i="1"/>
  <c r="C600" i="1"/>
  <c r="C592" i="1"/>
  <c r="C584" i="1"/>
  <c r="B558" i="1"/>
  <c r="B544" i="1"/>
  <c r="B512" i="1"/>
  <c r="B496" i="1"/>
  <c r="B448" i="1"/>
  <c r="B432" i="1"/>
  <c r="B384" i="1"/>
  <c r="B368" i="1"/>
  <c r="B352" i="1"/>
  <c r="B346" i="1"/>
  <c r="C338" i="1"/>
  <c r="B299" i="1"/>
  <c r="B277" i="1"/>
  <c r="B229" i="1"/>
  <c r="B174" i="1"/>
  <c r="C130" i="1"/>
  <c r="C66" i="1"/>
  <c r="C345" i="1"/>
  <c r="B345" i="1"/>
  <c r="C341" i="1"/>
  <c r="B341" i="1"/>
  <c r="C337" i="1"/>
  <c r="C329" i="1"/>
  <c r="C325" i="1"/>
  <c r="B325" i="1"/>
  <c r="C322" i="1"/>
  <c r="B322" i="1"/>
  <c r="C310" i="1"/>
  <c r="B310" i="1"/>
  <c r="C306" i="1"/>
  <c r="B306" i="1"/>
  <c r="B298" i="1"/>
  <c r="C294" i="1"/>
  <c r="B294" i="1"/>
  <c r="C290" i="1"/>
  <c r="B290" i="1"/>
  <c r="C286" i="1"/>
  <c r="B286" i="1"/>
  <c r="C282" i="1"/>
  <c r="B282" i="1"/>
  <c r="C278" i="1"/>
  <c r="B278" i="1"/>
  <c r="C274" i="1"/>
  <c r="C270" i="1"/>
  <c r="B270" i="1"/>
  <c r="C266" i="1"/>
  <c r="B266" i="1"/>
  <c r="C262" i="1"/>
  <c r="B262" i="1"/>
  <c r="C258" i="1"/>
  <c r="B258" i="1"/>
  <c r="C254" i="1"/>
  <c r="B254" i="1"/>
  <c r="C238" i="1"/>
  <c r="B234" i="1"/>
  <c r="C234" i="1"/>
  <c r="B230" i="1"/>
  <c r="C230" i="1"/>
  <c r="B226" i="1"/>
  <c r="C226" i="1"/>
  <c r="B222" i="1"/>
  <c r="C222" i="1"/>
  <c r="B203" i="1"/>
  <c r="C203" i="1"/>
  <c r="B199" i="1"/>
  <c r="C199" i="1"/>
  <c r="B191" i="1"/>
  <c r="C191" i="1"/>
  <c r="B187" i="1"/>
  <c r="C187" i="1"/>
  <c r="B183" i="1"/>
  <c r="C183" i="1"/>
  <c r="B175" i="1"/>
  <c r="C175" i="1"/>
  <c r="C163" i="1"/>
  <c r="B163" i="1"/>
  <c r="C159" i="1"/>
  <c r="B159" i="1"/>
  <c r="B155" i="1"/>
  <c r="C155" i="1"/>
  <c r="B151" i="1"/>
  <c r="C151" i="1"/>
  <c r="B147" i="1"/>
  <c r="C147" i="1"/>
  <c r="B143" i="1"/>
  <c r="C143" i="1"/>
  <c r="B139" i="1"/>
  <c r="C139" i="1"/>
  <c r="B135" i="1"/>
  <c r="C135" i="1"/>
  <c r="B131" i="1"/>
  <c r="C131" i="1"/>
  <c r="B127" i="1"/>
  <c r="C127" i="1"/>
  <c r="B119" i="1"/>
  <c r="C119" i="1"/>
  <c r="B95" i="1"/>
  <c r="C95" i="1"/>
  <c r="B91" i="1"/>
  <c r="C91" i="1"/>
  <c r="B87" i="1"/>
  <c r="C87" i="1"/>
  <c r="B83" i="1"/>
  <c r="B79" i="1"/>
  <c r="C79" i="1"/>
  <c r="B75" i="1"/>
  <c r="C75" i="1"/>
  <c r="B71" i="1"/>
  <c r="C71" i="1"/>
  <c r="B67" i="1"/>
  <c r="C67" i="1"/>
  <c r="B63" i="1"/>
  <c r="C63" i="1"/>
  <c r="B59" i="1"/>
  <c r="C59" i="1"/>
  <c r="B55" i="1"/>
  <c r="C55" i="1"/>
  <c r="B51" i="1"/>
  <c r="C51" i="1"/>
  <c r="B47" i="1"/>
  <c r="C47" i="1"/>
  <c r="B43" i="1"/>
  <c r="C43" i="1"/>
  <c r="B39" i="1"/>
  <c r="C39" i="1"/>
  <c r="B35" i="1"/>
  <c r="C35" i="1"/>
  <c r="B31" i="1"/>
  <c r="C31" i="1"/>
  <c r="B27" i="1"/>
  <c r="C27" i="1"/>
  <c r="B23" i="1"/>
  <c r="C23" i="1"/>
  <c r="B19" i="1"/>
  <c r="C19" i="1"/>
  <c r="B15" i="1"/>
  <c r="C15" i="1"/>
  <c r="B11" i="1"/>
  <c r="C11" i="1"/>
  <c r="B7" i="1"/>
  <c r="C7" i="1"/>
  <c r="B3" i="1"/>
  <c r="C3" i="1"/>
  <c r="C658" i="1"/>
  <c r="C650" i="1"/>
  <c r="C642" i="1"/>
  <c r="C634" i="1"/>
  <c r="C626" i="1"/>
  <c r="C602" i="1"/>
  <c r="C586" i="1"/>
  <c r="C578" i="1"/>
  <c r="B568" i="1"/>
  <c r="B564" i="1"/>
  <c r="B550" i="1"/>
  <c r="B536" i="1"/>
  <c r="B532" i="1"/>
  <c r="B527" i="1"/>
  <c r="C521" i="1"/>
  <c r="B516" i="1"/>
  <c r="C505" i="1"/>
  <c r="B500" i="1"/>
  <c r="B495" i="1"/>
  <c r="C489" i="1"/>
  <c r="B484" i="1"/>
  <c r="B479" i="1"/>
  <c r="C473" i="1"/>
  <c r="B463" i="1"/>
  <c r="B452" i="1"/>
  <c r="B447" i="1"/>
  <c r="B420" i="1"/>
  <c r="B415" i="1"/>
  <c r="B404" i="1"/>
  <c r="B399" i="1"/>
  <c r="B388" i="1"/>
  <c r="C377" i="1"/>
  <c r="B367" i="1"/>
  <c r="C361" i="1"/>
  <c r="B356" i="1"/>
  <c r="B351" i="1"/>
  <c r="C336" i="1"/>
  <c r="B330" i="1"/>
  <c r="B307" i="1"/>
  <c r="B285" i="1"/>
  <c r="B264" i="1"/>
  <c r="B253" i="1"/>
  <c r="C239" i="1"/>
  <c r="B225" i="1"/>
  <c r="C211" i="1"/>
  <c r="B190" i="1"/>
  <c r="C114" i="1"/>
  <c r="C50" i="1"/>
  <c r="B348" i="1"/>
  <c r="C348" i="1"/>
  <c r="B317" i="1"/>
  <c r="C317" i="1"/>
  <c r="C313" i="1"/>
  <c r="B313" i="1"/>
  <c r="C305" i="1"/>
  <c r="B305" i="1"/>
  <c r="C297" i="1"/>
  <c r="B297" i="1"/>
  <c r="C289" i="1"/>
  <c r="B289" i="1"/>
  <c r="C273" i="1"/>
  <c r="B273" i="1"/>
  <c r="C265" i="1"/>
  <c r="B265" i="1"/>
  <c r="C257" i="1"/>
  <c r="B249" i="1"/>
  <c r="C245" i="1"/>
  <c r="B245" i="1"/>
  <c r="C241" i="1"/>
  <c r="B241" i="1"/>
  <c r="C237" i="1"/>
  <c r="B237" i="1"/>
  <c r="C233" i="1"/>
  <c r="B233" i="1"/>
  <c r="B217" i="1"/>
  <c r="C210" i="1"/>
  <c r="B210" i="1"/>
  <c r="C202" i="1"/>
  <c r="B202" i="1"/>
  <c r="C198" i="1"/>
  <c r="B198" i="1"/>
  <c r="C194" i="1"/>
  <c r="B194" i="1"/>
  <c r="C186" i="1"/>
  <c r="B186" i="1"/>
  <c r="C182" i="1"/>
  <c r="B182" i="1"/>
  <c r="B178" i="1"/>
  <c r="C166" i="1"/>
  <c r="B166" i="1"/>
  <c r="C158" i="1"/>
  <c r="B158" i="1"/>
  <c r="B150" i="1"/>
  <c r="C150" i="1"/>
  <c r="B142" i="1"/>
  <c r="C142" i="1"/>
  <c r="B138" i="1"/>
  <c r="C138" i="1"/>
  <c r="B134" i="1"/>
  <c r="C134" i="1"/>
  <c r="B122" i="1"/>
  <c r="C122" i="1"/>
  <c r="C118" i="1"/>
  <c r="B110" i="1"/>
  <c r="C110" i="1"/>
  <c r="B106" i="1"/>
  <c r="C106" i="1"/>
  <c r="B102" i="1"/>
  <c r="C102" i="1"/>
  <c r="B94" i="1"/>
  <c r="C94" i="1"/>
  <c r="B90" i="1"/>
  <c r="C90" i="1"/>
  <c r="B86" i="1"/>
  <c r="C86" i="1"/>
  <c r="B78" i="1"/>
  <c r="C78" i="1"/>
  <c r="B74" i="1"/>
  <c r="C74" i="1"/>
  <c r="B70" i="1"/>
  <c r="C70" i="1"/>
  <c r="B62" i="1"/>
  <c r="C62" i="1"/>
  <c r="B58" i="1"/>
  <c r="C58" i="1"/>
  <c r="B54" i="1"/>
  <c r="C54" i="1"/>
  <c r="B46" i="1"/>
  <c r="C46" i="1"/>
  <c r="B42" i="1"/>
  <c r="C42" i="1"/>
  <c r="B38" i="1"/>
  <c r="C38" i="1"/>
  <c r="B30" i="1"/>
  <c r="C30" i="1"/>
  <c r="B22" i="1"/>
  <c r="C22" i="1"/>
  <c r="B14" i="1"/>
  <c r="C14" i="1"/>
  <c r="C10" i="1"/>
  <c r="B6" i="1"/>
  <c r="C6" i="1"/>
  <c r="C668" i="1"/>
  <c r="C652" i="1"/>
  <c r="C644" i="1"/>
  <c r="C628" i="1"/>
  <c r="C620" i="1"/>
  <c r="C612" i="1"/>
  <c r="C604" i="1"/>
  <c r="C596" i="1"/>
  <c r="C588" i="1"/>
  <c r="C580" i="1"/>
  <c r="B574" i="1"/>
  <c r="B560" i="1"/>
  <c r="B556" i="1"/>
  <c r="B542" i="1"/>
  <c r="B520" i="1"/>
  <c r="B504" i="1"/>
  <c r="B488" i="1"/>
  <c r="B472" i="1"/>
  <c r="B440" i="1"/>
  <c r="B408" i="1"/>
  <c r="B392" i="1"/>
  <c r="B376" i="1"/>
  <c r="B360" i="1"/>
  <c r="B342" i="1"/>
  <c r="B328" i="1"/>
  <c r="C321" i="1"/>
  <c r="B315" i="1"/>
  <c r="B293" i="1"/>
  <c r="B283" i="1"/>
  <c r="C235" i="1"/>
  <c r="B206" i="1"/>
  <c r="C184" i="1"/>
  <c r="C160" i="1"/>
  <c r="C98" i="1"/>
  <c r="C343" i="1"/>
  <c r="B343" i="1"/>
  <c r="C339" i="1"/>
  <c r="B339" i="1"/>
  <c r="C327" i="1"/>
  <c r="B327" i="1"/>
  <c r="C323" i="1"/>
  <c r="B323" i="1"/>
  <c r="C308" i="1"/>
  <c r="B308" i="1"/>
  <c r="C300" i="1"/>
  <c r="B300" i="1"/>
  <c r="C292" i="1"/>
  <c r="B292" i="1"/>
  <c r="C284" i="1"/>
  <c r="B284" i="1"/>
  <c r="C276" i="1"/>
  <c r="B276" i="1"/>
  <c r="C268" i="1"/>
  <c r="B268" i="1"/>
  <c r="C260" i="1"/>
  <c r="B260" i="1"/>
  <c r="B252" i="1"/>
  <c r="C252" i="1"/>
  <c r="B248" i="1"/>
  <c r="C248" i="1"/>
  <c r="B244" i="1"/>
  <c r="C244" i="1"/>
  <c r="B240" i="1"/>
  <c r="C240" i="1"/>
  <c r="C236" i="1"/>
  <c r="B232" i="1"/>
  <c r="C232" i="1"/>
  <c r="B224" i="1"/>
  <c r="B220" i="1"/>
  <c r="C220" i="1"/>
  <c r="B216" i="1"/>
  <c r="C216" i="1"/>
  <c r="B213" i="1"/>
  <c r="C213" i="1"/>
  <c r="B209" i="1"/>
  <c r="C209" i="1"/>
  <c r="B205" i="1"/>
  <c r="C205" i="1"/>
  <c r="B201" i="1"/>
  <c r="C201" i="1"/>
  <c r="B197" i="1"/>
  <c r="C197" i="1"/>
  <c r="B189" i="1"/>
  <c r="C189" i="1"/>
  <c r="B181" i="1"/>
  <c r="C181" i="1"/>
  <c r="B177" i="1"/>
  <c r="C177" i="1"/>
  <c r="B173" i="1"/>
  <c r="C173" i="1"/>
  <c r="C169" i="1"/>
  <c r="B169" i="1"/>
  <c r="C165" i="1"/>
  <c r="B165" i="1"/>
  <c r="C161" i="1"/>
  <c r="B161" i="1"/>
  <c r="B153" i="1"/>
  <c r="C153" i="1"/>
  <c r="B145" i="1"/>
  <c r="C145" i="1"/>
  <c r="B137" i="1"/>
  <c r="C137" i="1"/>
  <c r="B129" i="1"/>
  <c r="C129" i="1"/>
  <c r="B125" i="1"/>
  <c r="C125" i="1"/>
  <c r="B121" i="1"/>
  <c r="C121" i="1"/>
  <c r="B117" i="1"/>
  <c r="C117" i="1"/>
  <c r="B113" i="1"/>
  <c r="C113" i="1"/>
  <c r="B109" i="1"/>
  <c r="C109" i="1"/>
  <c r="B105" i="1"/>
  <c r="C105" i="1"/>
  <c r="B101" i="1"/>
  <c r="C101" i="1"/>
  <c r="B97" i="1"/>
  <c r="C97" i="1"/>
  <c r="B93" i="1"/>
  <c r="C93" i="1"/>
  <c r="B89" i="1"/>
  <c r="C89" i="1"/>
  <c r="B85" i="1"/>
  <c r="C85" i="1"/>
  <c r="B81" i="1"/>
  <c r="B77" i="1"/>
  <c r="C73" i="1"/>
  <c r="B65" i="1"/>
  <c r="C61" i="1"/>
  <c r="C57" i="1"/>
  <c r="B49" i="1"/>
  <c r="C45" i="1"/>
  <c r="C41" i="1"/>
  <c r="B37" i="1"/>
  <c r="C37" i="1"/>
  <c r="B33" i="1"/>
  <c r="C33" i="1"/>
  <c r="B25" i="1"/>
  <c r="C25" i="1"/>
  <c r="B21" i="1"/>
  <c r="C21" i="1"/>
  <c r="B17" i="1"/>
  <c r="C17" i="1"/>
  <c r="B9" i="1"/>
  <c r="C9" i="1"/>
  <c r="B5" i="1"/>
  <c r="C5" i="1"/>
  <c r="C670" i="1"/>
  <c r="C662" i="1"/>
  <c r="C654" i="1"/>
  <c r="C646" i="1"/>
  <c r="C638" i="1"/>
  <c r="C630" i="1"/>
  <c r="C622" i="1"/>
  <c r="C614" i="1"/>
  <c r="C598" i="1"/>
  <c r="C590" i="1"/>
  <c r="C582" i="1"/>
  <c r="B566" i="1"/>
  <c r="B559" i="1"/>
  <c r="B552" i="1"/>
  <c r="B548" i="1"/>
  <c r="B534" i="1"/>
  <c r="C529" i="1"/>
  <c r="B524" i="1"/>
  <c r="B519" i="1"/>
  <c r="C513" i="1"/>
  <c r="B508" i="1"/>
  <c r="B503" i="1"/>
  <c r="C497" i="1"/>
  <c r="C481" i="1"/>
  <c r="B471" i="1"/>
  <c r="C465" i="1"/>
  <c r="B460" i="1"/>
  <c r="B455" i="1"/>
  <c r="C449" i="1"/>
  <c r="B444" i="1"/>
  <c r="C433" i="1"/>
  <c r="B428" i="1"/>
  <c r="B423" i="1"/>
  <c r="C417" i="1"/>
  <c r="B407" i="1"/>
  <c r="C401" i="1"/>
  <c r="B396" i="1"/>
  <c r="B391" i="1"/>
  <c r="C385" i="1"/>
  <c r="B380" i="1"/>
  <c r="C369" i="1"/>
  <c r="B364" i="1"/>
  <c r="B359" i="1"/>
  <c r="C353" i="1"/>
  <c r="B347" i="1"/>
  <c r="C340" i="1"/>
  <c r="B333" i="1"/>
  <c r="B326" i="1"/>
  <c r="B320" i="1"/>
  <c r="B312" i="1"/>
  <c r="B301" i="1"/>
  <c r="B291" i="1"/>
  <c r="B280" i="1"/>
  <c r="B269" i="1"/>
  <c r="C246" i="1"/>
  <c r="C231" i="1"/>
  <c r="C218" i="1"/>
  <c r="C200" i="1"/>
  <c r="C179" i="1"/>
  <c r="C82" i="1"/>
  <c r="C733" i="1" l="1"/>
  <c r="B797" i="1"/>
  <c r="C758" i="1"/>
  <c r="C766" i="1"/>
  <c r="B749" i="1"/>
  <c r="B785" i="1"/>
  <c r="C778" i="1"/>
  <c r="C771" i="1"/>
  <c r="C735" i="1"/>
  <c r="C633" i="1"/>
  <c r="B737" i="1"/>
  <c r="B780" i="1"/>
  <c r="B773" i="1"/>
  <c r="C686" i="1"/>
  <c r="C716" i="1"/>
  <c r="B583" i="1"/>
  <c r="B576" i="1"/>
  <c r="B510" i="1"/>
  <c r="B443" i="1"/>
  <c r="B619" i="1"/>
  <c r="B669" i="1"/>
  <c r="B765" i="1"/>
  <c r="B857" i="1"/>
  <c r="C494" i="1"/>
  <c r="C745" i="1"/>
  <c r="B627" i="1"/>
  <c r="C605" i="1"/>
  <c r="B740" i="1"/>
  <c r="C788" i="1"/>
  <c r="B518" i="1"/>
  <c r="C679" i="1"/>
  <c r="C421" i="1"/>
  <c r="C753" i="1"/>
  <c r="C413" i="1"/>
  <c r="C825" i="1"/>
  <c r="B540" i="1"/>
  <c r="C761" i="1"/>
  <c r="B803" i="1"/>
  <c r="C53" i="1"/>
  <c r="C154" i="1"/>
  <c r="B170" i="1"/>
  <c r="C393" i="1"/>
  <c r="C115" i="1"/>
  <c r="C302" i="1"/>
  <c r="C324" i="1"/>
  <c r="C718" i="1"/>
  <c r="C462" i="1"/>
  <c r="C695" i="1"/>
  <c r="C405" i="1"/>
  <c r="C533" i="1"/>
  <c r="C723" i="1"/>
  <c r="B680" i="1"/>
  <c r="B641" i="1"/>
  <c r="C757" i="1"/>
  <c r="B799" i="1"/>
  <c r="C146" i="1"/>
  <c r="C606" i="1"/>
  <c r="B193" i="1"/>
  <c r="B344" i="1"/>
  <c r="C457" i="1"/>
  <c r="C672" i="1"/>
  <c r="C251" i="1"/>
  <c r="B371" i="1"/>
  <c r="B553" i="1"/>
  <c r="B685" i="1"/>
  <c r="C770" i="1"/>
  <c r="C787" i="1"/>
  <c r="B793" i="1"/>
  <c r="B744" i="1"/>
  <c r="B732" i="1"/>
  <c r="B705" i="1"/>
  <c r="B660" i="1"/>
  <c r="B625" i="1"/>
  <c r="B501" i="1"/>
  <c r="C483" i="1"/>
  <c r="B469" i="1"/>
  <c r="C309" i="1"/>
  <c r="B764" i="1"/>
  <c r="C808" i="1"/>
  <c r="B412" i="1"/>
  <c r="B162" i="1"/>
  <c r="B296" i="1"/>
  <c r="C594" i="1"/>
  <c r="C666" i="1"/>
  <c r="C99" i="1"/>
  <c r="C123" i="1"/>
  <c r="B267" i="1"/>
  <c r="C632" i="1"/>
  <c r="C92" i="1"/>
  <c r="B438" i="1"/>
  <c r="C689" i="1"/>
  <c r="B379" i="1"/>
  <c r="B507" i="1"/>
  <c r="B724" i="1"/>
  <c r="C775" i="1"/>
  <c r="C425" i="1"/>
  <c r="C684" i="1"/>
  <c r="C243" i="1"/>
  <c r="B796" i="1"/>
  <c r="C13" i="1"/>
  <c r="C29" i="1"/>
  <c r="C69" i="1"/>
  <c r="C185" i="1"/>
  <c r="B281" i="1"/>
  <c r="B316" i="1"/>
  <c r="B431" i="1"/>
  <c r="C618" i="1"/>
  <c r="C107" i="1"/>
  <c r="B207" i="1"/>
  <c r="B789" i="1"/>
  <c r="C573" i="1"/>
  <c r="B259" i="1"/>
  <c r="B476" i="1"/>
  <c r="C690" i="1"/>
  <c r="C748" i="1"/>
  <c r="B539" i="1"/>
  <c r="C729" i="1"/>
  <c r="B621" i="1"/>
  <c r="B784" i="1"/>
  <c r="C692" i="1"/>
  <c r="B502" i="1"/>
  <c r="C772" i="1"/>
  <c r="B288" i="1"/>
  <c r="C397" i="1"/>
  <c r="B537" i="1"/>
  <c r="B375" i="1"/>
  <c r="C133" i="1"/>
  <c r="C149" i="1"/>
  <c r="C228" i="1"/>
  <c r="B456" i="1"/>
  <c r="C636" i="1"/>
  <c r="B171" i="1"/>
  <c r="B314" i="1"/>
  <c r="B464" i="1"/>
  <c r="B572" i="1"/>
  <c r="C694" i="1"/>
  <c r="B350" i="1"/>
  <c r="B418" i="1"/>
  <c r="C563" i="1"/>
  <c r="B663" i="1"/>
  <c r="B335" i="1"/>
  <c r="B587" i="1"/>
  <c r="B659" i="1"/>
  <c r="C802" i="1"/>
  <c r="B800" i="1"/>
  <c r="B768" i="1"/>
  <c r="B651" i="1"/>
  <c r="B275" i="1"/>
  <c r="B436" i="1"/>
  <c r="C103" i="1"/>
  <c r="C18" i="1"/>
  <c r="B221" i="1"/>
  <c r="B167" i="1"/>
  <c r="C441" i="1"/>
  <c r="B575" i="1"/>
  <c r="B480" i="1"/>
  <c r="C696" i="1"/>
  <c r="C712" i="1"/>
  <c r="C730" i="1"/>
  <c r="B451" i="1"/>
  <c r="C721" i="1"/>
  <c r="B595" i="1"/>
  <c r="C645" i="1"/>
  <c r="B756" i="1"/>
  <c r="B593" i="1"/>
  <c r="C555" i="1"/>
  <c r="C543" i="1"/>
  <c r="C515" i="1"/>
  <c r="B509" i="1"/>
  <c r="C468" i="1"/>
  <c r="C439" i="1"/>
  <c r="C416" i="1"/>
  <c r="C387" i="1"/>
  <c r="B381" i="1"/>
  <c r="B242" i="1"/>
  <c r="B34" i="1"/>
  <c r="C804" i="1"/>
  <c r="C763" i="1"/>
  <c r="B795" i="1"/>
  <c r="B781" i="1"/>
  <c r="C834" i="1"/>
  <c r="C816" i="1"/>
  <c r="B812" i="1"/>
  <c r="C842" i="1"/>
  <c r="C833" i="1"/>
  <c r="B820" i="1"/>
  <c r="C811" i="1"/>
  <c r="C700" i="1"/>
  <c r="C734" i="1"/>
  <c r="B599" i="1"/>
  <c r="C665" i="1"/>
  <c r="B304" i="1"/>
  <c r="C477" i="1"/>
  <c r="C581" i="1"/>
  <c r="C760" i="1"/>
  <c r="C841" i="1"/>
  <c r="C819" i="1"/>
  <c r="C409" i="1"/>
  <c r="C141" i="1"/>
  <c r="B157" i="1"/>
  <c r="B126" i="1"/>
  <c r="B332" i="1"/>
  <c r="B372" i="1"/>
  <c r="C111" i="1"/>
  <c r="B400" i="1"/>
  <c r="B528" i="1"/>
  <c r="B499" i="1"/>
  <c r="C727" i="1"/>
  <c r="C601" i="1"/>
  <c r="C691" i="1"/>
  <c r="C589" i="1"/>
  <c r="C701" i="1"/>
  <c r="B713" i="1"/>
  <c r="B649" i="1"/>
  <c r="C769" i="1"/>
  <c r="C849" i="1"/>
  <c r="B487" i="1"/>
  <c r="C26" i="1"/>
  <c r="B255" i="1"/>
  <c r="B482" i="1"/>
  <c r="C365" i="1"/>
  <c r="C709" i="1"/>
  <c r="C790" i="1"/>
  <c r="C783" i="1"/>
  <c r="B261" i="1"/>
  <c r="C688" i="1"/>
  <c r="C738" i="1"/>
  <c r="C88" i="1"/>
  <c r="B492" i="1"/>
  <c r="B424" i="1"/>
  <c r="B383" i="1"/>
  <c r="B511" i="1"/>
  <c r="C557" i="1"/>
  <c r="C610" i="1"/>
  <c r="C674" i="1"/>
  <c r="C722" i="1"/>
  <c r="C742" i="1"/>
  <c r="C743" i="1"/>
  <c r="C545" i="1"/>
  <c r="B567" i="1"/>
  <c r="B635" i="1"/>
  <c r="C715" i="1"/>
  <c r="C525" i="1"/>
  <c r="C717" i="1"/>
  <c r="B653" i="1"/>
  <c r="C792" i="1"/>
  <c r="B801" i="1"/>
  <c r="B2" i="1"/>
  <c r="B398" i="1"/>
  <c r="B639" i="1"/>
  <c r="C703" i="1"/>
  <c r="C711" i="1"/>
  <c r="B591" i="1"/>
  <c r="B655" i="1"/>
  <c r="C719" i="1"/>
  <c r="B643" i="1"/>
  <c r="C707" i="1"/>
  <c r="B752" i="1"/>
  <c r="C747" i="1"/>
  <c r="B747" i="1"/>
  <c r="B741" i="1"/>
  <c r="B725" i="1"/>
  <c r="B677" i="1"/>
  <c r="B661" i="1"/>
  <c r="B613" i="1"/>
  <c r="B597" i="1"/>
  <c r="C551" i="1"/>
  <c r="B547" i="1"/>
  <c r="C435" i="1"/>
  <c r="B429" i="1"/>
  <c r="B526" i="1"/>
  <c r="B623" i="1"/>
  <c r="C687" i="1"/>
  <c r="C751" i="1"/>
  <c r="C746" i="1"/>
  <c r="C541" i="1"/>
  <c r="C755" i="1"/>
  <c r="C807" i="1"/>
  <c r="C782" i="1"/>
  <c r="C798" i="1"/>
</calcChain>
</file>

<file path=xl/sharedStrings.xml><?xml version="1.0" encoding="utf-8"?>
<sst xmlns="http://schemas.openxmlformats.org/spreadsheetml/2006/main" count="17439" uniqueCount="3702">
  <si>
    <t>Submission ID</t>
  </si>
  <si>
    <t>Authors</t>
  </si>
  <si>
    <t>Title</t>
  </si>
  <si>
    <t>Track</t>
  </si>
  <si>
    <t>Acceptance Status</t>
  </si>
  <si>
    <t>Topic 1</t>
  </si>
  <si>
    <t>Topic 2</t>
  </si>
  <si>
    <t>Topic 3</t>
  </si>
  <si>
    <t>3</t>
  </si>
  <si>
    <t>Yoshiko Arimoto and Kazuo Okanoya</t>
  </si>
  <si>
    <t>Comparison of emotional understanding in modality-controlled environments using multimodal online emotional communication corpus</t>
  </si>
  <si>
    <t>Multimodality</t>
  </si>
  <si>
    <t>Corpus (Creation, Annotation, etc.)</t>
  </si>
  <si>
    <t>Speech Resource/Database</t>
  </si>
  <si>
    <t>Emotion Recognition/Generation</t>
  </si>
  <si>
    <t>4</t>
  </si>
  <si>
    <t>Guntis Barzdins and Didzis Gosko</t>
  </si>
  <si>
    <t>SUMMA: Deep Learning for NextGen Media Monitoring</t>
  </si>
  <si>
    <t>Infrastructural Issues/Large Projects</t>
  </si>
  <si>
    <t>LR National/International Projects, Infrastructural/Policy issues</t>
  </si>
  <si>
    <t>Document Classification, Text categorisation</t>
  </si>
  <si>
    <t>Statistical and Machine Learning Methods</t>
  </si>
  <si>
    <t>Evaluation</t>
  </si>
  <si>
    <t>Anaphora, Coreference</t>
  </si>
  <si>
    <t>Tools, Systems, Applications</t>
  </si>
  <si>
    <t>6</t>
  </si>
  <si>
    <t>Cynthia Van Hee, Els Lefever and Veronique Hoste</t>
  </si>
  <si>
    <t>Exploring the Realization of Irony in Twitter Data</t>
  </si>
  <si>
    <t>Written</t>
  </si>
  <si>
    <t>Social Media Processing</t>
  </si>
  <si>
    <t>Opinion Mining / Sentiment Analysis</t>
  </si>
  <si>
    <t>Ontologies</t>
  </si>
  <si>
    <t>Lexicon, Lexical Database</t>
  </si>
  <si>
    <t>Semantics</t>
  </si>
  <si>
    <t>Multilinguality</t>
  </si>
  <si>
    <t>Grammar and Syntax</t>
  </si>
  <si>
    <t>Text Mining</t>
  </si>
  <si>
    <t>9</t>
  </si>
  <si>
    <t>Mihael Arcan, Caoilfhionn Lane, Eoin Ó Droighneáin and Paul Buitelaar</t>
  </si>
  <si>
    <t>IRIS: English-Irish Machine Translation System</t>
  </si>
  <si>
    <t>Machine Translation, SpeechToSpeech Translation</t>
  </si>
  <si>
    <t>Morphology</t>
  </si>
  <si>
    <t>Collaborative Resource Construction</t>
  </si>
  <si>
    <t>Speech</t>
  </si>
  <si>
    <t>-- select --</t>
  </si>
  <si>
    <t>12</t>
  </si>
  <si>
    <t>Jochen Weiner, Claudia Frankenberg, Dominic Telaar, Britta Wendelstein, Johannes Schröder and Tanja Schultz</t>
  </si>
  <si>
    <t>Towards Automatic Transcription of ILSE – an Interdisciplinary Longitudinal Study of Adult Development and Aging</t>
  </si>
  <si>
    <t>Validation of LRs</t>
  </si>
  <si>
    <t>Sunayana Sitaram and Alan W Black</t>
  </si>
  <si>
    <t>Speech Synthesis of Code-Mixed Text</t>
  </si>
  <si>
    <t>Speech Synthesis</t>
  </si>
  <si>
    <t>Terminology</t>
  </si>
  <si>
    <t>Digital Libraries</t>
  </si>
  <si>
    <t>Information Extraction, Information Retrieval</t>
  </si>
  <si>
    <t>15</t>
  </si>
  <si>
    <t>Elizabeth Salesky, Jessica Ray and Wade Shen</t>
  </si>
  <si>
    <t>Operational Assessment of Keyword Search on Oral History</t>
  </si>
  <si>
    <t>16</t>
  </si>
  <si>
    <t>Daniil Kocharov</t>
  </si>
  <si>
    <t>Phoneme Alignment Using the Information on Phonological Processes in Continuous Speech</t>
  </si>
  <si>
    <t>Phonetic Databases, Phonology</t>
  </si>
  <si>
    <t>Kimmo Kettunen and Tuula Pääkkönen</t>
  </si>
  <si>
    <t>Measuring lexical quality of a historical Finnish newspaper collection – analysis of garbled OCR data with basic language technology tools and means</t>
  </si>
  <si>
    <t>Evaluation Methodologies</t>
  </si>
  <si>
    <t>Optical Character Recognition</t>
  </si>
  <si>
    <t>18</t>
  </si>
  <si>
    <t>Armin Hoenen</t>
  </si>
  <si>
    <t>Wikipedia Titles As Noun Tag Predictors</t>
  </si>
  <si>
    <t>Crowdsourcing</t>
  </si>
  <si>
    <t>Part-of-Speech Tagging</t>
  </si>
  <si>
    <t>Other</t>
  </si>
  <si>
    <t>19</t>
  </si>
  <si>
    <t>Laura Hollink, Adriatik Bedjeti, Martin van Harmelen and Desmond Elliott</t>
  </si>
  <si>
    <t>A corpus of images and text in online news</t>
  </si>
  <si>
    <t>Multimedia Document Processing</t>
  </si>
  <si>
    <t>Linked Data</t>
  </si>
  <si>
    <t>Summarisation</t>
  </si>
  <si>
    <t>Discourse Annotation, Representation and Processing</t>
  </si>
  <si>
    <t>Computer-Assisted Language Learning (CALL)</t>
  </si>
  <si>
    <t>Dialogue</t>
  </si>
  <si>
    <t>MultiWord Expressions &amp; Collocations</t>
  </si>
  <si>
    <t>Dain Kaplan, Neil Rubens and Simone Teufel</t>
  </si>
  <si>
    <t>Solving the AL Chicken-and-Egg Corpus and Model Problem: Model-free Active Learning for Phenomena-driven Corpus Construction</t>
  </si>
  <si>
    <t>29</t>
  </si>
  <si>
    <t>Audrey Tong, Kay Peterson, Lukas Diduch and Mark Przybocki</t>
  </si>
  <si>
    <t>An Evaluation of Dialog Clarification in Speech-to-Speech Translation Systems</t>
  </si>
  <si>
    <t>30</t>
  </si>
  <si>
    <t>Dane Bell, Daniel Fried, Luwen Huangfu, Mihai Surdeanu and Stephen Kobourov</t>
  </si>
  <si>
    <t>Towards Using Social Media to Identify Individuals at Risk for Preventable Chronic Illness</t>
  </si>
  <si>
    <t>31</t>
  </si>
  <si>
    <t>Marcus Klang and Pierre Nugues</t>
  </si>
  <si>
    <t>WIKIPARQ: A Tabulated Wikipedia Resource Using the Parquet Format</t>
  </si>
  <si>
    <t>32</t>
  </si>
  <si>
    <t>Marco A. Valenzuela-Escárcega, Gus Hahn-Powell and Mihai Surdeanu</t>
  </si>
  <si>
    <t>Odin's Runes: A Rule Language for Information Extraction</t>
  </si>
  <si>
    <t>Knowledge Discovery/Representation</t>
  </si>
  <si>
    <t>33</t>
  </si>
  <si>
    <t>George Tambouratzis and Vasiliki Pouli</t>
  </si>
  <si>
    <t>Linguistically Inspired Language Model Augmentation for MT</t>
  </si>
  <si>
    <t>Language Modelling</t>
  </si>
  <si>
    <t>35</t>
  </si>
  <si>
    <t>Ajili Moez, Jean-françois Bonastre, Juliette Kahn, Solange Rossato and Guillaume Bernard</t>
  </si>
  <si>
    <t>FABIOLE, a speech database for forensic speaker comparison</t>
  </si>
  <si>
    <t>Person Identification</t>
  </si>
  <si>
    <t>37</t>
  </si>
  <si>
    <t>Cédric Lopez, frederique segond and Christiane Fellbaum</t>
  </si>
  <si>
    <t>Encoding adjective scales for fine-grained resources</t>
  </si>
  <si>
    <t>38</t>
  </si>
  <si>
    <t>Luigi Di Caro and Guido Boella</t>
  </si>
  <si>
    <t>Automatic Enrichment of WordNet with Common-Sense Knowledge</t>
  </si>
  <si>
    <t>Word Sense Disambiguation</t>
  </si>
  <si>
    <t>39</t>
  </si>
  <si>
    <t>Isabell Hubert, Antti Arppe and Jordan Lachler</t>
  </si>
  <si>
    <t>Training &amp; Quality Assessment of an Optical Character Recognition Model for Northern Haida</t>
  </si>
  <si>
    <t>Endangered Languages</t>
  </si>
  <si>
    <t>Acquisition</t>
  </si>
  <si>
    <t>42</t>
  </si>
  <si>
    <t>Els Lefever and Véronique Hoste</t>
  </si>
  <si>
    <t>A Classification-based Approach to Economic Event Detection in Dutch News Text</t>
  </si>
  <si>
    <t>43</t>
  </si>
  <si>
    <t>David Vilares, Miguel A. Alonso and Carlos Gómez-Rodríguez</t>
  </si>
  <si>
    <t>EN-ES-CS: An English-Spanish Code-Switching Twitter Corpus for Multilingual Sentiment Analysis</t>
  </si>
  <si>
    <t>44</t>
  </si>
  <si>
    <t>patrick saint-dizier</t>
  </si>
  <si>
    <t>Argument Mining: the bottleneck of knowledge and language resources</t>
  </si>
  <si>
    <t>45</t>
  </si>
  <si>
    <t>An Auto-Adaptative System to Acquire Lexical Knowledge in Technical Texts</t>
  </si>
  <si>
    <t>Controlled Languages</t>
  </si>
  <si>
    <t>46</t>
  </si>
  <si>
    <t>Eric Sanders, Pepi Burgos, Catia Cucchiarini and Roeland van Hout</t>
  </si>
  <si>
    <t>Palabras: Crowdsourcing Transcriptions of L2 Speech</t>
  </si>
  <si>
    <t>Speech Recognition/Understanding</t>
  </si>
  <si>
    <t>47</t>
  </si>
  <si>
    <t>Bridget Sommerdijk, Eric Sanders and Antal van den Bosch</t>
  </si>
  <si>
    <t>Can Tweets Predict TV Ratings?</t>
  </si>
  <si>
    <t>Named Entity Recognition</t>
  </si>
  <si>
    <t>Authoring Tools</t>
  </si>
  <si>
    <t>52</t>
  </si>
  <si>
    <t>Sharmin Muzaffar, Pitambar Behera and Girish Jha</t>
  </si>
  <si>
    <t>Issues and Challenges in Annotating Urdu Action Verbs on the IMAGACT4ALL Platform</t>
  </si>
  <si>
    <t>Web Services</t>
  </si>
  <si>
    <t>Natural Language Generation</t>
  </si>
  <si>
    <t>54</t>
  </si>
  <si>
    <t>Maximilian Köper, Melanie Zaiß, Qi Han, Steffen Koch and Sabine Schulte im Walde</t>
  </si>
  <si>
    <t>Visualisation and Exploration of High-Dimensional Distributional Features in Lexical Semantic Classification</t>
  </si>
  <si>
    <t>55</t>
  </si>
  <si>
    <t>Maximilian Köper and Sabine Schulte im Walde</t>
  </si>
  <si>
    <t>Automatically Generated Norms of Abstractness, Arousal, Imageability and Valence for 350 000 German Lemmas</t>
  </si>
  <si>
    <t>Metadata</t>
  </si>
  <si>
    <t>Question Answering</t>
  </si>
  <si>
    <t>Rosa Gaudio, Aljoscha Burchardt and António Branco</t>
  </si>
  <si>
    <t>Evaluating Machine Translation in a Usage Scenario</t>
  </si>
  <si>
    <t>59</t>
  </si>
  <si>
    <t>Mario Sänger, Ulf Leser, Steffen Kemmerer, Peter Adolphs and Roman Klinger</t>
  </si>
  <si>
    <t>SCARE – The Sentiment Corpus of App Reviews with Fine-grained Annotations in German</t>
  </si>
  <si>
    <t>61</t>
  </si>
  <si>
    <t>Marianna Apidianaki, Xavier Tannier and Cécile Richart</t>
  </si>
  <si>
    <t>A Dataset for Aspect-Based Sentiment Analysis in French</t>
  </si>
  <si>
    <t>Jörg Tiedemann</t>
  </si>
  <si>
    <t>Finding Alternative Translations in a Large Corpus of Movie Subtitle</t>
  </si>
  <si>
    <t>63</t>
  </si>
  <si>
    <t>Orphee De Clercq and Veronique Hoste</t>
  </si>
  <si>
    <t>Rude waiter but mouthwatering pastries! An exploratory study into Dutch Aspect-Based Sentiment Analysis</t>
  </si>
  <si>
    <t>65</t>
  </si>
  <si>
    <t>Diana Bogantes, Eric Rodríguez, Alejandro Arauco, Alejandro Rodríguez and Agata Savary</t>
  </si>
  <si>
    <t>Towards Lexical Encoding of Multiword Expressions in Spanish Dialects</t>
  </si>
  <si>
    <t>66</t>
  </si>
  <si>
    <t>Ekaterina Lapshinova-Koltunski, Kerstin Anna Kunz and Anna Nedoluzhko</t>
  </si>
  <si>
    <t>From Interoperable Annotations towards Interoperable Resources: A Multilingual Approach to the Analysis of Discourse</t>
  </si>
  <si>
    <t>67</t>
  </si>
  <si>
    <t>Brigitte BIGI and Roxane Bertrand</t>
  </si>
  <si>
    <t>Laughter in French spontaneous conversational dialogs</t>
  </si>
  <si>
    <t>68</t>
  </si>
  <si>
    <t>Frédéric Aman, Michel Vacher, François Portet, William Duclot and Benjamin Lecouteux</t>
  </si>
  <si>
    <t>CirdoX: an on/off-line multisource speech and sound analysis software</t>
  </si>
  <si>
    <t>Voice Command and Control</t>
  </si>
  <si>
    <t>69</t>
  </si>
  <si>
    <t>Cyril Goutte, Serge Léger, Shervin Malmasi and Marcos Zampieri</t>
  </si>
  <si>
    <t>Discriminating Similar Languages: an Evaluation</t>
  </si>
  <si>
    <t>Language Identification</t>
  </si>
  <si>
    <t>70</t>
  </si>
  <si>
    <t>Necati Cihan Camgöz, Ahmet Alp Kındıroğlu, Serpil Karabüklü, Meltem Kelepir, Lale Akarun and Ayşe Sumru Özsoy</t>
  </si>
  <si>
    <t>BosphorusSign: A Turkish Sign Language Recognition Corpus in Health and Finance Domains</t>
  </si>
  <si>
    <t>Sign Language Recognition/Generation</t>
  </si>
  <si>
    <t>71</t>
  </si>
  <si>
    <t>Michel Vacher, Saïda Bouakaz, Marc-Eric BOBILLIER CHAUMON, Frédéric Aman, R. A. Khan, Slima Bekkadja, François Portet, Erwan Guillou, Solange Rossato and Benjamin Lecouteux</t>
  </si>
  <si>
    <t>The CIRDO corpus: comprehensive audio/video database of domestic falls of elderly people</t>
  </si>
  <si>
    <t>72</t>
  </si>
  <si>
    <t>Dafydd Gibbon</t>
  </si>
  <si>
    <t>Legacy language atlas data mining: mapping Kru languages</t>
  </si>
  <si>
    <t>Typological Databases</t>
  </si>
  <si>
    <t>73</t>
  </si>
  <si>
    <t>Vít Baisa, Silvie Cinkova, Ema Krejčová and Anna Vernerová</t>
  </si>
  <si>
    <t>VPS-GradeUp: Graded Decisions on Usage Patterns</t>
  </si>
  <si>
    <t>75</t>
  </si>
  <si>
    <t>Ming Sun, Yun-Nung Chen, Zhenhao Hua, Yulian Tamres-Rudnicky, Arnab Dash and Alexander Rudnicky</t>
  </si>
  <si>
    <t>AppDialogue: Multi-App Dialogues for Intelligent Assistants</t>
  </si>
  <si>
    <t>76</t>
  </si>
  <si>
    <t>Muhammad Humayoun, Rao Muhammad Adeel Nawab, Muhammad Uzair, Saba Aslam and Omer Farzand</t>
  </si>
  <si>
    <t>Urdu Summary Corpus</t>
  </si>
  <si>
    <t>77</t>
  </si>
  <si>
    <t>Mahmoud El-Haj and Paul Rayson</t>
  </si>
  <si>
    <t>OSMAN – A Novel Arabic Readability Metric</t>
  </si>
  <si>
    <t>79</t>
  </si>
  <si>
    <t>Samira Shaikh, Kit Cho, Tomek Strzalkowski, Laurie Feldman, John Lien, Ting Liu and George Aaron Broadwell</t>
  </si>
  <si>
    <t>Automatic Expansion and Validation of Affective Norms of Words Lexicons in Multiple Languages</t>
  </si>
  <si>
    <t>80</t>
  </si>
  <si>
    <t>Marie Garnier and patrick saint-dizier</t>
  </si>
  <si>
    <t>Error typology and remediation strategies for requirements written in English by non-native speakers</t>
  </si>
  <si>
    <t>81</t>
  </si>
  <si>
    <t>Natalia Grabar and Iris Eshkol-Taravela</t>
  </si>
  <si>
    <t>Detection of Reformulations in Spoken French</t>
  </si>
  <si>
    <t>Textual Entailment and Paraphrasing</t>
  </si>
  <si>
    <t>82</t>
  </si>
  <si>
    <t>Muhammad Humayoun and Hwanjo Yu</t>
  </si>
  <si>
    <t>Analyzing Pre-processing Settings for Urdu Single-document Extractive Summarization</t>
  </si>
  <si>
    <t>83</t>
  </si>
  <si>
    <t>Gavin Patrick Abercrombie</t>
  </si>
  <si>
    <t>A rule-based shallow-transfer machine translation system for Scots and English</t>
  </si>
  <si>
    <t>84</t>
  </si>
  <si>
    <t>Edouard Geoffrois</t>
  </si>
  <si>
    <t>Evaluating Interactive System Adaptation</t>
  </si>
  <si>
    <t>Usability, User Satisfaction</t>
  </si>
  <si>
    <t>85</t>
  </si>
  <si>
    <t>Gil Francopoulo, Joseph Mariani and Patrick Paroubek</t>
  </si>
  <si>
    <t>Reuse and plagiarism in LREC papers</t>
  </si>
  <si>
    <t>86</t>
  </si>
  <si>
    <t>Joachim Daiber and Rob van der Goot</t>
  </si>
  <si>
    <t>The Denoised Web Treebank: Evaluating Dependency Parsing under Noisy Input Conditions</t>
  </si>
  <si>
    <t>Parsing</t>
  </si>
  <si>
    <t>89</t>
  </si>
  <si>
    <t>Predictive modelling: guessing the NLP terms of tomorrow</t>
  </si>
  <si>
    <t>Topic Detection &amp; Tracking</t>
  </si>
  <si>
    <t>94</t>
  </si>
  <si>
    <t>huaxing shi, Tiejun Zhao and Keh-Yih Su</t>
  </si>
  <si>
    <t>Building A Case-based Semantic English-Chinese Parallel Treebank</t>
  </si>
  <si>
    <t>95</t>
  </si>
  <si>
    <t>Quy Nguyen, Yusuke Miyao, Ha Le and Ngan Nguyen</t>
  </si>
  <si>
    <t>Challenges and Solutions for Consistent Annotation of Vietnamese Treebank</t>
  </si>
  <si>
    <t>96</t>
  </si>
  <si>
    <t>Marco Passarotti, Berta González Saavedra and Christophe Onambele</t>
  </si>
  <si>
    <t>Latin Vallex. A Treebank-based Semantic Valency Lexicon for Latin</t>
  </si>
  <si>
    <t>97</t>
  </si>
  <si>
    <t>Uladzimir Sidarenka</t>
  </si>
  <si>
    <t>Potsdam Twitter Sentiment Corpus.</t>
  </si>
  <si>
    <t>98</t>
  </si>
  <si>
    <t>Torsten Zesch and Tobias Horsmann</t>
  </si>
  <si>
    <t>FlexTag: A Highly Flexible PoS Tagging Framework</t>
  </si>
  <si>
    <t>101</t>
  </si>
  <si>
    <t>Matthias Sperber, Graham Neubig, Satoshi Nakamura and Alex Waibel</t>
  </si>
  <si>
    <t>Optimizing Computer-Assisted Transcription Quality with Iterative User Interfaces</t>
  </si>
  <si>
    <t>102</t>
  </si>
  <si>
    <t>Magnus Sahlgren, Amaru Cuba Gyllensten, Fredrik Espinoza, Ola Hamfors, Anders Holst, Jussi Karlgren, Fredrik Olsson, Per Persson and Akshay Viswanathan</t>
  </si>
  <si>
    <t>The Gavagai Living Lexicon</t>
  </si>
  <si>
    <t>103</t>
  </si>
  <si>
    <t>Xiaoyin Che, Cheng Wang, Haojin Yang and Christoph Meinel</t>
  </si>
  <si>
    <t>Punctuation Prediction for Unsegmented Transcript Based on Word Vector</t>
  </si>
  <si>
    <t>104</t>
  </si>
  <si>
    <t>Henk van den Heuvel and Nelleke Oostdijk</t>
  </si>
  <si>
    <t>Falling silent, lost for words ... Tracing personal involvement in interviews with Dutch war veterans</t>
  </si>
  <si>
    <t>105</t>
  </si>
  <si>
    <t>Leon Derczynski</t>
  </si>
  <si>
    <t>Complementarity, F-score, and NLP Evaluation</t>
  </si>
  <si>
    <t>108</t>
  </si>
  <si>
    <t>Tristan Miller, Mohamed Khemakhem, Richard Eckart de Castilho and Iryna Gurevych</t>
  </si>
  <si>
    <t>Title: Sense-annotating a lexical substitution data set with Ubyline</t>
  </si>
  <si>
    <t>Clemens Neudecker</t>
  </si>
  <si>
    <t>Creating Open Corpora for Named Entity Recognition of Historical Newspapers</t>
  </si>
  <si>
    <t>111</t>
  </si>
  <si>
    <t>Mauro Dragoni, Andrea Tettamanzi and Célia da Costa Pereira</t>
  </si>
  <si>
    <t>DRANZIERA: An Evaluation Protocol For Multi-Domain Opinion Mining</t>
  </si>
  <si>
    <t>113</t>
  </si>
  <si>
    <t>Mauro Nicolao, Heidi Christensen, Stuart Cunningham, Phil Green and Thomas Hain</t>
  </si>
  <si>
    <t>A framework for collecting realistic recordings of dysarthric speech - the homeService corpus</t>
  </si>
  <si>
    <t>Hiroya Takamura, Ryo Nagata and Yoshifumi Kawasaki</t>
  </si>
  <si>
    <t>Discriminative Analysis of Linguistic Features for Typological Study</t>
  </si>
  <si>
    <t>115</t>
  </si>
  <si>
    <t>Nabin Maharjan, Rajendra Banjade, Nobal Bikram Niraula and Vasile Rus</t>
  </si>
  <si>
    <t>SemAligner: A Tool for Aligning Chunks with Semantic Relation Types and Semantic Similarity Scores</t>
  </si>
  <si>
    <t>117</t>
  </si>
  <si>
    <t>Pawel Kamocki, Jim O'Regan and Marc Stauch</t>
  </si>
  <si>
    <t>Privacy Issues in Free Online Machine Translation Services - European Perspective</t>
  </si>
  <si>
    <t>Cognitive Methods</t>
  </si>
  <si>
    <t>119</t>
  </si>
  <si>
    <t>Rajendra Banjade and Vasile Rus</t>
  </si>
  <si>
    <t>DT-Neg: Tutorial Dialogues Annotated for Negation Scope and Focus in Context</t>
  </si>
  <si>
    <t>Eckhard Bick</t>
  </si>
  <si>
    <t>121</t>
  </si>
  <si>
    <t>Beata Megyesi, Jesper Näsman and Anne Palmér</t>
  </si>
  <si>
    <t>The Uppsala Corpus of Student Writings: Corpus Creation, Annotation, and Analysis</t>
  </si>
  <si>
    <t>Takaaki Tanaka, Yusuke Miyao, Masayuki Asahara, Sumire Uematsu, Hiroshi Kanayama, Shinsuke Mori and Yuji Matsumoto</t>
  </si>
  <si>
    <t>Universal Dependencies for Japanese</t>
  </si>
  <si>
    <t>123</t>
  </si>
  <si>
    <t>Darina Benikova and Chris Biemann</t>
  </si>
  <si>
    <t>SEMRELDATA MULTILINGUAL CONTEXTUAL ANNOTATION OF SEMANTIC RELATIONS BETWEEN NOMINALS: DATASET AND GUIDELINES</t>
  </si>
  <si>
    <t>ayman alghamdi, Eric Atwell and Claire Brierley</t>
  </si>
  <si>
    <t>An empirical	study of Arabic formulaic sequence extraction methods</t>
  </si>
  <si>
    <t>127</t>
  </si>
  <si>
    <t>Johann-Mattis List, Michael Cysouw and Robert Forkel</t>
  </si>
  <si>
    <t>Concepticon: A Resource for the Linking of Concept Lists</t>
  </si>
  <si>
    <t>Semantic Web</t>
  </si>
  <si>
    <t>Beatrice Alex, Clare Llewellyn, Claire Grover, Jon Oberlander and Richard Tobin</t>
  </si>
  <si>
    <t>Homing in on Twitter users: Evaluating an Enhanced Geoparser for User Profile Locations</t>
  </si>
  <si>
    <t>131</t>
  </si>
  <si>
    <t>Jun Harashima</t>
  </si>
  <si>
    <t>Japanese Word–Color Associations with and without Contexts</t>
  </si>
  <si>
    <t>132</t>
  </si>
  <si>
    <t>Kazushi Ohya</t>
  </si>
  <si>
    <t>Data formats and management strategies from the perspective of language resource producers -- personal diachronic and social synchronic data sharing --</t>
  </si>
  <si>
    <t>LR Infrastructures and Architectures</t>
  </si>
  <si>
    <t>135</t>
  </si>
  <si>
    <t>Nawar Halabi and Mike Wald</t>
  </si>
  <si>
    <t>Phonetic Inventory for an Arabic Speech Corpus</t>
  </si>
  <si>
    <t>Maria Rauschenberger and Luz Rello</t>
  </si>
  <si>
    <t>A Language Resource of German Errors Written by Children with Dyslexia</t>
  </si>
  <si>
    <t>137</t>
  </si>
  <si>
    <t>Philippe Blache, Stéphane Rauzy and Grégoire Montcheuil</t>
  </si>
  <si>
    <t>MarsaGram: an excursion in the forests of parsing trees</t>
  </si>
  <si>
    <t>Hugo Gonçalo Oliveira and Fábio Santos</t>
  </si>
  <si>
    <t>Discovering Fuzzy Synsets from the Redundancy in Different Lexical-Semantic Resources</t>
  </si>
  <si>
    <t>140</t>
  </si>
  <si>
    <t>Ingrid Falk and Fabienne Martin</t>
  </si>
  <si>
    <t>Agentivity and Abstractness Influence Verbal Telicity. A computational experiment.</t>
  </si>
  <si>
    <t>141</t>
  </si>
  <si>
    <t>Dan Tufiș, Verginica Barbu Mititelu, Elena Irimia, Ștefan Daniel Dumitrescu and Tiberiu Boroș</t>
  </si>
  <si>
    <t>The IPR-cleared Corpus of Contemporary Written and Spoken Romanian Language</t>
  </si>
  <si>
    <t>142</t>
  </si>
  <si>
    <t>Latifa Al-Sulaiti, Noorhan Abbas, Claire Brierley and Eric Atwell</t>
  </si>
  <si>
    <t>Compilation of an Arabic Children’s Corpus</t>
  </si>
  <si>
    <t>144</t>
  </si>
  <si>
    <t>Tatiana Kachkovskaia, Daniil Kocharov, Pavel Skrelin and Nina Volskaya</t>
  </si>
  <si>
    <t>CoRuSS - a new prosodically annotated corpus of Russian spontaneous speech</t>
  </si>
  <si>
    <t>147</t>
  </si>
  <si>
    <t>Izaskun Etxeberria, Iñaki Alegria, Larraitz Uria and Mans Hulden</t>
  </si>
  <si>
    <t>Evaluating the Noisy Channel Model for the Normalization of Historical Texts: Basque, Spanish and Slovene</t>
  </si>
  <si>
    <t>148</t>
  </si>
  <si>
    <t>Kay Berkling</t>
  </si>
  <si>
    <t>Corpus for Children’s Writing with Enhanced Output for Specific Spelling Patterns (2nd and 3rd Grade)</t>
  </si>
  <si>
    <t>150</t>
  </si>
  <si>
    <t>Hao Zhou, Yue Zhang, Shujian Huang, XIN-YU DAI and Jiajun Chen</t>
  </si>
  <si>
    <t>Evaluating a Deterministic Shift-Reduce Neural Parser for Constituent Parsing</t>
  </si>
  <si>
    <t>151</t>
  </si>
  <si>
    <t>Dan Dediu and Scott Moisik</t>
  </si>
  <si>
    <t>Defining and counting phonological classes in cross-linguistic segment databases</t>
  </si>
  <si>
    <t>152</t>
  </si>
  <si>
    <t>Kirk Roberts and Dina Demner-Fushman</t>
  </si>
  <si>
    <t>Annotating Logical Forms for EHR Questions</t>
  </si>
  <si>
    <t>153</t>
  </si>
  <si>
    <t>Volha Petukhova, Christopher Stevens, Harmen de Weerd, Niels Taatgen, Fokie Cnossen and Andrei Malchanau</t>
  </si>
  <si>
    <t>Modelling multi-issue bargaining dialogues: data collection, annotation design and corpus</t>
  </si>
  <si>
    <t>Standards for LRs</t>
  </si>
  <si>
    <t>154</t>
  </si>
  <si>
    <t>Richard Fothergill, Paul Cook and Timothy Baldwin</t>
  </si>
  <si>
    <t>Evaluating a Topic Modelling Approach to Measuring Corpus Similarity</t>
  </si>
  <si>
    <t>Gustavo Paetzold and Lucia Specia</t>
  </si>
  <si>
    <t>Benchmarking Lexical Simplification Systems</t>
  </si>
  <si>
    <t>156</t>
  </si>
  <si>
    <t>Matīss Rikters and Inguna Skadina</t>
  </si>
  <si>
    <t>Syntax-based multi-system machine translation</t>
  </si>
  <si>
    <t>159</t>
  </si>
  <si>
    <t>Yun-Nung Chen and Dilek Hakkani-Tur</t>
  </si>
  <si>
    <t>AIMU: Actionable Items for Meeting Understanding</t>
  </si>
  <si>
    <t>163</t>
  </si>
  <si>
    <t>Thomas Bögel and Michael Gertz</t>
  </si>
  <si>
    <t>Combining Heuristics with Confidence-Based Sequence Tagging for German Statement Extraction</t>
  </si>
  <si>
    <t>164</t>
  </si>
  <si>
    <t>Kareem Darwish and Hamdy Mubarak</t>
  </si>
  <si>
    <t>Farasa: Fast and Accurate Arabic Word Segmenter</t>
  </si>
  <si>
    <t>Stefan Ecker, Andrea Horbach and Stefan Thater</t>
  </si>
  <si>
    <t>Unsupervised Ranked Cross-Lingual Lexical Substitution for Low-Resource Languages</t>
  </si>
  <si>
    <t>171</t>
  </si>
  <si>
    <t>Hamdy Mubarak and Ahmed Abdelali</t>
  </si>
  <si>
    <t>Arabic to English Person Name Transliteration using Twitter</t>
  </si>
  <si>
    <t>172</t>
  </si>
  <si>
    <t>Lena Keiper, Andrea Horbach and Stefan Thater</t>
  </si>
  <si>
    <t>Improving POS Tagging of German Learner Language in a Reading Comprehension Scenario</t>
  </si>
  <si>
    <t>Beatriz Fisas, Francesco Ronzano and Horacio Saggion</t>
  </si>
  <si>
    <t>A Multi-Layered Annotated Corpus of Scientific Papers</t>
  </si>
  <si>
    <t>175</t>
  </si>
  <si>
    <t>Young-Seob Jeong, Won-Tae Joo, Hyun-Woo Do, Chae-Gyun Lim, Key-Sun Choi and Ho-Jin Choi</t>
  </si>
  <si>
    <t>Korean TimeML and Korean TimeBank</t>
  </si>
  <si>
    <t>Kathrin Eichler, Feiyu Xu, Hans Uszkoreit, Leonhard Hennig and Sebastian Krause</t>
  </si>
  <si>
    <t>TEG-REP: A corpus of Textual Entailment Graphs based on Relation Extraction Patterns</t>
  </si>
  <si>
    <t>179</t>
  </si>
  <si>
    <t>Sanja Štajner, Andreia Querido, Nuno Rendeiro, João Rodrigues and António Branco</t>
  </si>
  <si>
    <t>Use of Domain-Specific Language Resources in Machine Translation</t>
  </si>
  <si>
    <t>181</t>
  </si>
  <si>
    <t>Ingrid Falk and Achim Stein</t>
  </si>
  <si>
    <t>LVF-lemon – Towards a Linked Data Representation of "Les Verbes français"</t>
  </si>
  <si>
    <t>184</t>
  </si>
  <si>
    <t>Liumingjing Xiao, Chong Ruan, An Yang and Junfeng Hu</t>
  </si>
  <si>
    <t>Domain ontology learning enhanced by optimized relation instance in DBpedia</t>
  </si>
  <si>
    <t>186</t>
  </si>
  <si>
    <t>Michal Křen, Václav Cvrček, Tomáš Čapka, Anna Čermáková, Milena Hnátková, Lucie Chlumská, Tomáš Jelínek, Vladimír Petkevič, Pavel Procházka, Hana Skoumalová, Michal Škrabal, Petr Truneček and Pavel Vondřička</t>
  </si>
  <si>
    <t>SYN2015: design and compilation of a new representative corpus of contemporary written Czech</t>
  </si>
  <si>
    <t>188</t>
  </si>
  <si>
    <t>Diana Maynard and Kalina Bontcheva</t>
  </si>
  <si>
    <t>Challenges of Evaluating Sentiment Analysis Tools on Social Media</t>
  </si>
  <si>
    <t>189</t>
  </si>
  <si>
    <t>Jasy Suet Yan Liew, Howard Turtle and Elizabeth Liddy</t>
  </si>
  <si>
    <t>EmoTweet-28: A Fine-Grained Emotion Corpus for Sentiment Analysis</t>
  </si>
  <si>
    <t>192</t>
  </si>
  <si>
    <t>Abbas Ghaddar and Phillippe Langlais</t>
  </si>
  <si>
    <t>WikiCoref: An English Coreference-annotated Corpus of Wikipedia Articles</t>
  </si>
  <si>
    <t>195</t>
  </si>
  <si>
    <t>Dominik Schlechtweg</t>
  </si>
  <si>
    <t>Exploitation of Co-reference in Distributional Semantics</t>
  </si>
  <si>
    <t>Dieuwke Hupkes and Rens Bod</t>
  </si>
  <si>
    <t>POS-tagging of Historical Dutch</t>
  </si>
  <si>
    <t>197</t>
  </si>
  <si>
    <t>Yoshihiko Hayashi</t>
  </si>
  <si>
    <t>A Framework for Cross-lingual/Node-wise Alignment of Lexical-Semantic Resources</t>
  </si>
  <si>
    <t>Hiroki Mori, Atsushi Nagaoka and Yoshiko Arimoto</t>
  </si>
  <si>
    <t>Accuracy of Automatic Cross-Corpus Emotion Labeling for Conversational Speech Corpus Commonization</t>
  </si>
  <si>
    <t>Dayne Freitag, John Niekrasz, Richard Rohwer and Eric Yeh</t>
  </si>
  <si>
    <t>An Annotated Corpus for Information Extraction from Ad-Hoc Embedded Structures</t>
  </si>
  <si>
    <t>204</t>
  </si>
  <si>
    <t>Julian Seitner, Christian Bizer, Stefano Faralli, Robert Meusel, Heiko Paulheim and Simone Paolo Ponzetto</t>
  </si>
  <si>
    <t>A Large DataBase of Hypernymy Relations Extracted from the Web.</t>
  </si>
  <si>
    <t>206</t>
  </si>
  <si>
    <t>Emiel van Miltenburg, Benjamin Timmermans and Lora Aroyo</t>
  </si>
  <si>
    <t>The VU Sound Corpus: Adding more fine-grained annotations to the Freesound database</t>
  </si>
  <si>
    <t>207</t>
  </si>
  <si>
    <t>Imed Laaridh, Corinne Fredouille and Christine Meunier</t>
  </si>
  <si>
    <t>Automatic anomaly detection for dysarthria across two speech styles: read vs spontaneous speech</t>
  </si>
  <si>
    <t>208</t>
  </si>
  <si>
    <t>Felix Burkhardt and Uwe D. Reichel</t>
  </si>
  <si>
    <t>A Taxonomy for Specific Problem Classes in Text-to-Speech Synthesis Comparing Commercial and Open Source Perfomance</t>
  </si>
  <si>
    <t>210</t>
  </si>
  <si>
    <t>Christian Fandrych, Hanna Hedeland, Daniel Jettka, Thomas Schmidt, Cordula Meißner, Franziska Wallner, Kathrin Weigert and Anna Iliash</t>
  </si>
  <si>
    <t>User, who art thou? User Profiling for Oral Corpus Platforms</t>
  </si>
  <si>
    <t>211</t>
  </si>
  <si>
    <t>Ziqi Zhang, Jie Gao and Fabio Ciravegna</t>
  </si>
  <si>
    <t>JATE 2.0: Java Automatic Term Extraction with Apache Solr</t>
  </si>
  <si>
    <t>213</t>
  </si>
  <si>
    <t>yang liu, Jiajun Zhang and Chengqing Zong</t>
  </si>
  <si>
    <t>A Preliminary Bilingual Discourse Corpus and Its Applications</t>
  </si>
  <si>
    <t>214</t>
  </si>
  <si>
    <t>Robin Eriksson</t>
  </si>
  <si>
    <t>Quality Assessment of the Reuters Vol. 2 Multilingual Corpus</t>
  </si>
  <si>
    <t>Bettina Lanser, Christina Unger and Philipp Cimiano</t>
  </si>
  <si>
    <t>Crowdsourcing ontology lexicons</t>
  </si>
  <si>
    <t>219</t>
  </si>
  <si>
    <t>Atsushi Ushiku, Tetsuro Sasada and Shinsuke Mori</t>
  </si>
  <si>
    <t>Language Resource Addition Strategies for Raw Text Parsing</t>
  </si>
  <si>
    <t>221</t>
  </si>
  <si>
    <t>Nikos Katris, Richard Sutcliffe and Theodore Kalamboukis</t>
  </si>
  <si>
    <t>Using a Cross-Language Information Retrieval System based on OHSUMED to Evaluate the Moses and KantanMT Statistical Machine Translation Systems</t>
  </si>
  <si>
    <t>222</t>
  </si>
  <si>
    <t>Manfred Stede and Sara Mamprin</t>
  </si>
  <si>
    <t>Information structure in the Potsdam Commentary Corpus: Topics</t>
  </si>
  <si>
    <t>223</t>
  </si>
  <si>
    <t>Nicoline van der Sijs, Eric Sanders, Henk van den Heuvel and Aukje Borkent</t>
  </si>
  <si>
    <t>Curation of Dutch Regional Dictionaries</t>
  </si>
  <si>
    <t>224</t>
  </si>
  <si>
    <t>Tibor Kiss, Francis Jeffry Pelletier, Halima Husic, Roman Nino Simunic and Johanna Marie Poppek</t>
  </si>
  <si>
    <t>A sense-based lexicon of count and mass expressions: The Bochum English Countability Lexicon</t>
  </si>
  <si>
    <t>225</t>
  </si>
  <si>
    <t>Francesca Strik Lievers and Chu-Ren Huang</t>
  </si>
  <si>
    <t>A lexicon of perception for the identification of synaesthetic metaphors in corpora</t>
  </si>
  <si>
    <t>226</t>
  </si>
  <si>
    <t>Santanu Pal, Marcos Zampieri, Mihaela Vela, Tapas Nayak and Sudip Kumar Naskar</t>
  </si>
  <si>
    <t>CATaLog Online: Porting a Post-editing Tool to the Web</t>
  </si>
  <si>
    <t>227</t>
  </si>
  <si>
    <t>Anne-Kathrin Schumann, Stefan Fischer and Jörg Knappen</t>
  </si>
  <si>
    <t>Compasses, Magnets, Water Microscopes: Annotation of Terminology in a Diachronic Corpus of Scientific Texts</t>
  </si>
  <si>
    <t>José Lopes, Arodami Chorianopoulou, Elisavet Palogiannidi, Helena Moniz, Alberto Abad, Katerina Louka, Elias Iosif and Alexandros Potamianos</t>
  </si>
  <si>
    <t>The SpeDial datasets: datasets for Spoken Dialogue Systems analytics</t>
  </si>
  <si>
    <t>229</t>
  </si>
  <si>
    <t>Andrea Horbach, Andrea Hensler, Sabine Krome, Jakob Prange, Werner Scholze-Stubenrecht, Diana Steffen, Stefan Thater, Christian Wellner and Manfred Pinkal</t>
  </si>
  <si>
    <t>A Corpus of Literal and Idiomatic Uses of German Infinitive-Verb Compounds</t>
  </si>
  <si>
    <t>231</t>
  </si>
  <si>
    <t>Akira Hayakawa, Saturnino Luz, Loredana Cerrato and Nick Campbell</t>
  </si>
  <si>
    <t>The ILMT-s2s Corpus</t>
  </si>
  <si>
    <t>Saif Mohammad, Svetlana Kiritchenko, Parinaz Sobhani, Xiaodan Zhu and Colin Cherry</t>
  </si>
  <si>
    <t>A Dataset for Detecting Stance in Tweets</t>
  </si>
  <si>
    <t>Saif Mohammad, Mohammad Salameh and Svetlana Kiritchenko</t>
  </si>
  <si>
    <t>Sentiment Lexicons for Arabic Social Media</t>
  </si>
  <si>
    <t>237</t>
  </si>
  <si>
    <t>Liang-Chih Yu, Lung-Hao Lee, Shuai Hao, Jun Hu and K. Robert Lai</t>
  </si>
  <si>
    <t>Building Chinese Affective Resources in Valence-Arousal Dimensions</t>
  </si>
  <si>
    <t>238</t>
  </si>
  <si>
    <t>Niraj Shrestha and Marie-Francine Moens</t>
  </si>
  <si>
    <t>Semi-automatically Alignment of Predicates between Speech and OntoNotes data</t>
  </si>
  <si>
    <t>240</t>
  </si>
  <si>
    <t>Vasily Konovalov, Ron Artstein, Oren Melamud and Ido Dagan</t>
  </si>
  <si>
    <t>The Negochat Corpus of Human-agent Negotiation Dialogues</t>
  </si>
  <si>
    <t>242</t>
  </si>
  <si>
    <t>Svetlana Kiritchenko and Saif Mohammad</t>
  </si>
  <si>
    <t>A Sentiment Lexicon of Phrases with Mixed Polarities</t>
  </si>
  <si>
    <t>243</t>
  </si>
  <si>
    <t>Nils Diewald, Michael Hanl, Eliza Margaretha, Joachim Bingel, Marc Kupietz, Piotr Banski and Andreas Witt</t>
  </si>
  <si>
    <t>KorAP Architecture – Diving in the Deep Sea of Corpus Data</t>
  </si>
  <si>
    <t>246</t>
  </si>
  <si>
    <t>Kugatsu Sadamitsu, Itsumi Saito, Taichi Katayama, Hisako Asano and Yoshihiro Matsuo</t>
  </si>
  <si>
    <t>Name translation based on fine-grained named entity recognition in a single language</t>
  </si>
  <si>
    <t>249</t>
  </si>
  <si>
    <t>Yugo Murawaki and Shinsuke Mori</t>
  </si>
  <si>
    <t>Wikification for an Unsegmented Language</t>
  </si>
  <si>
    <t>250</t>
  </si>
  <si>
    <t>Gabriella Pardelli, Sara Goggi, Silvia Giannini and Stefania Biagioni</t>
  </si>
  <si>
    <t>A Terminological Approach to EC Framework Programmes Titles (1994-2012)</t>
  </si>
  <si>
    <t>Juergen Trouvain</t>
  </si>
  <si>
    <t>The IFCASL corpus of French and German non-native and native read speech</t>
  </si>
  <si>
    <t>253</t>
  </si>
  <si>
    <t>Wim Peters and Adam Wyner</t>
  </si>
  <si>
    <t>Legal Text Interpretation: Identifying Hohfeldian Relations from Text</t>
  </si>
  <si>
    <t>Javad Nouri and Roman Yangarber</t>
  </si>
  <si>
    <t>A novel method for evaluation of morphological segmentation</t>
  </si>
  <si>
    <t>256</t>
  </si>
  <si>
    <t>Mahmoud El-Haj, Paul Rayson, Steve Young, Andrew Moore, Martin Walker, Thomas Schleicher and Vasiliki Athanasakou</t>
  </si>
  <si>
    <t>Learning Tone and Attribution for Financial Text Mining</t>
  </si>
  <si>
    <t>257</t>
  </si>
  <si>
    <t>Scott Piao, Paul Rayson, Dawn Archer, Francesca Bianchi, Carmen Dayrell, Mahmoud El-Haj, Ricardo-María Jiménez, Dawn Knight, Michal Křen, Laura Löfberg, Rao Muhammad Adeel Nawab, Jawad Shafi, Phoey Lee Teh and Olga Mudraya</t>
  </si>
  <si>
    <t>Lexical Coverage Evaluation of Large-scale Multilingual Semantic Lexicons for Twelve Languages</t>
  </si>
  <si>
    <t>Costanza Navarretta</t>
  </si>
  <si>
    <t>Mirroring Facial Expressions and Emotions in Dyadic Conversations</t>
  </si>
  <si>
    <t>259</t>
  </si>
  <si>
    <t>Elena Volodina, Ildikó Pilán, Ingegerd Enström, Lorena Llozhi, Peter Lundkvist, Gunlög Sundberg and Monica Sandell</t>
  </si>
  <si>
    <t>SweLL on the rise: Swedish Learner Language corpus for European Reference Level studies</t>
  </si>
  <si>
    <t>Profiling</t>
  </si>
  <si>
    <t>260</t>
  </si>
  <si>
    <t>Xuansong Li, Jennifer Tracey, Stephen Grimes and Stephanie Strassel</t>
  </si>
  <si>
    <t>Uzbek-English and Turkish-English Morpheme Alignment Corpora</t>
  </si>
  <si>
    <t>261</t>
  </si>
  <si>
    <t>Cyril Grouin</t>
  </si>
  <si>
    <t>Text segmentation of digitized clinical texts</t>
  </si>
  <si>
    <t>264</t>
  </si>
  <si>
    <t>Yuval Marton and Kristina Toutanova</t>
  </si>
  <si>
    <t>E-TIPSY: Search Query Corpus Annotated with Entities, Term Importance, POS Tags, and Syntactic Parses</t>
  </si>
  <si>
    <t>265</t>
  </si>
  <si>
    <t>A Morphological Lexicon of Esperanto with Morpheme Frequencies</t>
  </si>
  <si>
    <t>266</t>
  </si>
  <si>
    <t>Wuying Liu and Lin Wang</t>
  </si>
  <si>
    <t>How does Dictionary Size Influence Performance of Vietnamese Word Segmentation?</t>
  </si>
  <si>
    <t>268</t>
  </si>
  <si>
    <t>Georg Rehm</t>
  </si>
  <si>
    <t>The Language Resource Life Cycle: Towards a Generic Model for Creating, Maintaining, Using and Distributing Language Resources</t>
  </si>
  <si>
    <t>Xuansong Li, Martha Palmer, Nianwen Xue, Lance Ramshaw, Mohamed Maamouri, Ann Bies, Kathryn Conger, Stephen Grimes and Stephanie Strassel</t>
  </si>
  <si>
    <t>Large Multi-lingual, Multi-level and Multi-genre Annotation Corpus</t>
  </si>
  <si>
    <t>271</t>
  </si>
  <si>
    <t>Silvio Cordeiro, Carlos Ramisch and Aline Villavicencio</t>
  </si>
  <si>
    <t>mwetoolkit+sem: Integrating Word Embeddings in the mwetoolkit for Semantic MWE Processing</t>
  </si>
  <si>
    <t>274</t>
  </si>
  <si>
    <t>Tatjana Scheffler and Manfred Stede</t>
  </si>
  <si>
    <t>Adding Semantic Relations to a Large-Coverage Connective Lexicon of German</t>
  </si>
  <si>
    <t>275</t>
  </si>
  <si>
    <t>Thomas Francois, Elena Volodina, Ildikó Pilán and Anaïs Tack</t>
  </si>
  <si>
    <t>SVALex: a CEFR-graded lexical resource for Swedish foreign and second language learners</t>
  </si>
  <si>
    <t>Dilafruz Amanova, Volha Petukhova and Dietrich Klakow</t>
  </si>
  <si>
    <t>Creating annotated dialogue resources: cross-domain dialogue act classification</t>
  </si>
  <si>
    <t>278</t>
  </si>
  <si>
    <t>Alexandra Balahur and Hristo Tanev</t>
  </si>
  <si>
    <t>Detecting Implicit Expressions of Affect from Text using Semantic Knowledge on Common Concept Properties</t>
  </si>
  <si>
    <t>279</t>
  </si>
  <si>
    <t>Nabil Hathout and Fiammetta Namer</t>
  </si>
  <si>
    <t>Giving lexical resources a second life: Démonette, a multi-sourced morpho-semantic network for French</t>
  </si>
  <si>
    <t>Haithem Afli, Zhengwei Qiu, Andy Way and Páraic Sheridan</t>
  </si>
  <si>
    <t>Investigation on OCR Error Correction for Historical Texts</t>
  </si>
  <si>
    <t>281</t>
  </si>
  <si>
    <t>Sreelekha S and Pushpak Bhattacharyya</t>
  </si>
  <si>
    <t>Lexical resources to enrich English Malayalam Machine Translation</t>
  </si>
  <si>
    <t>Elias Iosif and Alexandros Potamianos</t>
  </si>
  <si>
    <t>Crossmodal Network-Based Distributional Semantic Models</t>
  </si>
  <si>
    <t>283</t>
  </si>
  <si>
    <t>Angela Costa, Rui Correia and Luisa Coheur</t>
  </si>
  <si>
    <t>Building a corpus of errors and quality in Machine Translation: experiments on error impact</t>
  </si>
  <si>
    <t>Vuk Batanović, Boško Nikolić and Milan Milosavljević</t>
  </si>
  <si>
    <t>Reliable Baselines for Sentiment Analysis in Resource-Limited Languages: The Serbian Movie Review Dataset</t>
  </si>
  <si>
    <t>285</t>
  </si>
  <si>
    <t>Natalia Loukachevitch and Anatolii Levchik</t>
  </si>
  <si>
    <t>Creating a General Russian Sentiment Lexicon</t>
  </si>
  <si>
    <t>286</t>
  </si>
  <si>
    <t>Richard Sproat, Alexander Gutkin, Linne Ha, Martin Jansche and Knot Pipatsrisawat</t>
  </si>
  <si>
    <t>TTS for Low Resource Languages: A Bangla Synthesizer</t>
  </si>
  <si>
    <t>288</t>
  </si>
  <si>
    <t>Steven Bethard and Jonathan Parker</t>
  </si>
  <si>
    <t>A Semantically Compositional Annotation Scheme for Time Normalization</t>
  </si>
  <si>
    <t>289</t>
  </si>
  <si>
    <t>Yow-Ting Shiue and Hsin-Hsi Chen</t>
  </si>
  <si>
    <t>Detecting Word Usage Errors in Chinese Sentences for Learning Chinese as a Foreign Language</t>
  </si>
  <si>
    <t>291</t>
  </si>
  <si>
    <t>Gözde Özbal, Carlo Strapparava and Serra Sinem Tekiroglu</t>
  </si>
  <si>
    <t>PROMETHEUS: A Corpus of Proverbs Annotated with Metaphors</t>
  </si>
  <si>
    <t>292</t>
  </si>
  <si>
    <t>Marianne Djemaa, Marie Candito, Philippe Muller and Laure Vieu</t>
  </si>
  <si>
    <t>Corpus annotation within the French FrameNet: methodology and results</t>
  </si>
  <si>
    <t>294</t>
  </si>
  <si>
    <t>Ryuichi Tachibana and Mamoru Komachi</t>
  </si>
  <si>
    <t>Extraction of English Spelling Errors using a Word Typing Game</t>
  </si>
  <si>
    <t>Jon Chamberlain, Massimo Poesio and Udo Kruschwitz</t>
  </si>
  <si>
    <t>Phrase Detectives Corpus 1.0 Crowdsourced Anaphoric Coreference.</t>
  </si>
  <si>
    <t>296</t>
  </si>
  <si>
    <t>Malgorzata Marciniak, Agnieszka Mykowiecka and Piotr Rychlik</t>
  </si>
  <si>
    <t>TermoPL - a flexible tool for terminology extraction</t>
  </si>
  <si>
    <t>298</t>
  </si>
  <si>
    <t>Kanta Suzuki, Yoshihide Kato and Shigeki Matsubara</t>
  </si>
  <si>
    <t>Correcting Errors in a Treebank Based on Tree Mining</t>
  </si>
  <si>
    <t>300</t>
  </si>
  <si>
    <t>Sabine Schulte im Walde, Anna Hätty, Stefan Bott and Nana Khvtisavrishvili</t>
  </si>
  <si>
    <t>GhoSt-NN: A representative Gold Standard of German Noun-Noun Compounds</t>
  </si>
  <si>
    <t>302</t>
  </si>
  <si>
    <t>Roman Sergienko, Muhammad Shan and Wolfgang Minker</t>
  </si>
  <si>
    <t>A Comparative Study of Text Preprocessing Approaches for Topic Detection of User Utterances</t>
  </si>
  <si>
    <t>304</t>
  </si>
  <si>
    <t>Jérémy Ferrero, Frédéric Agnès, Laurent Besacier and Didier Schwab</t>
  </si>
  <si>
    <t>A multilingual, multi-style and multi-granularity dataset for cross-language textual similarity detection</t>
  </si>
  <si>
    <t>305</t>
  </si>
  <si>
    <t>Mathilde Janier and Chris Reed</t>
  </si>
  <si>
    <t>Corpus resources for dispute mediation discourse</t>
  </si>
  <si>
    <t>306</t>
  </si>
  <si>
    <t>Bolette Pedersen, Anna Braasch, Anders Johannsen, Héctor Martínez Alonso, Sanni Nimb, Sussi Olsen, Anders Søgaard and Nicolai Hartvig Sørensen</t>
  </si>
  <si>
    <t>The SemDaX corpus – sense annotations with scalable sense inventories</t>
  </si>
  <si>
    <t>Barbara Konat, John Lawrence, Joonsuk Park, Katarzyna Budzynska and Chris Reed</t>
  </si>
  <si>
    <t>A Corpus of Argument Networks: Using graph properties to analyse divisive issues</t>
  </si>
  <si>
    <t>308</t>
  </si>
  <si>
    <t>Meishan Zhang, Jie Yang, Zhiyang Teng and Yue Zhang</t>
  </si>
  <si>
    <t>LibN3L:A Lightweight Package for Neural NLP</t>
  </si>
  <si>
    <t>310</t>
  </si>
  <si>
    <t>Yong Xu and François Yvon</t>
  </si>
  <si>
    <t>Novel annotation schemes for sentential and sub-sentential alignments of bi-texts</t>
  </si>
  <si>
    <t>Yashar Mehdad, Amanda Stent, Kapil Thadani, Dragomir Radev, Youssef Billawala and Karolina Buchner</t>
  </si>
  <si>
    <t>Extractive Summarization under Strict Length Constraints</t>
  </si>
  <si>
    <t>312</t>
  </si>
  <si>
    <t>Anaïs Lefeuvre-Halftermeyer, Jean-Yves Antoine, Alain Couillault, Emmanuel Schang, Lotfi Abouda, Agata Savary, Denis Maurel, Iris Eshkol and Delphine Battistelli</t>
  </si>
  <si>
    <t>Temporal annotation: it is the right time to improve ISO TimeML!</t>
  </si>
  <si>
    <t>313</t>
  </si>
  <si>
    <t>Elif Ahsen Tolgay, Deniz Zeyrek, Murathan Kurfalı and Cem Bozşahin</t>
  </si>
  <si>
    <t>A Turkish Database for Psycholinguistic Studies Based on Frequency, Age of Acquisition, and Imageability</t>
  </si>
  <si>
    <t>Elena Arsevska, Mathieu Roche, Sylvain Falala, Renaud Lancelot, David Chavernac, Pascal Hendrikx and Barbara Dufour</t>
  </si>
  <si>
    <t>Monitoring disease outbreak events on the web using text-mining approach and domain expert knowledge</t>
  </si>
  <si>
    <t>315</t>
  </si>
  <si>
    <t>Philippe Blache, Gregoire de Montcheuil, Laurent Prévot and Stéphane Rauzy</t>
  </si>
  <si>
    <t>4Couv: A New Treebank for French</t>
  </si>
  <si>
    <t>316</t>
  </si>
  <si>
    <t>Steffen Remus and Chris Biemann</t>
  </si>
  <si>
    <t>Domain-Specific Corpus Expansion with Focused Webcrawling</t>
  </si>
  <si>
    <t>Dragomir Radev, Amanda Stent, Joel Tetreault, Aasish Pappu, Aikaterini Iliakopoulou, Agustin Chanfreau, Paloma de Juan, Jordi Vallmitjana, Alejandro Jaimes, Rahul Jha and Robert Mankoff</t>
  </si>
  <si>
    <t>Humor in Collective Discourse: Unsupervised Funniness Detection in the New Yorker Cartoon Caption Contest</t>
  </si>
  <si>
    <t>320</t>
  </si>
  <si>
    <t>Jun Harashima, Michiaki Ariga, Kenta Murata and Masayuki Ioki</t>
  </si>
  <si>
    <t>A Large-scale Recipe and Meal Data Collection as Infrastructure for Food Research</t>
  </si>
  <si>
    <t>324</t>
  </si>
  <si>
    <t>Gábor Recski and Gábor Borbély</t>
  </si>
  <si>
    <t>Building concept graphs from monolingual dictionary entries</t>
  </si>
  <si>
    <t>325</t>
  </si>
  <si>
    <t>Félicien VALLET, Jim URO, Jérémy ANDRIAMAKAOLY, Hakim NABI, Mathieu DERVAL and Jean CARRIVE</t>
  </si>
  <si>
    <t>Speech Trax: A Bottom to the Top Approach for Speaker Tracking and Indexing in an Archiving Context</t>
  </si>
  <si>
    <t>327</t>
  </si>
  <si>
    <t>Liane Guillou and Christian Hardmeier</t>
  </si>
  <si>
    <t>PROTEST: A Test Suite for Evaluating Pronouns in Machine Translation</t>
  </si>
  <si>
    <t>329</t>
  </si>
  <si>
    <t>María del Carmen Cabeza-Pereiro, José Mª García-Miguel, Carmen García Mateo and José Luis Alba Castro</t>
  </si>
  <si>
    <t>CORILSE: a Spanish Sign Language Repository for Linguistic Analysis</t>
  </si>
  <si>
    <t>330</t>
  </si>
  <si>
    <t>Andras Kornai, Dávid Márk Nemeskey and Gábor Recski</t>
  </si>
  <si>
    <t>Detecting optional arguments of verbs</t>
  </si>
  <si>
    <t>332</t>
  </si>
  <si>
    <t>Siim Orasmaa, Timo Petmanson, Alexander Tkachenko, Sven Laur and Heiki-Jaan Kaalep</t>
  </si>
  <si>
    <t>EstNLTK - NLP Toolkit for Estonian</t>
  </si>
  <si>
    <t>333</t>
  </si>
  <si>
    <t>Patricia Braunger, Hansjörg Hofmann, Steffen Werner and Maria Schmidt</t>
  </si>
  <si>
    <t>A Comparative Analysis of Crowdsourced Natural Language Corpora for In-Car Spoken Dialog Systems</t>
  </si>
  <si>
    <t>334</t>
  </si>
  <si>
    <t>Lennart Kloppenburg and Malvina Nissim</t>
  </si>
  <si>
    <t>Leveraging Native Data to Correct Preposition Errors in Learners' Dutch</t>
  </si>
  <si>
    <t>Aitor García Pablos, Montse Cuadros and German Rigau</t>
  </si>
  <si>
    <t>A Comparison of Domain-based Word Polarity Estimation using different Word Embeddings</t>
  </si>
  <si>
    <t>337</t>
  </si>
  <si>
    <t>Justus Roux</t>
  </si>
  <si>
    <t>South African National Centre for Digital Language Resources</t>
  </si>
  <si>
    <t>Nicholas Asher, Julie Hunter, Mathieu Morey, Eric Kow, Stergos Afantenos, Philippe Muller, Benamara Farah and Jérémy Perret</t>
  </si>
  <si>
    <t>Discourse structure and dialogue acts in multiparty dialogue: the STAC corpus</t>
  </si>
  <si>
    <t>340</t>
  </si>
  <si>
    <t>Nikola Ljubešić, Filip Klubička, Željko Agić and Ivo-Pavao Jazbec</t>
  </si>
  <si>
    <t>New inflectional lexicons for improved processing of Croatian and Serbian</t>
  </si>
  <si>
    <t>341</t>
  </si>
  <si>
    <t>Younes Samih and Wolfgang Maier</t>
  </si>
  <si>
    <t>An Arabic-Moroccan Darija Code-Switched Corpus</t>
  </si>
  <si>
    <t>342</t>
  </si>
  <si>
    <t>SoHyun Park, Paul Cook, Afsaneh Fazly, Annie Lee, Brandon Seibel and Wenjie Zi</t>
  </si>
  <si>
    <t>Automatically Classifying Out-of-vocabulary Terms in a Domain-Specific Social Media Corpus</t>
  </si>
  <si>
    <t>343</t>
  </si>
  <si>
    <t>Stephanie Schreitter and Brigitte Krenn</t>
  </si>
  <si>
    <t>The OFAI Multi-Modal Task Description Corpus</t>
  </si>
  <si>
    <t>345</t>
  </si>
  <si>
    <t>Carlos Valmaseda, Juan Martinez-Romo and Lourdes Araujo</t>
  </si>
  <si>
    <t>A Tagged Corpus for Automatic Labeling of Disabilities in Medical Scientific Papers</t>
  </si>
  <si>
    <t>Victoria Yaneva, Irina Temnikova and Ruslan Mitkov</t>
  </si>
  <si>
    <t>A Corpus of Text Data and Gaze Fixations from Autistic and Non-Autistic Adults</t>
  </si>
  <si>
    <t>347</t>
  </si>
  <si>
    <t>Carlos Ramisch, Alexis Nasr, André Valli and José Deulofeu</t>
  </si>
  <si>
    <t>DeQue: A Lexicon of Complex Prepositions and Conjunctions in French</t>
  </si>
  <si>
    <t>Joakim Nivre, Marie-Catherine de Marneffe, Filip Ginter, Yoav Goldberg, Jan Hajic, Christopher D. Manning, Ryan McDonald, Slav Petrov, Sampo Pyysalo, Natalia Silveira, Reut Tsarfaty and Daniel Zeman</t>
  </si>
  <si>
    <t>Universal Dependencies v1: A Multilingual Treebank Collection</t>
  </si>
  <si>
    <t>Marie-Jean Meurs, Hayda Almeida, Ludovic Jean-Louis and Eric Charton</t>
  </si>
  <si>
    <t>SemLinker, a Modular and Open Source Framework for Named Entity Discovery and Linking</t>
  </si>
  <si>
    <t>351</t>
  </si>
  <si>
    <t>Shinsuke Mori, John Richardson, Tetsuro Sasada, Hirotaka Kameko and Yoshimasa Tsuruoka</t>
  </si>
  <si>
    <t>A Japanese Chess Commentary Corpus</t>
  </si>
  <si>
    <t>Ashutosh Modi, Tatjana Anikina and Manfred Pinkal</t>
  </si>
  <si>
    <t>InScript: Narrative texts annotated with script information</t>
  </si>
  <si>
    <t>353</t>
  </si>
  <si>
    <t>Vojtěch Kovář, Monika Močiariková, Milos Jakubicek and Vít Baisa</t>
  </si>
  <si>
    <t>Finding Definitions in Large Corpora with Sketch Engine</t>
  </si>
  <si>
    <t>Kathryn J. Collins and David Traum</t>
  </si>
  <si>
    <t>Towards a multi-dimensional taxonomy of stories in dialogue</t>
  </si>
  <si>
    <t>356</t>
  </si>
  <si>
    <t>Stephanie Lukin</t>
  </si>
  <si>
    <t>A Corpus of Personal Narratives and Their Story Intention Graphs</t>
  </si>
  <si>
    <t>357</t>
  </si>
  <si>
    <t>Huan-Yuan Chen, Wan-Shan Liao, Hen-Hsen Huang and Hsin-Hsi Chen</t>
  </si>
  <si>
    <t>Fine-Grained Chinese Discourse Relation Labelling</t>
  </si>
  <si>
    <t>359</t>
  </si>
  <si>
    <t>Chenhui Chu and Sadao Kurohashi</t>
  </si>
  <si>
    <t>Paraphrasing Out-of-Vocabulary Words with Word Embeddings and Semantic Lexicons for Low Resource Statistical Machine Translation</t>
  </si>
  <si>
    <t>361</t>
  </si>
  <si>
    <t>Nikola Ljubešić, Tomaž Erjavec and Darja Fišer</t>
  </si>
  <si>
    <t>Corpus-based diacritic restoration for South Slavic languages</t>
  </si>
  <si>
    <t>362</t>
  </si>
  <si>
    <t>Liesbeth Augustinus, Peter Dirix, Daniel Van Niekerk, Ineke Schuurman, Vincent Vandeghinste, Frank Van Eynde and Gerhard Van Huyssteen</t>
  </si>
  <si>
    <t>AfriBooms: An online treebank for Afrikaans</t>
  </si>
  <si>
    <t>363</t>
  </si>
  <si>
    <t>Chenhui Chu, Raj Dabre and Sadao Kurohashi</t>
  </si>
  <si>
    <t>Parallel Sentence Extraction from Comparable Corpora with Neural Network Features</t>
  </si>
  <si>
    <t>364</t>
  </si>
  <si>
    <t>Muhammad Sharjeel, Paul Rayson and Rao Muhammad Adeel Nawab</t>
  </si>
  <si>
    <t>UPPC - Urdu Paraphrase Plagiarism Corpus</t>
  </si>
  <si>
    <t>366</t>
  </si>
  <si>
    <t>Fajri Koto and Omar Abdillah</t>
  </si>
  <si>
    <t>A Publicly Available Indonesian Corpora for Automatic Abstractive and Extractive Chat Summarization</t>
  </si>
  <si>
    <t>367</t>
  </si>
  <si>
    <t>Xabier Sarasola, Eva Navas, David Tavarez, Daniel Erro, Ibon Saratxaga and Inma Hernaez</t>
  </si>
  <si>
    <t>A singing voice database in Basque for statistical singing synthesis of bertsolaritza</t>
  </si>
  <si>
    <t>368</t>
  </si>
  <si>
    <t>Edoardo Maria Ponti and Marco Passarotti</t>
  </si>
  <si>
    <t>Differentia compositionem facit. A Slower-Paced and Reliable Parser for Latin</t>
  </si>
  <si>
    <t>Juan Soler and Leo Wanner</t>
  </si>
  <si>
    <t>A Semi-Supervised Approach to Gender Identification</t>
  </si>
  <si>
    <t>371</t>
  </si>
  <si>
    <t>Imran Sheikh, Irina Illina and Dominique Fohr</t>
  </si>
  <si>
    <t>How Diachronic Text Corpora Affect Context based Retrieval of OOV Proper Names for Audio News</t>
  </si>
  <si>
    <t>373</t>
  </si>
  <si>
    <t>A New Text Simplification Gold Standard for Readers with Learning Disabilities</t>
  </si>
  <si>
    <t>375</t>
  </si>
  <si>
    <t>Hannes Pessentheiner, Thomas Pichler and Martin Hagmüller</t>
  </si>
  <si>
    <t>AMISCO: The Austrian German Multi-Sensor Corpus</t>
  </si>
  <si>
    <t>Prosody</t>
  </si>
  <si>
    <t>dini luca and André Bittar</t>
  </si>
  <si>
    <t>Emotion Analysis on Twitter: The Hidden Challenge</t>
  </si>
  <si>
    <t>Adam Funk, R. Gaizauskas and Benoit Favre</t>
  </si>
  <si>
    <t>A Document Repository for Social Media and Speech Conversations</t>
  </si>
  <si>
    <t>378</t>
  </si>
  <si>
    <t>Philipp Aichinger, Immer Roesner, Matthias Leonhard, Doris-Maria Denk-Linnert, Wolfgang Bigenzahn and Berit Schneider-Stickler</t>
  </si>
  <si>
    <t>A DATABASE OF LARYNGEAL HIGH-SPEED VIDEOS WITH SIMULTANEOUS HIGH-QUALITY AUDIO RECORDINGS OF PATHOLOGICAL AND NON-PATHOLOGICAL VOICES</t>
  </si>
  <si>
    <t>Valia Kordoni, Antal van den Bosch, Katia Lida Kermanidis, Vilelmini Sosoni, Kostadin Cholakov, Iris Hendrickx and Matthias Huck</t>
  </si>
  <si>
    <t>Enhancing Access to Online Education: Quality Machine Translation of MOOC Content</t>
  </si>
  <si>
    <t>382</t>
  </si>
  <si>
    <t>Elżbieta Hajnicz, Anna Andrzejczuk and Tomasz Bartosiak</t>
  </si>
  <si>
    <t>Semantic layer of the valence dictionary of Polish Walenty</t>
  </si>
  <si>
    <t>384</t>
  </si>
  <si>
    <t>Ioannis Korkontzelos, Paul Thompson and Sophia Ananiadou</t>
  </si>
  <si>
    <t>Identifying content types of messages related to Open Source Software projects</t>
  </si>
  <si>
    <t>386</t>
  </si>
  <si>
    <t>Pavel Smrz and Lubomir Otrusina</t>
  </si>
  <si>
    <t>WTF-LOD – A New Resource for Large-Scale NER Evaluation</t>
  </si>
  <si>
    <t>Ioannis Korkontzelos, Beverley Thomas, Makoto Miwa and Sophia Ananiadou</t>
  </si>
  <si>
    <t>Ensemble Classification of Grants using LDA-based features</t>
  </si>
  <si>
    <t>Ivan Habernal, Omnia Zayed and Iryna Gurevych</t>
  </si>
  <si>
    <t>C4Corpus: Multilingual Web-size corpus with free license</t>
  </si>
  <si>
    <t>390</t>
  </si>
  <si>
    <t>Teresa Rodriguez-Ferreira, Adrian Rabadan, Raquel Hervas and ALBERTO DIAZ</t>
  </si>
  <si>
    <t>Improving Information Extraction from Wikipedia Texts using Basic English</t>
  </si>
  <si>
    <t>392</t>
  </si>
  <si>
    <t>Sahar Ghannay, Benoit Favre, Yannick Estève and Nathalie Camelin</t>
  </si>
  <si>
    <t>Word embedding evaluation and combination</t>
  </si>
  <si>
    <t>393</t>
  </si>
  <si>
    <t>Paloma Galvan, Virginia Francisco, Raquel Hervas and Gonzalo Mendez</t>
  </si>
  <si>
    <t>Riddle Generation using Word Associations</t>
  </si>
  <si>
    <t>Thierry Etchegoyhen, Andoni Azpeitia and Naiara Pérez</t>
  </si>
  <si>
    <t>Exploiting a Large Strongly Comparable Corpus</t>
  </si>
  <si>
    <t>Guillaume Dubuisson Duplessis, Vincent Letard, Anne-Laure Ligozat and Sophie Rosset</t>
  </si>
  <si>
    <t>Purely Corpus-based Automatic Conversation Authoring</t>
  </si>
  <si>
    <t>397</t>
  </si>
  <si>
    <t>Swantje Westpfahl and Thomas Schmidt</t>
  </si>
  <si>
    <t>FOLK-Gold – A Gold Standard for Part-of-Speech-Tagging of Spoken German</t>
  </si>
  <si>
    <t>Béatrice Daille, Evelyne Jacquey, Gaël Lejeune, Luis Felipe Melo and Yannick Toussaint</t>
  </si>
  <si>
    <t>Ambiguity Diagnosis for Terms in Digital Humanities</t>
  </si>
  <si>
    <t>Daniela Beltrami, Laura Calzà, Gloria Gagliardi, Enrico Ghidoni, Marcella Norino, Rema Rossini Favretti and Fabio Tamburini</t>
  </si>
  <si>
    <t>Automatic identification of Mild Cognitive Impairment through the analysis of Italian spontaneous speech productions</t>
  </si>
  <si>
    <t>401</t>
  </si>
  <si>
    <t>Rita de Carvalho, Andreia Querido, Marisa Campos, Rita Valadas Pereira, João Silva and António Branco</t>
  </si>
  <si>
    <t>CINTIL DependencyBank PREMIUM - A corpus of grammatical dependencies for Portuguese</t>
  </si>
  <si>
    <t>Bartłomiej Nitoń, Tomasz Bartosiak and Elżbieta Hajnicz</t>
  </si>
  <si>
    <t>403</t>
  </si>
  <si>
    <t>Laure Vieu, Philippe Muller, Marie Candito and Marianne Djemaa</t>
  </si>
  <si>
    <t>A general framework for the annotation of causality based on FrameNet</t>
  </si>
  <si>
    <t>Maja Popović and Mihael Arcan</t>
  </si>
  <si>
    <t>PE2rr corpus: manual error annotation of automatically pre-annotated MT post-edits</t>
  </si>
  <si>
    <t>406</t>
  </si>
  <si>
    <t>Elias Iosif, Spiros Georgiladakis and Alexandros Potamianos</t>
  </si>
  <si>
    <t>Cognitively Motivated Distributional Representations of Meaning</t>
  </si>
  <si>
    <t>407</t>
  </si>
  <si>
    <t>Kevin El Haddad, Huseyin Cakmak, Stéphane Dupont and Thierry Dutoit</t>
  </si>
  <si>
    <t>AVAB-DBS: an Audio-Visual Affect Bursts Database for Synthesis</t>
  </si>
  <si>
    <t>411</t>
  </si>
  <si>
    <t>Kadri Muischnek, Kaili Müürisep and Tiina Puolakainen</t>
  </si>
  <si>
    <t>Estonian Dependency Treebank: from Constraint Grammar tagset to Universal Dependencies</t>
  </si>
  <si>
    <t>412</t>
  </si>
  <si>
    <t>Angelo Basile and Federico Sangati</t>
  </si>
  <si>
    <t>D(H)ante: A new set of tools for XIII century Italian</t>
  </si>
  <si>
    <t>413</t>
  </si>
  <si>
    <t>Marta Martinez, Rocio Varela, Carmen Garcia-Mateo, Elisa Fernandez Rei and Adela Martinez Calvo</t>
  </si>
  <si>
    <t>Introducing the SEA_AP: an Enhanced Tool for Automatic Prosodic Analysis</t>
  </si>
  <si>
    <t>Giulia Rambelli, Gianluca Lebani, Laurent Prévot and Alessandro Lenci</t>
  </si>
  <si>
    <t>LexFr: adapting the LexIt framework to build a corpus-based French subcategorization lexicon</t>
  </si>
  <si>
    <t>Cláudia Freitas, Bianca Freitas and Diana Santos</t>
  </si>
  <si>
    <t>QUEMDISSE? Reported speech in Portuguese</t>
  </si>
  <si>
    <t>418</t>
  </si>
  <si>
    <t>Alakananda Vempala and Eduardo Blanco</t>
  </si>
  <si>
    <t>Annotating Temporally-Anchored Spatial Knowledge on Top of OntoNotes Semantic Roles</t>
  </si>
  <si>
    <t>419</t>
  </si>
  <si>
    <t>Thomas Hanke</t>
  </si>
  <si>
    <t>Using a Language Technology Infrastructure for German in order to Anonymize German Sign Language Corpus Data</t>
  </si>
  <si>
    <t>Zhichao Hu, Michelle Dick, Chung-Ning Chang, Michael Neff, Jean Fox Tree and Marilyn Walker</t>
  </si>
  <si>
    <t>A Corpus of Gesture-Annotated Dialogues for Monologue-to-Dialogue Generation from Personal Narratives</t>
  </si>
  <si>
    <t>Akihiko Kato, Hiroyuki Shindo and Yuji Matsumoto</t>
  </si>
  <si>
    <t>Construction of an English Dependency Corpus incorporating Compound Function Words</t>
  </si>
  <si>
    <t>423</t>
  </si>
  <si>
    <t>Roald Eiselen</t>
  </si>
  <si>
    <t>South African language resources: phrase chunkers</t>
  </si>
  <si>
    <t>Aitor Alvarez, Marina Balenciaga, Arantza del Pozo, Haritz Arzelus, Anna Matamala and Carlos-D. Martínez-Hinarejos</t>
  </si>
  <si>
    <t>Impact of automatic segmentation on the quality, productivity and self-reported post-editing effort of intralingual subtitles</t>
  </si>
  <si>
    <t>426</t>
  </si>
  <si>
    <t>Yoshihiko Hayashi and Luo Wentao</t>
  </si>
  <si>
    <t>Extending Monolingual Semantic Textual Similarity Task to Multiple Cross-lingual Settings</t>
  </si>
  <si>
    <t>427</t>
  </si>
  <si>
    <t>Antoine Bourlon, Chenhui Chu, Toshiaki Nakazawa and Sadao Kurohashi</t>
  </si>
  <si>
    <t>Simultaneous Sentence Boundary Detection and Alignment with Pivot-based Machine Translation Generated Lexicons</t>
  </si>
  <si>
    <t>Guillaume Jacquet, Maud Ehrmann, Ralf Steinberger and Jaakko Vaeyrynen</t>
  </si>
  <si>
    <t>Cross-lingual Linking of Multi-word Entities and their corresponding Acronyms</t>
  </si>
  <si>
    <t>429</t>
  </si>
  <si>
    <t>Verena Lyding and Karin Schöne</t>
  </si>
  <si>
    <t>Design and development of the MERLIN learner corpus platform</t>
  </si>
  <si>
    <t>Michael Carl, Akiko Aizawa and Masaru Yamada</t>
  </si>
  <si>
    <t>ENJA15: a free corpus of English  Japanese Translation Process Data</t>
  </si>
  <si>
    <t>433</t>
  </si>
  <si>
    <t>Kaja Dobrovoljc and Joakim Nivre</t>
  </si>
  <si>
    <t>Towards a Universal Dependency Treebank of Spoken Slovenian</t>
  </si>
  <si>
    <t>Avi Hayoun and Michael Elhadad</t>
  </si>
  <si>
    <t>The Hebrew FrameNet Project</t>
  </si>
  <si>
    <t>435</t>
  </si>
  <si>
    <t>Ye Kyaw Thu, Win Pa Pa, Masao Utiyama, Andrew Finch and Eiichiro Sumita</t>
  </si>
  <si>
    <t>Introducing the Asian Language Treebank (ALT)</t>
  </si>
  <si>
    <t>Marten Postma, Ruben Izquierdo, Eneko Agirre, German Rigau and Piek Vossen</t>
  </si>
  <si>
    <t>Addressing the MFS bias in WSD systems</t>
  </si>
  <si>
    <t>Václava Kettnerová and Eduard Bejček</t>
  </si>
  <si>
    <t>Distribution of Valency Complementations in Czech Complex Predicates: Between Verb and Noun</t>
  </si>
  <si>
    <t>439</t>
  </si>
  <si>
    <t>Amália Mendes, Sandra Antunes, Maarten Janssen and Anabela Gonçalves</t>
  </si>
  <si>
    <t>The COPLE2 corpus: a learner corpus for Portuguese</t>
  </si>
  <si>
    <t>440</t>
  </si>
  <si>
    <t>Andreas Kirkedal</t>
  </si>
  <si>
    <t>Reliability of phonetic and prosodic annotation</t>
  </si>
  <si>
    <t>Chaya Liebeskind and Yaakov HaCohen-Kerner</t>
  </si>
  <si>
    <t>A Lexical Resource of Hebrew Verb Noun Multi-Word Expressions</t>
  </si>
  <si>
    <t>442</t>
  </si>
  <si>
    <t>Lucia Busso and Alessandro Lenci</t>
  </si>
  <si>
    <t>Italian VerbNet: A Construction-based Approach to Italian Verb Classification</t>
  </si>
  <si>
    <t>444</t>
  </si>
  <si>
    <t>Andy Luecking, Armin Hoenen and Alexander Mehler</t>
  </si>
  <si>
    <t>TGermaCorp -- A (Digital) Humanities Resource for (Computational) Linguistics</t>
  </si>
  <si>
    <t>Jan Odijk</t>
  </si>
  <si>
    <t>Desmond Elliott and Martijn Kleppe</t>
  </si>
  <si>
    <t>1 Million Captioned Dutch Newspaper Images</t>
  </si>
  <si>
    <t>Giuseppe Castellucci, Danilo Croce and Roberto Basili</t>
  </si>
  <si>
    <t>A Language Independent Method for Generating Large Scale Polarity Lexicons</t>
  </si>
  <si>
    <t>Shih-Ming Wang and Lun-Wei Ku</t>
  </si>
  <si>
    <t>ANTUSD: A Large Chinese Sentiment Dictionary</t>
  </si>
  <si>
    <t>451</t>
  </si>
  <si>
    <t>Johann Poignant, Hervé Bredin, Claude Barras, Mickael Stefas, Pierrick Bruneau and Thomas Tamisier</t>
  </si>
  <si>
    <t>Benchmarking multimedia technologies with the CAMOMILE platform: the case of Multimodal Person Discovery at MediaEval 2015</t>
  </si>
  <si>
    <t>Stavroula–Evita Fotinea, Eleni Efthimiou, Maria Koutsombogera, Athanasia-Lida Dimou, Theodore Goulas and Kyriaki Vasilaki</t>
  </si>
  <si>
    <t>Multimodal Resources for Human-Robot Communication Modelling</t>
  </si>
  <si>
    <t>Borja Navarro, María Ribes-Lafoz and Noelia Sánchez</t>
  </si>
  <si>
    <t>Metrical annotation of a large corpus of Spanish sonnets: representation, scansion and evaluation.</t>
  </si>
  <si>
    <t>455</t>
  </si>
  <si>
    <t>Enrico Santus, Alessandro Lenci, Tin-Shing Chiu, Qin Lu and Chu-Ren Huang</t>
  </si>
  <si>
    <t>Discriminating Hypernyms, Co-Hyponyms and Randoms</t>
  </si>
  <si>
    <t>456</t>
  </si>
  <si>
    <t>Johann Poignant, Mateusz Budnik, Hervé Bredin, Claude Barras, Mickael Stefas, Pierrick Bruneau, Gilles Adda, Laurent Besacier, Hazim Ekenel, Gil Francopoulo, Javier Hernando, Joseph Mariani, Ramon Morros, Georges Quénot, Sophie Rosset and Thomas Tamisier</t>
  </si>
  <si>
    <t>The CAMOMILE collaborative annotation platform for multi-modal, multi-lingual and multi-media documents</t>
  </si>
  <si>
    <t>457</t>
  </si>
  <si>
    <t>Ines Rehbein, Merel Scholman and Vera Demberg</t>
  </si>
  <si>
    <t>Annotating Discourse Relations in Spoken Language: A Comparison of the PDTB and CCR Frameworks</t>
  </si>
  <si>
    <t>458</t>
  </si>
  <si>
    <t>Timothy WONG, Claire LI, Sam LAM, Billy Chiu and Qin LU</t>
  </si>
  <si>
    <t>Syllable based DNN-HMM Cantonese Speech to Text System</t>
  </si>
  <si>
    <t>459</t>
  </si>
  <si>
    <t>Shigeyuki Sakaki, Francine Chen, Mandy Korpusik and Yan-Ying Chen</t>
  </si>
  <si>
    <t>Corpus for Customer Purchase Behavior Prediction in Social Media</t>
  </si>
  <si>
    <t>460</t>
  </si>
  <si>
    <t>Elodie Gauthier, Laurent Besacier, Sylvie Voisin, Michael Melese and Uriel Pascal Elingui</t>
  </si>
  <si>
    <t>Collecting Resources in Sub-Saharan African Languages for Automatic Speech Recognition: a Case Study of Wolof</t>
  </si>
  <si>
    <t>Rui Correia, Nuno Mamede, Jorge Baptista and Maxine Eskenazi</t>
  </si>
  <si>
    <t>metaTED: a Corpus of Metadiscourse for Spoken Language</t>
  </si>
  <si>
    <t>462</t>
  </si>
  <si>
    <t>Lilja Øvrelid</t>
  </si>
  <si>
    <t>Norwegian Universal Dependencies</t>
  </si>
  <si>
    <t>465</t>
  </si>
  <si>
    <t>Iñaki San Vicente, Iñaki Alegria, Cristina España-Bonet, Pablo Gamallo, Hugo Gonçalo Oliveira, Eva Martinez Garcia, Antonio Toral and Arkaitz Zubiaga</t>
  </si>
  <si>
    <t>TweetMT: A parallel microblog corpus</t>
  </si>
  <si>
    <t>466</t>
  </si>
  <si>
    <t>Nurul Lubis, Randy Gomez, Sakriani Sakti, Keisuke Nakamura, Koichiro Yoshino, Satoshi Nakamura and Kazuhiro Nakadai</t>
  </si>
  <si>
    <t>Construction of Japanese Audio-Visual Emotion Database and Its Application in Emotion Recogntion</t>
  </si>
  <si>
    <t>Iñaki San Vicente and Xabier Saralegi</t>
  </si>
  <si>
    <t>Polarity lexicon building: to what extent is the manual effort worth?</t>
  </si>
  <si>
    <t>469</t>
  </si>
  <si>
    <t>Chantal van Son, Tommaso Caselli, Antske Fokkens, Isa Maks, Roser Morante, Lora Aroyo and Piek Vossen</t>
  </si>
  <si>
    <t>A multi-layered annotation scheme for perspectives</t>
  </si>
  <si>
    <t>Hennie Brugman, Martin Reynaert, Nicoline van der Sijs, René van Stipriaan, Erik Tjong Kim Sang, Antal van den Bosch, Jan Pieter Kunst, Rob Zeeman, Dieuwertje Kooij, Ineke Brussee, Matthijs Brouwer, marc kemps-snijders and Hans Bennis</t>
  </si>
  <si>
    <t>Nederlab: towards a single portal and research environment for diachronic Dutch text corpora</t>
  </si>
  <si>
    <t>473</t>
  </si>
  <si>
    <t>Tommaso Caselli, Giovanni Moretti, Rachele Sprugnoli, Sara Tonelli, Damien Lanfrey and Donatella Solda Kutzmann</t>
  </si>
  <si>
    <t>NLP and public engagement: The case of the Italian School Reform</t>
  </si>
  <si>
    <t>474</t>
  </si>
  <si>
    <t>Carole Lailler, Anaïs Landeau, Frédéric Béchet, Yannick Estève and Paul Deléglise</t>
  </si>
  <si>
    <t>Enhancing the RATP-DECODA corpus with linguistic annotations for performing a large range of NLP tasks</t>
  </si>
  <si>
    <t>476</t>
  </si>
  <si>
    <t>Menzo Windhouwer, Marc Kemps-Snijders, Paul Trilsbeek, André Moreira, Bas Van der Veen and Guilherme Silva</t>
  </si>
  <si>
    <t>FLAT: constructing a CLARIN compatible home for language resources</t>
  </si>
  <si>
    <t>477</t>
  </si>
  <si>
    <t>Manfred Stede, Stergos Afantenos, Andreas Peldszus, Nicholas Asher and Jérémy Perret</t>
  </si>
  <si>
    <t>Parallel discourse annotations on a corpus of short texts</t>
  </si>
  <si>
    <t>478</t>
  </si>
  <si>
    <t>Neli Hateva, Petar Mitankin and Stoyan Mihov</t>
  </si>
  <si>
    <t>BulPhonC: Bulgarian speech corpus for the development of ASR technology</t>
  </si>
  <si>
    <t>479</t>
  </si>
  <si>
    <t>Mārcis Pinnis, Askars Salimbajevs and Ilze Auzina</t>
  </si>
  <si>
    <t>Designing a Speech Corpus for the Development and Evaluation of Dictation Systems in Latvian</t>
  </si>
  <si>
    <t>481</t>
  </si>
  <si>
    <t>Ewa Rudnicka, Wojciech Witkowski and Katarzyna Podlaska</t>
  </si>
  <si>
    <t>Challenges of Adjective Mapping between plWordNet and Princeton WordNet</t>
  </si>
  <si>
    <t>484</t>
  </si>
  <si>
    <t>Joris Pelemans, Lyan Verwimp, Kris Demuynck, Hugo Van hamme and Patrick Wambacq</t>
  </si>
  <si>
    <t>SCALE: A Scalable Language Engineering Toolkit</t>
  </si>
  <si>
    <t>Vincent Vandeghinste, Liesbeth Augustinus and Tom Vanallemeersch</t>
  </si>
  <si>
    <t>Poly-GrETEL: Cross-Lingual Example-based Querying of Syntactic Constructions</t>
  </si>
  <si>
    <t>Geraldine Damnati, Aleksandra Guerraz and Delphine Charlet</t>
  </si>
  <si>
    <t>Web Chat Conversations from Contact Centers: a Descriptive Study</t>
  </si>
  <si>
    <t>Anne-Lyse Minard, Manuela Speranza, Ruben Urizar, Begoña Altuna, Marieke van Erp, Anneleen Schoen and Chantal van Son</t>
  </si>
  <si>
    <t>MEANTIME, the NewsReader Multilingual Event and Time Corpus</t>
  </si>
  <si>
    <t>Szymon Roziewski and Wojciech Stokowiec</t>
  </si>
  <si>
    <t>LanguageCrawl: A Generic Tool for Building Language Models Upon Common-Crawl</t>
  </si>
  <si>
    <t>490</t>
  </si>
  <si>
    <t>Claudia Soria and Irene Russo</t>
  </si>
  <si>
    <t>The Digital Language Diversity Project</t>
  </si>
  <si>
    <t>Maxim Sidorov and Alexander Schmitt</t>
  </si>
  <si>
    <t>COULD SPEAKER, GENDER, OR AGE AWARENESS BE BENEFICIAL IN SPEECH-BASED EMOTION RECOGNITION?</t>
  </si>
  <si>
    <t>494</t>
  </si>
  <si>
    <t>Maria Sukhareva, Judith Eckle-Kohler, Ivan Habernal and Iryna Gurevych</t>
  </si>
  <si>
    <t>Crowdsourcing a large dataset of domain-specific context-sensitive semantic verb relations</t>
  </si>
  <si>
    <t>495</t>
  </si>
  <si>
    <t>Xabier Saralegi, Eneko Agirre and Iñaki Alegria</t>
  </si>
  <si>
    <t>Evaluating translation quality and CLIR performance of Query Sessions</t>
  </si>
  <si>
    <t>498</t>
  </si>
  <si>
    <t>Jorge Proença, Dirce Celorico, Sara Candeias, Carla Lopes and Fernando Perdigão</t>
  </si>
  <si>
    <t>The LetsRead Corpus of Portuguese Children Reading Aloud for Performance Evaluation</t>
  </si>
  <si>
    <t>499</t>
  </si>
  <si>
    <t>Milan Dojchinovski, Dinesh Reddy, Tomáš Kliegr, Tomas Vitvar and Harald Sack</t>
  </si>
  <si>
    <t>Crowdsourced Corpus with Entity Salience Annotations</t>
  </si>
  <si>
    <t>501</t>
  </si>
  <si>
    <t>Sergio Oramas, Luis Espinosa Anke, Mohamed Sordo, Horacio Saggion and Xavier Serra</t>
  </si>
  <si>
    <t>ELMD: An automatically generated entity linking gold standard in the music domain</t>
  </si>
  <si>
    <t>502</t>
  </si>
  <si>
    <t>Uwe Reichel, Florian Schiel, Thomas Kisler and Christoph Draxler</t>
  </si>
  <si>
    <t>The BAS speech data repository</t>
  </si>
  <si>
    <t>Thomas Eckart, Christoph Kuras and Uwe Quasthoff</t>
  </si>
  <si>
    <t>Features for Generic Corpus Querying</t>
  </si>
  <si>
    <t>505</t>
  </si>
  <si>
    <t>Aleksandra Gabryszak, Sebastian Krause, Leonhard Hennig, Feiyu Xu and Hans Uszkoreit</t>
  </si>
  <si>
    <t>Relation- and phrase-level linking of FrameNet with Sar-graphs</t>
  </si>
  <si>
    <t>506</t>
  </si>
  <si>
    <t>Silvie Cinkova, Ema Krejčová and Anna Vernerová</t>
  </si>
  <si>
    <t>Graded and Word-Sense-Disambiguation decisions in Corpus Pattern Analysis: a pilot study</t>
  </si>
  <si>
    <t>511</t>
  </si>
  <si>
    <t>Sandrine Brognaux, Thomas Francois and Marco Saerens</t>
  </si>
  <si>
    <t>Combining manual and automatic prosodic annotation for expressive speech synthesis</t>
  </si>
  <si>
    <t>513</t>
  </si>
  <si>
    <t>Delyth Prys, Gruffudd Prys and Dewi Bryn Jones</t>
  </si>
  <si>
    <t>Cysill Ar-lein: A Corpus of written contemporary Welsh compiled from an on-line spelling and grammar checker</t>
  </si>
  <si>
    <t>François Morlane-Hondère, Cyril Grouin and Pierre Zweigenbaum</t>
  </si>
  <si>
    <t>Identification of Drug-Related Medical Conditions in Social Media</t>
  </si>
  <si>
    <t>515</t>
  </si>
  <si>
    <t>Minglei LI, Yunfei Long and Lu Qin</t>
  </si>
  <si>
    <t>Emotion Corpus Construction Based on Selection from Noisy Natural Labels</t>
  </si>
  <si>
    <t>517</t>
  </si>
  <si>
    <t>Like a Foreign Student: Unsupervised Measure of Word Similarity in ESL and TOEFL</t>
  </si>
  <si>
    <t>518</t>
  </si>
  <si>
    <t>Arne Köhn, Florian Stegen and Timo Baumann</t>
  </si>
  <si>
    <t>Mining the Spoken Wikipedia for Speech Data and Beyond</t>
  </si>
  <si>
    <t>Mario Corrales-Astorgano, David Escudero-Mancebo, Yurena Gutiérrez-González, Valle Flores-Lucas, César González-Ferreras and Valentín Cardeñoso-Payo</t>
  </si>
  <si>
    <t>On the use of a serious game for recording a speech corpus of people with intellectual disabilities</t>
  </si>
  <si>
    <t>521</t>
  </si>
  <si>
    <t>Jonathon Read, Erik Velldal, Marc Cavazza and Gersende Georg</t>
  </si>
  <si>
    <t>A corpus of clinical practice guidelines annotated with the importance of recommendations</t>
  </si>
  <si>
    <t>Artemis Parvizi, Matt Kohl and Meritxell Gonzàlez</t>
  </si>
  <si>
    <t>Towards a Linguistic Ontology with an Emphasis on Reasoning and Knowledge Reuse</t>
  </si>
  <si>
    <t>524</t>
  </si>
  <si>
    <t>Dieu-Thu Le and Uwe Quasthoff</t>
  </si>
  <si>
    <t>Construction and analysis of a large Vietnamese text corpus</t>
  </si>
  <si>
    <t>525</t>
  </si>
  <si>
    <t>Ryuichiro Higashinaka, Kotaro Funakoshi, Yuka Kobayashi and Michimasa Inaba</t>
  </si>
  <si>
    <t>The dialogue breakdown detection challenge: Task description, datasets, and evaluation metrics</t>
  </si>
  <si>
    <t>526</t>
  </si>
  <si>
    <t>CLARIAH in the Netherlands</t>
  </si>
  <si>
    <t>Marina Fomicheva and Núria Bel</t>
  </si>
  <si>
    <t>Using Contextual Information for Machine Translation Evaluation</t>
  </si>
  <si>
    <t>529</t>
  </si>
  <si>
    <t>Amy Isard</t>
  </si>
  <si>
    <t>The Methodius Corpus of Rhetorical Discourse Structures and Generated Texts</t>
  </si>
  <si>
    <t>530</t>
  </si>
  <si>
    <t>Jana Götze and Johan Boye</t>
  </si>
  <si>
    <t>SpaceRef: A corpus of street-level geographic descriptions</t>
  </si>
  <si>
    <t>531</t>
  </si>
  <si>
    <t>Diptesh Kanojia, Aditya Joshi, Pushpak Bhattacharyya and Mark James Carman</t>
  </si>
  <si>
    <t>That'll do fine!: A coarse lexical resource for English-Hindi MT, using polylingual topic models</t>
  </si>
  <si>
    <t>532</t>
  </si>
  <si>
    <t>Janne M Johannessen, Arash Saidi and Kristin Hagen</t>
  </si>
  <si>
    <t>Constructing a Norwegian Academy Vocabulary List</t>
  </si>
  <si>
    <t>533</t>
  </si>
  <si>
    <t>Remote access to Walenty—a valence dictionary of Polish</t>
  </si>
  <si>
    <t>Cristina Bosco, Mirko Lai, Viviana Patti and Daniela Virone</t>
  </si>
  <si>
    <t>Tweeting and being ironic in the debate about a political reform: the French annotated corpus TWitter-MariagePourTous</t>
  </si>
  <si>
    <t>535</t>
  </si>
  <si>
    <t>Carola Trips</t>
  </si>
  <si>
    <t>Syntactic analysis of phrasal compounds in corpora: a challenge for NLP tools</t>
  </si>
  <si>
    <t>Alessia Barbagli, Pietro Lucisano, Felice Dell'Orletta, Simonetta Montemagni and Giulia Venturi</t>
  </si>
  <si>
    <t>CItA: an L1 Italian Learners Corpus to Study the Development of Writing Competence</t>
  </si>
  <si>
    <t>537</t>
  </si>
  <si>
    <t>Kartik Asooja, Georgeta Bordea, Gabriela Vulcu and Paul Buitelaar</t>
  </si>
  <si>
    <t>Forecasting Emerging Trends from Scientific Literature based on Keyword Extraction and Prediction</t>
  </si>
  <si>
    <t>538</t>
  </si>
  <si>
    <t>Ana Lúcia Santos, Maria João Freitas and Aida Cardoso</t>
  </si>
  <si>
    <t>CEPLEXicon – A lexicon of child European Portuguese</t>
  </si>
  <si>
    <t>539</t>
  </si>
  <si>
    <t>Sheila Castilho and Sharon O'Brien</t>
  </si>
  <si>
    <t>Evaluating the Impact of Light Post-Editing on Usability</t>
  </si>
  <si>
    <t>541</t>
  </si>
  <si>
    <t>Andy Luecking and Alexander Mehler</t>
  </si>
  <si>
    <t>Finding Recurrent Features of Image Schema Gestures: the FIGURE corpus</t>
  </si>
  <si>
    <t>Ouafae Nahli, Francesca Frontini, Monica Monachini, Fahad Khan and Arsalan Zarghili</t>
  </si>
  <si>
    <t>Case study: Qamus Muhit, a medieval Arabic lexicon in LMF</t>
  </si>
  <si>
    <t>543</t>
  </si>
  <si>
    <t>Claus Zinn, Thorsten Trippel, Steve Kaminski and Emanuel Dima</t>
  </si>
  <si>
    <t>Crosswalking from CMDI to Dublin Core and MARC 21</t>
  </si>
  <si>
    <t>544</t>
  </si>
  <si>
    <t>Anaïs Tack, Thomas Francois, Anne-Laure Ligozat and Cédrick Fairon</t>
  </si>
  <si>
    <t>Evaluating lexical simplification and vocabulary knowledge for learners of French: possibilities of using the FLELex resource</t>
  </si>
  <si>
    <t>547</t>
  </si>
  <si>
    <t>Patrick Ziering and Lonneke van der Plas</t>
  </si>
  <si>
    <t>Learning Morphological Transformations for a Language-independent Corpus-based Compound Splitter</t>
  </si>
  <si>
    <t>548</t>
  </si>
  <si>
    <t>Robert Herms</t>
  </si>
  <si>
    <t>A Corpus of Read and Spontaneous Upper Saxon German Speech for ASR Evaluation</t>
  </si>
  <si>
    <t>549</t>
  </si>
  <si>
    <t>Koichiro Yoshino, Naoki Hirayama, Shinsuke Mori, Fumihiko Takahashi, Katsutoshi Itoyama and Hiroshi G. Okuno</t>
  </si>
  <si>
    <t>Parallel Speech Corpora of Japanese Dialects</t>
  </si>
  <si>
    <t>550</t>
  </si>
  <si>
    <t>Alexa Little and Stephen Tratz</t>
  </si>
  <si>
    <t>EasyTree: a Graphical Tool for Dependency Tree Annotation</t>
  </si>
  <si>
    <t>551</t>
  </si>
  <si>
    <t>Daniel Couto-Vale, Stella Neumann and Paula Niemietz</t>
  </si>
  <si>
    <t>Automatic recognition of linguistic replacements in text series generated from keystroke logs</t>
  </si>
  <si>
    <t>Ayman Alhelbawy, Poesio Massimo and Udo Kruschwitz</t>
  </si>
  <si>
    <t>Towards a corpus of reports of violence in Arabic social media</t>
  </si>
  <si>
    <t>554</t>
  </si>
  <si>
    <t>Elisavet Palogiannidi, Elias Iosif, Polychronis Koutsakis and Alexandros Potamianos</t>
  </si>
  <si>
    <t>Affective lexicon creation for the Greek language</t>
  </si>
  <si>
    <t>555</t>
  </si>
  <si>
    <t>Christine Meunier, cecile fougeron, Corinne Fredouille, Brigitte BIGI, Lise Crevier-Buchman, Elisabeth DELAIS-ROUSSARIE, Laurianne Georgeton, Alain Ghio, Imed Laaridh, Thierry Legou, claire Pillot-Loiseau and Gilles Pouchoulin</t>
  </si>
  <si>
    <t>The TYPALOC Corpus: A collection of various dysarthric speech in read and spontaneous speech</t>
  </si>
  <si>
    <t>João António Rodrigues, Nuno Rendeiro, Andreia Querido, Sanja Štajner and António Branco</t>
  </si>
  <si>
    <t>Bootstrapping a Hybrid MT System to a New Language Pair</t>
  </si>
  <si>
    <t>557</t>
  </si>
  <si>
    <t>Natalia Grabar and Thierry Hamon</t>
  </si>
  <si>
    <t>Large rated lexicon with French medical words</t>
  </si>
  <si>
    <t>559</t>
  </si>
  <si>
    <t>Fabio Celli, Giuseppe Riccardi and Firoj Alam</t>
  </si>
  <si>
    <t>Multilevel Annotation of Agreement and Disagreement in Italian News Blogs</t>
  </si>
  <si>
    <t>561</t>
  </si>
  <si>
    <t>Navid Rekabsaz, Serwah Sabetghadam, Mihai Lupu, Linda Andersson and Allan Hanbury</t>
  </si>
  <si>
    <t>Standard Test Collection for English-Persian Cross-Lingual Word Sense Disambiguation</t>
  </si>
  <si>
    <t>562</t>
  </si>
  <si>
    <t>Patrick Littell, Chris Dyer, Kartik Goyal, David Mortensen and Lori Levin</t>
  </si>
  <si>
    <t>Bridge-Language Capitalization Inference in Western Iranian: Sorani, Kurmanji, Zazaki, and Tajik</t>
  </si>
  <si>
    <t>Sina Zarrieß, Julian Hough, Casey Kennington, Ramesh Manuvinakurike, David DeVault, Raquel Fernandez and David Schlangen</t>
  </si>
  <si>
    <t>PentoRef: A Corpus of Spoken References in Task-oriented Dialogues</t>
  </si>
  <si>
    <t>Julia Parish-Morris, Christopher Cieri, Mark Liberman, Leila Bateman, Emily Ferguson and Robert T. Schultz</t>
  </si>
  <si>
    <t>Building Language Resources for Exploring Autism Spectrum Disorders</t>
  </si>
  <si>
    <t>Claire Bonial and Martha Palmer</t>
  </si>
  <si>
    <t>Comprehensive and Consistent PropBank Light Verb Annotation</t>
  </si>
  <si>
    <t>Neasa Ní Chiaráin and Ailbhe Ní Chasaide</t>
  </si>
  <si>
    <t>Chatbot technology with synthetic voices in the acquisition of an endangered language: motivation, development and evaluation of a platform for Irish</t>
  </si>
  <si>
    <t>Evandro Fonseca, André Antonitsch, Sandra Collovini, Daniela Amaral and Renata Vieira</t>
  </si>
  <si>
    <t>Summ-it++: an enriched version of the Summ-it corpus</t>
  </si>
  <si>
    <t>571</t>
  </si>
  <si>
    <t>Elena Manishina, Bassam Jabaian, Stéphane Huet and Fabrice Lefevre</t>
  </si>
  <si>
    <t>Automatic corpus extension for data-driven natural language generation</t>
  </si>
  <si>
    <t>Vít Baisa, Jan Michelfeit and Marek Medveď</t>
  </si>
  <si>
    <t>European Union Language Resources in Sketch Engine</t>
  </si>
  <si>
    <t>573</t>
  </si>
  <si>
    <t>Evandro Fonseca, Renata Vieira and Aline Vanin</t>
  </si>
  <si>
    <t>ADAPTING AN ENTITY CENTRIC MODEL FOR PORTUGUESE COREFERENCE RESOLUTION</t>
  </si>
  <si>
    <t>574</t>
  </si>
  <si>
    <t>Balázs Indig, Márton Miháltz and András Simonyi</t>
  </si>
  <si>
    <t>Utilising Linked Linguistic Resources for Semantic Role Labeling in Hungarian</t>
  </si>
  <si>
    <t>578</t>
  </si>
  <si>
    <t>Milan Dojchinovski, Felix Sasaki, Tatjana Gornostaja, Sebastian Hellmann, Erik Mannens, Frank Salliau, Michele Osella, Phil Ritchie, Giannis Stoitsis, Kevin Koidl, Markus Ackermann and Nilesh Chakraborty</t>
  </si>
  <si>
    <t>FREME: Multilingual Semantic Enrichment with Linked Data and Language Technologies</t>
  </si>
  <si>
    <t>579</t>
  </si>
  <si>
    <t>Harry Bunt, Volha Petukhova, Andrei Malchanau and Kars Wijnhoven</t>
  </si>
  <si>
    <t>The Tilburg DialogBank corpus</t>
  </si>
  <si>
    <t>581</t>
  </si>
  <si>
    <t>Eunsol Choi, Matic Horvat, Jonathan May, Kevin Knight and Daniel Marcu</t>
  </si>
  <si>
    <t>Extracting Structured Scholarly Information from the Machine Translation Literature</t>
  </si>
  <si>
    <t>Diyi Yang, Aaron Halfaker, Robert Kraut and Eduard Hovy</t>
  </si>
  <si>
    <t>Edit Categories and Editor Role Identification in Wikipedia</t>
  </si>
  <si>
    <t>Nora Hollenstein, Nathan Schneider and Bonnie Webber</t>
  </si>
  <si>
    <t>Inconsistency Detection in Semantic Annotation</t>
  </si>
  <si>
    <t>588</t>
  </si>
  <si>
    <t>Amal Htait, Sebastien Fournier and Patrice Bellot</t>
  </si>
  <si>
    <t>Automatic Identification of Bibliographical Zone in Papers</t>
  </si>
  <si>
    <t>589</t>
  </si>
  <si>
    <t>Stephen Wu, Chung-Il Wi, Sunghwan Sohn, Hongfang Liu and Young Juhn</t>
  </si>
  <si>
    <t>Iterative NLP-assisted refinement for Clinical Annotations of Chronic Disease Events</t>
  </si>
  <si>
    <t>Josiah Wang and Robert Gaizauskas</t>
  </si>
  <si>
    <t>Analysis of Image Description Datasets and Evaluation Metrics by Jackknifing</t>
  </si>
  <si>
    <t>595</t>
  </si>
  <si>
    <t>Debasis Ganguly, Iacer Calixto and Gareth Jones</t>
  </si>
  <si>
    <t>Developing a Dataset for Evaluating Approaches for Document Expansion with Images</t>
  </si>
  <si>
    <t>Martin Reynaert</t>
  </si>
  <si>
    <t>OCR post-correction evaluation of Early Dutch Books Online -- revisited</t>
  </si>
  <si>
    <t>Jinhua Du, Andy Way and Andrzej Zydron</t>
  </si>
  <si>
    <t>Using BabelNet to Augment Statistical Machine Translation</t>
  </si>
  <si>
    <t>598</t>
  </si>
  <si>
    <t>Kris Liu, Jean Fox Tree and Marilyn Walker</t>
  </si>
  <si>
    <t>The Artwalk Corpus of Mobile Referential Communication</t>
  </si>
  <si>
    <t>Mathieu Chollet, Torsten Wörtwein, Louis-Philippe Morency and Stefan Scherer</t>
  </si>
  <si>
    <t>A Multimodal Corpus for the Assessment of Public Speaking Ability and Anxiety</t>
  </si>
  <si>
    <t>600</t>
  </si>
  <si>
    <t>Fahad Albogamy and Allan Ramsay</t>
  </si>
  <si>
    <t>Fast and Robust POS tagger for Arabic Tweets Using Agreement-based Bootstrapping</t>
  </si>
  <si>
    <t>Luisa Bentivogli, Mauro Cettolo, M. Amin Farajian and Marcello Federico</t>
  </si>
  <si>
    <t>WAGS: A Beautiful English-Italian Benchmark Supporting Word Alignment Evaluation on Rare Words</t>
  </si>
  <si>
    <t>608</t>
  </si>
  <si>
    <t>Riccardo Del Gratta, Francesca Frontini, Monica Monachini, Gabriella Pardelli, Irene Russo, Roberto Bartolini, Sara Goggi, Fahad Khan, Valeria Quochi, Claudia Soria and Nicoletta Calzolari</t>
  </si>
  <si>
    <t>LREC as a Graph: People and Resources in a Network</t>
  </si>
  <si>
    <t>610</t>
  </si>
  <si>
    <t>wijden khiari, Mathieu Roche and Asma Bouhafs Hafsia</t>
  </si>
  <si>
    <t>Integration of lexical and semantic knowledge For sentiment analysis in SMS.</t>
  </si>
  <si>
    <t>611</t>
  </si>
  <si>
    <t>Tom Bosc, Elena Cabrio and Serena Villata</t>
  </si>
  <si>
    <t>DART: a Dataset of Arguments and their Relations on Twitter</t>
  </si>
  <si>
    <t>612</t>
  </si>
  <si>
    <t>Yanan Lu, Yue Zhang and Donghong Ji</t>
  </si>
  <si>
    <t>Multi-prototype Chinese Character Embedding</t>
  </si>
  <si>
    <t>Marta Villegas, Maite Melero, Núria Bel and Jorge Gracia</t>
  </si>
  <si>
    <t>Leveraging RDF Graphs for Crossing Multiple Bilingual Dictionaries</t>
  </si>
  <si>
    <t>616</t>
  </si>
  <si>
    <t>Edmundo Pavel Soriano Morales, Julien Ah-Pine and Sabine Loudcher</t>
  </si>
  <si>
    <t>Hypergraph Modelization of a Syntactically Annotated Wikipedia Dump</t>
  </si>
  <si>
    <t>617</t>
  </si>
  <si>
    <t>Şaziye Betül Özateş, Arzucan Özgür and Dragomir Radev</t>
  </si>
  <si>
    <t>Sentence Similarity based on Dependency Tree Kernels for Multi-document Summarization</t>
  </si>
  <si>
    <t>619</t>
  </si>
  <si>
    <t>Nora Al-Twairesh</t>
  </si>
  <si>
    <t>MADAD: A Readability Annotation Tool for Arabic Text</t>
  </si>
  <si>
    <t>621</t>
  </si>
  <si>
    <t>Toshiaki Nakazawa, Manabu Yaguchi, Kiyotaka Uchimoto, Masao Utiyama, Eiichiro Sumita, Sadao Kurohashi and Hitoshi Isahara</t>
  </si>
  <si>
    <t>ASPEC: Asian Scientific Paper Excerpt Corpus</t>
  </si>
  <si>
    <t>Amir Hazem and Béatrice Daille</t>
  </si>
  <si>
    <t>Bilingual Lexicon Extraction at the Morpheme Level Using Distributional Analysis</t>
  </si>
  <si>
    <t>624</t>
  </si>
  <si>
    <t>Gregory Grefenstette</t>
  </si>
  <si>
    <t>Extracting Weighted Language Lexicons from Wikipedia</t>
  </si>
  <si>
    <t>625</t>
  </si>
  <si>
    <t>Alexander Panchenko</t>
  </si>
  <si>
    <t>Best of Both Worlds: Making Word Sense Embeddings Interpretable</t>
  </si>
  <si>
    <t>626</t>
  </si>
  <si>
    <t>Amir Hazem and Emmanuel MORIN</t>
  </si>
  <si>
    <t>Improving Bilingual Terminology Extraction from Comparable Corpora via Multiple Word-Space Models</t>
  </si>
  <si>
    <t>628</t>
  </si>
  <si>
    <t>Sharid Loáiciga and Kristina Gulordava</t>
  </si>
  <si>
    <t>Discontinuous Verb Phrases in Parsing and Machine Translation of English and German</t>
  </si>
  <si>
    <t>José Camacho-Collados, Claudio Delli Bovi, Alessandro Raganato and Roberto Navigli</t>
  </si>
  <si>
    <t>A Large-Scale Multilingual Disambiguation of Glosses</t>
  </si>
  <si>
    <t>Adriana Ferrugento, Hugo Gonçalo Oliveira, Ana Alves and Filipe Rodrigues</t>
  </si>
  <si>
    <t>Experiments on the Enrichment of a Topic Model with Lexical-Semantic Knowledge</t>
  </si>
  <si>
    <t>632</t>
  </si>
  <si>
    <t>Gorka Labaka, Iñaki Alegria, Cristina España-Bonet and Alberto Barrón-Cedeño</t>
  </si>
  <si>
    <t>Domain adaptation in MT using titles in Wikipedia as a parallel corpus: resources and evaluation</t>
  </si>
  <si>
    <t>633</t>
  </si>
  <si>
    <t>Ina Roesiger</t>
  </si>
  <si>
    <t>IMS HotCoref DE: A data-driven coreference resolver for German</t>
  </si>
  <si>
    <t>634</t>
  </si>
  <si>
    <t>Ann Copestake, Guy Emerson, Michael Wayne Goodman, Matic Horvat, Alexander Kuhlne and Ewa Muszyńska</t>
  </si>
  <si>
    <t>Resources for building applications with Dependency Minimal Recursion Semantics</t>
  </si>
  <si>
    <t>Oana Inel, Tommaso Caselli and Lora Aroyo</t>
  </si>
  <si>
    <t>Crowdsourcing Salient Information from News and Tweets</t>
  </si>
  <si>
    <t>636</t>
  </si>
  <si>
    <t>Pablo Ruiz, Clément Plancq and Thierry Poibeau</t>
  </si>
  <si>
    <t>More than Word Cooccurrence: Exploring Support and Opposition in International Climate Negotiations with Semantic Parsing</t>
  </si>
  <si>
    <t>637</t>
  </si>
  <si>
    <t>Lucia C. Passaro and Alessandro Lenci</t>
  </si>
  <si>
    <t>Evaluating context selection strategies to build Emotive Vector Space Models</t>
  </si>
  <si>
    <t>638</t>
  </si>
  <si>
    <t>Wajdi Zaghouani, Houda Bouamor, Abdelati Hawwari, Mona Diab, Ossama Obeid, Mahmoud Ghoneim, Sawsan Alqahtani and Kemal Oflazer</t>
  </si>
  <si>
    <t>Large Scale Arabic Diacritized Corpus: Guidelines and Framework</t>
  </si>
  <si>
    <t>639</t>
  </si>
  <si>
    <t>Emre Yilmaz, Mario Ganzeboom, Lilian Beijer, Catia Cucchiarini and Helmer Strik</t>
  </si>
  <si>
    <t>A Dutch dysarthric speech database for individualized speech therapy research</t>
  </si>
  <si>
    <t>Naim Terbeh and Mounir Zrigui</t>
  </si>
  <si>
    <t>Vocal Pathologies Detection and Mispronounced Phonemes Identification: Case of Arabic Continuous Speech</t>
  </si>
  <si>
    <t>Barbara Plank and Ben Verhoeven</t>
  </si>
  <si>
    <t>Personality traits on Twitter for less-resourced languages</t>
  </si>
  <si>
    <t>647</t>
  </si>
  <si>
    <t>Sandra Collovini, Gabriel Machado and Renata Vieira</t>
  </si>
  <si>
    <t>A Sequence Model Approach to Relation Extraction in Portuguese</t>
  </si>
  <si>
    <t>649</t>
  </si>
  <si>
    <t>Jindřich Libovický</t>
  </si>
  <si>
    <t>Neural Scoring Function for MST Parser</t>
  </si>
  <si>
    <t>651</t>
  </si>
  <si>
    <t>Maarten Janssen</t>
  </si>
  <si>
    <t>TEITOK: Text-Faithful Annotated Corpora</t>
  </si>
  <si>
    <t>Cristina Mota, Paula Carvalho and Anabela Barreiro</t>
  </si>
  <si>
    <t>Port4NooJ v3.0: Integrated Linguistic Resources for Portuguese NLP</t>
  </si>
  <si>
    <t>653</t>
  </si>
  <si>
    <t>Mathias Schenner and Sebastian Nordhoff</t>
  </si>
  <si>
    <t>Extracting interlinear glossed text from LaTeX documents</t>
  </si>
  <si>
    <t>654</t>
  </si>
  <si>
    <t>Claudia Baur, Johanna Gerlach, Manny Rayner, Martin Russell and Helmer Strik</t>
  </si>
  <si>
    <t>A Shared Task for Spoken CALL?</t>
  </si>
  <si>
    <t>656</t>
  </si>
  <si>
    <t>Steffen Eger, Alexander Mehler and Rüdiger Gleim</t>
  </si>
  <si>
    <t>Lemmatization and morphological tagging in German and Latin: A comparison and a survey of the state-of-the-art</t>
  </si>
  <si>
    <t>660</t>
  </si>
  <si>
    <t>Tim vor der Brück and Alexander Mehler</t>
  </si>
  <si>
    <t>TLT-CRF: A Lexicon-supported Morphological Tagger for Latin Based on Conditional Random Fields</t>
  </si>
  <si>
    <t>662</t>
  </si>
  <si>
    <t>Leonardo Campillos Llanos, Dhouha Bouamor, Pierre Zweigenbaum and Sophie Rosset</t>
  </si>
  <si>
    <t>Managing linguistic and terminological variation in a medical dialogue system</t>
  </si>
  <si>
    <t>663</t>
  </si>
  <si>
    <t>Chung-Lun Kuo and Hsin-Hsi Chen</t>
  </si>
  <si>
    <t>Subtask Mining from Search Query Logs for How-Knowledge Acceleration</t>
  </si>
  <si>
    <t>665</t>
  </si>
  <si>
    <t>Daria Ryzhova, Maria Kyuseva and Denis Paperno</t>
  </si>
  <si>
    <t>Typology of adjectives benchmark for compositional distributional models</t>
  </si>
  <si>
    <t>666</t>
  </si>
  <si>
    <t>Alexandre Berard, Christophe Servan, Olivier Pietquin and Laurent Besacier</t>
  </si>
  <si>
    <t>MultiVec: a multilingual and multilevel representation learning toolkit for NLP</t>
  </si>
  <si>
    <t>668</t>
  </si>
  <si>
    <t>Thomas Kisler, Uwe Reichel, Florian Schiel, Christoph Draxler, Bernhard Jackl and Nina Pörner</t>
  </si>
  <si>
    <t>BAS Speech Science Web Services - an Update of Current Developments</t>
  </si>
  <si>
    <t>669</t>
  </si>
  <si>
    <t>Björn Gambäck and Amitava Das</t>
  </si>
  <si>
    <t>Comparing the Level of Code-Switching in Corpora</t>
  </si>
  <si>
    <t>671</t>
  </si>
  <si>
    <t>Daniel Hladek, Ján Staš and Jozef Juhár</t>
  </si>
  <si>
    <t>Evaluation Set for Slovak News Information Retrieval</t>
  </si>
  <si>
    <t>676</t>
  </si>
  <si>
    <t>Daniel Duma, Maria Liakata, Amanda Clare, James Ravenscroft and Ewan Klein</t>
  </si>
  <si>
    <t>Applying Argumentative Zoning and CoreSC to context-based citation recommendation</t>
  </si>
  <si>
    <t>677</t>
  </si>
  <si>
    <t>Markus Müller, Sarah Fünfer, Sebastian Stüker and Alex Waibel</t>
  </si>
  <si>
    <t>Evaluation of the KIT Lecture Translation System</t>
  </si>
  <si>
    <t>678</t>
  </si>
  <si>
    <t>Anna Feltracco, Simone Magnolini, Elisabetta Jezek and Bernardo Magnini</t>
  </si>
  <si>
    <t>Annotating opposition relations among Italian verb senses using crowdsourcing</t>
  </si>
  <si>
    <t>679</t>
  </si>
  <si>
    <t>Ajda Gokcen, Evan Jaffe, Johnsey Erdmann, Michael White and Douglas Danforth</t>
  </si>
  <si>
    <t>A Corpus of Word-Aligned Asked and Anticipated Questions in a Virtual Patient Dialogue System</t>
  </si>
  <si>
    <t>680</t>
  </si>
  <si>
    <t>Marco Del Tredici and Nuria Bel</t>
  </si>
  <si>
    <t>Assessing the Potential of Metaphoricity of verbs using corpus data</t>
  </si>
  <si>
    <t>681</t>
  </si>
  <si>
    <t>Behrang Q. Zadeh and Anne-Kathrin Schumann</t>
  </si>
  <si>
    <t>The ACL RD-TEC 2.0: A Language Resource for Evaluating Term and Entity Extraction Tools</t>
  </si>
  <si>
    <t>Sidahmed Mokaddem, Debashis Naskar, Miguel Rebollo and Eva Onaindia</t>
  </si>
  <si>
    <t>Sentiment Analysis in Social Networks through Topic modeling</t>
  </si>
  <si>
    <t>Márton Makrai</t>
  </si>
  <si>
    <t>Filtering Wiktionary triangles by linear mapping between distributed models</t>
  </si>
  <si>
    <t>685</t>
  </si>
  <si>
    <t>Angel Chang, Valentin I. Spitkovsky, Christopher D. Manning and Eneko Agirre</t>
  </si>
  <si>
    <t>A comparison of Named-Entity Disambiguation and Word Sense Disambiguation evaluation datasets</t>
  </si>
  <si>
    <t>686</t>
  </si>
  <si>
    <t>Azadeh Mirzaei and Amirsaeid Moloodi</t>
  </si>
  <si>
    <t>Persian Proposition Bank</t>
  </si>
  <si>
    <t>Masashi Inoue and Hiroshi Ueno</t>
  </si>
  <si>
    <t>Dialogue System Characterization by Back-channelling Patterns Extracted from Dialogue Corpus</t>
  </si>
  <si>
    <t>690</t>
  </si>
  <si>
    <t>Murad Abouammoh, Kashif Shah and Ahmet Aker</t>
  </si>
  <si>
    <t>Creation of comparable corpora for English-{Urdu, Arabic, Persian}</t>
  </si>
  <si>
    <t>691</t>
  </si>
  <si>
    <t>Yannick Versley</t>
  </si>
  <si>
    <t>Detecting Annotation Scheme Variation in Out-of-Domain Treebanks</t>
  </si>
  <si>
    <t>692</t>
  </si>
  <si>
    <t>Nizar Habash and Nasser Zalmout</t>
  </si>
  <si>
    <t>AraParl: A Parallel Corpus for Statistical Machine Translation between Arabic and European Languages</t>
  </si>
  <si>
    <t>694</t>
  </si>
  <si>
    <t>Takakazu Imada, Yusuke Inoue, Lei Chen, Syunya Doi, Tian Nie, Chen Zhao, Takehito Utsuro and Yasuhide Kawada</t>
  </si>
  <si>
    <t>Analyzing Time Series Changes of Correlation between Market Share and Concerns on Companies measured through Search Engine Suggests</t>
  </si>
  <si>
    <t>695</t>
  </si>
  <si>
    <t>SciCorp: A corpus of English scientific articles annotated for information-structural analysis</t>
  </si>
  <si>
    <t>696</t>
  </si>
  <si>
    <t>Wajdi Zaghouani, Nizar Habash, Ossama Obeid, Behrang Mohit and Kemal Oflazer</t>
  </si>
  <si>
    <t>Building an Arabic Machine Translation Post-Edited Corpus: Guidelines and Annotation</t>
  </si>
  <si>
    <t>697</t>
  </si>
  <si>
    <t>Mojgan Seraji and Joakim Nivre</t>
  </si>
  <si>
    <t>Universal Dependencies for Persian</t>
  </si>
  <si>
    <t>Md Shad Akhtar, Asif Ekbal and Pushpak Bhattacharyya</t>
  </si>
  <si>
    <t>Aspect based Sentiment Analysis in Hindi: Resource Creation and Evaluation</t>
  </si>
  <si>
    <t>703</t>
  </si>
  <si>
    <t>Lauriane Aufrant, Guillaume Wisniewski and François Yvon</t>
  </si>
  <si>
    <t>Cross-lingual and supervised models for morphosyntactic annotation: a comparison on Romanian</t>
  </si>
  <si>
    <t>704</t>
  </si>
  <si>
    <t>Emre Yilmaz, Maaike Andringa, Sigrid Kingma, Frits Van der Kuip, Hans Van de Velde, Frederik Kampstra, Jouke Algra, Henk van den Heuvel and David van Leeuwen</t>
  </si>
  <si>
    <t>A longitudinal radio broadcast database in Frisian designed for code-switching research</t>
  </si>
  <si>
    <t>Wafia Adouane and Richard Johansson</t>
  </si>
  <si>
    <t>GULF ARABIC RESOURCE BUILDING FOR SENTIMENT ANALYSIS</t>
  </si>
  <si>
    <t>706</t>
  </si>
  <si>
    <t>Marcos Zampieri, Shervin Malmasi and Mark Dras</t>
  </si>
  <si>
    <t>Modeling Language Change in Historical Corpora: The Case of Portuguese</t>
  </si>
  <si>
    <t>708</t>
  </si>
  <si>
    <t>Arda Celebi and Arzucan Özgür</t>
  </si>
  <si>
    <t>Segmenting Hashtags using Automatically Created Training Data</t>
  </si>
  <si>
    <t>David Mareček, Daniel Zeman and Zdeněk Žabokrtský</t>
  </si>
  <si>
    <t>If you even don't have a bit of Bible: learning delexicalized POS taggers</t>
  </si>
  <si>
    <t>711</t>
  </si>
  <si>
    <t>Nora Aranberri, Eleftherios Avramidis, Aljoscha Burchardt, Ondrej Klejch, Martin Popel and Maja Popović</t>
  </si>
  <si>
    <t>Tools and Guidelines for Principled Machine Translation Development</t>
  </si>
  <si>
    <t>712</t>
  </si>
  <si>
    <t>Jennifer Krisch, Melanie Dick, Ronny Jauch and Ulrich Heid</t>
  </si>
  <si>
    <t>A lexical resource for the identification of “weak words” in German specification documents</t>
  </si>
  <si>
    <t>Polina Yanovich, Carol Neidle and Dimitris Metaxas</t>
  </si>
  <si>
    <t>Detection of Major ASL Sign Types in Continuous Signing For ASL Recognition</t>
  </si>
  <si>
    <t>718</t>
  </si>
  <si>
    <t>Gyri S. Losnegaard, Federico Sangati, Carla Parra Escartín, Agata Savary, Sascha Bargmann and Johanna Monti</t>
  </si>
  <si>
    <t>PARSEME Survey on MWE Resources</t>
  </si>
  <si>
    <t>719</t>
  </si>
  <si>
    <t>Olivier Galibert, Mohamed Ameur Ben Jannet, Juliette Kahn and Sophie Rosset</t>
  </si>
  <si>
    <t>Generating Task-Pertinent sorted Error Lists for Speech Recognition</t>
  </si>
  <si>
    <t>722</t>
  </si>
  <si>
    <t>Roxane Segers, Marco Rospocher, Piek Vossen, Egoitz Laparra, German Rigau and Anne-Lyse Minard</t>
  </si>
  <si>
    <t>The Event and Implied Situation Ontology (ESO): Application and Evaluation</t>
  </si>
  <si>
    <t>727</t>
  </si>
  <si>
    <t>Halil Kilicoglu, Asma Ben Abacha, Yassine Mrabet, Kirk Roberts and Dina Demner-Fushman</t>
  </si>
  <si>
    <t>Annotating Named Entities in Consumer Health Questions</t>
  </si>
  <si>
    <t>730</t>
  </si>
  <si>
    <t>Ravindra Harige and Paul Buitelaar</t>
  </si>
  <si>
    <t>Generating a Large-Scale Entity Linking Dictionary from Wikipedia Link Structure and Article Text</t>
  </si>
  <si>
    <t>733</t>
  </si>
  <si>
    <t>Denise DiPersio</t>
  </si>
  <si>
    <t>Data Management Plans and Data Centers</t>
  </si>
  <si>
    <t>734</t>
  </si>
  <si>
    <t>Talvany Carlotto, Zuhaitz Beloki, Xabier Artola and Aitor Soroa</t>
  </si>
  <si>
    <t>Interoperability of Annotation Schemes: Using the Pepper framework to display AWA documents in the ANNIS interface</t>
  </si>
  <si>
    <t>Francesco Barbieri, Francesco Ronzano and Horacio Saggion</t>
  </si>
  <si>
    <t>What does this Emoji Mean? A Vector Space Skip-Gram Model for Twitter Emojis</t>
  </si>
  <si>
    <t>736</t>
  </si>
  <si>
    <t>Andrej Zgank, Mirjam Sepesy Maucec and Darinka Verdonik</t>
  </si>
  <si>
    <t>The SI TEDx-UM speech database: a new Slovenian spoken language resource</t>
  </si>
  <si>
    <t>Silvia Pareti</t>
  </si>
  <si>
    <t>PARC 3.0: A Corpus of Attribution Relations</t>
  </si>
  <si>
    <t>738</t>
  </si>
  <si>
    <t>Djamé Seddah and Marie Candito</t>
  </si>
  <si>
    <t>Hard Time Parsing Questions: Building a QuestionBank for French</t>
  </si>
  <si>
    <t>K. Bretonnel Cohen, William A. Baumgartner Jr. and Irina Temnikova</t>
  </si>
  <si>
    <t>SuperCAT: the (new and improved) Corpus Analysis Toolkit</t>
  </si>
  <si>
    <t>Aidan Kaplan, Ramy Eskander, Nizar Habash and Owen Rambow</t>
  </si>
  <si>
    <t>A Morphologically Annotated Corpus and a Morphological Analyzer for Moroccan Arabic</t>
  </si>
  <si>
    <t>746</t>
  </si>
  <si>
    <t>Rohit Jain, Himanshu Sharma and Dipti Sharma</t>
  </si>
  <si>
    <t>Using lexical and dependency features to disambiguate discourse connectives in Hindi</t>
  </si>
  <si>
    <t>749</t>
  </si>
  <si>
    <t>Jinhua Du, Qun Liu and Andy Way</t>
  </si>
  <si>
    <t>ProphetMT: A Tree-based SMT-driven Controlled Language Authoring/Post-Editing Method</t>
  </si>
  <si>
    <t>750</t>
  </si>
  <si>
    <t>Mohamed Al-Badrashiny, Arfath Pasha, Mona Diab, Nizar Habash and Owen Rambow</t>
  </si>
  <si>
    <t>SPLIT: Smart Preprocessing (Quasi) Language Independent Tool</t>
  </si>
  <si>
    <t>Jackson Tolins, Jean Fox Tree, Marilyn Walker and Michael Neff</t>
  </si>
  <si>
    <t>A Verbal and Gestural Corpus of Story Retellings to an Expressive Virtual Character</t>
  </si>
  <si>
    <t>Jackson Tolins, Kris Liu, Yingying Wang, Jean E. Fox Tree, Marilyn Walker and Michael Neff</t>
  </si>
  <si>
    <t>A Multimodal Corpus of Matched and Mismatched Extravert-Introvert Conversational Pairs</t>
  </si>
  <si>
    <t>760</t>
  </si>
  <si>
    <t>Salam Khalifa, Houda Bouamor and Nizar Habash</t>
  </si>
  <si>
    <t>DALILA: The Dialectal Arabic Linguistic Learning Assistant</t>
  </si>
  <si>
    <t>761</t>
  </si>
  <si>
    <t>Petra Steiner</t>
  </si>
  <si>
    <t>Refurbishing a Morphological Database for German</t>
  </si>
  <si>
    <t>Eli Pincus and David Traum</t>
  </si>
  <si>
    <t>Towards Automatic Identification of Effective Clues for Team Word-Guessing Games</t>
  </si>
  <si>
    <t>Georg Rehm, Jan Hajic, Josef van Genabith and Andrejs Vasiļjevs</t>
  </si>
  <si>
    <t>Fostering the Next Generation of European Language Technology: Recent Developments – Emerging Initiatives – Challenges and Opportunities</t>
  </si>
  <si>
    <t>769</t>
  </si>
  <si>
    <t>Laurent Prévot, Jan Gorisch and Roxane Bertrand</t>
  </si>
  <si>
    <t>A CUP of CoFee: A large Collection of feedback Utterances Provided with communicative function annotations</t>
  </si>
  <si>
    <t>774</t>
  </si>
  <si>
    <t>Udo Hahn, Franz Matthies, Johannes Hellrich and Erik Faessler</t>
  </si>
  <si>
    <t>UIMA-Based JCoRe 2.0 Goes GitHub and Maven Central — Towards State-of-the-Art Software Engineering of BioNLP Pipelines</t>
  </si>
  <si>
    <t>Prokopis Prokopidis, Vassilis Papavassiliou and Stelios Piperidis</t>
  </si>
  <si>
    <t>Parallel Global Voices: a collection of multilingual corpora with citizen media stories</t>
  </si>
  <si>
    <t>779</t>
  </si>
  <si>
    <t>Sebastian Schuster and Christopher D. Manning</t>
  </si>
  <si>
    <t>Enhanced English Universal Dependencies: An Improved Representation for Natural Language Understanding Tasks</t>
  </si>
  <si>
    <t>780</t>
  </si>
  <si>
    <t>Katalin Pajkossy and Attila Zséder</t>
  </si>
  <si>
    <t>The hunvec framework for NN-CRF-based sequential tagging</t>
  </si>
  <si>
    <t>782</t>
  </si>
  <si>
    <t>Mathieu Lafourcade and Lionel Ramadier</t>
  </si>
  <si>
    <t>Semantic Relation Extraction with Semantic Patterns Experiment on Radiology Reports</t>
  </si>
  <si>
    <t>783</t>
  </si>
  <si>
    <t>Lene Offersgaard and Dorte Haltrup Hansen</t>
  </si>
  <si>
    <t>Facilitating metadata interoperability in CLARIN-DK</t>
  </si>
  <si>
    <t>784</t>
  </si>
  <si>
    <t>Yuka Tateisi, Tomoko Ohta, Sampo Pyysalo, Yusuke Miyao and Akiko Aizawa</t>
  </si>
  <si>
    <t>Typed Entity and Relation Annotation on Computer Science Papers</t>
  </si>
  <si>
    <t>785</t>
  </si>
  <si>
    <t>Yurie Iribe, Norihide Kitaoka and Shuhei Segawa</t>
  </si>
  <si>
    <t>Speech corpus spoken by young-old, old-old and oldest-old Japanese</t>
  </si>
  <si>
    <t>786</t>
  </si>
  <si>
    <t>Liu Hongchao, Karl Neergaard, Enrico Santus and Chu-Ren Huang</t>
  </si>
  <si>
    <t>EVALution-MAN: A Chinese Dataset for the Training and Evaluation of DSMs</t>
  </si>
  <si>
    <t>788</t>
  </si>
  <si>
    <t>Morena Danieli, Balamurali A R, Evgeny Stepanov, Benoit Favre, Frederic Bechet and Giuseppe Riccardi</t>
  </si>
  <si>
    <t>Summarizing Behaviours: An Experiment on the Annotation of Call-Centre Conversations</t>
  </si>
  <si>
    <t>Longyue Wang, Xiaojun Zhang, Zhaopeng Tu, Andy Way and Qun Liu</t>
  </si>
  <si>
    <t>The Automatic Construction of Discourse Corpus for Dialogue Translation</t>
  </si>
  <si>
    <t>791</t>
  </si>
  <si>
    <t>Adrien Bougouin, Sabine Barreaux, Laurent Romary, Florian Boudin and Beatrice Daille</t>
  </si>
  <si>
    <t>TermITH-Eval: a French Standard-Based Resource for Keyphrase Extraction Evaluation</t>
  </si>
  <si>
    <t>792</t>
  </si>
  <si>
    <t>Stefania Degaetano-Ortlieb, Hannah Kermes, Ashraf Khamis, Jörg Knappen and Elke Teich</t>
  </si>
  <si>
    <t>The Royal Society Corpus: From Uncharted Data to Corpus</t>
  </si>
  <si>
    <t>795</t>
  </si>
  <si>
    <t>Fernando Batista, Pedro Curto, Isabel Trancoso, Alberto Abad, Jaime Ferreira, Eugénio Ribeiro, Helena Moniz, David Martins de Matos and Ricardo Ribeiro</t>
  </si>
  <si>
    <t>SPA: web-based platform for easy access to speech modules</t>
  </si>
  <si>
    <t>796</t>
  </si>
  <si>
    <t>Maaz Anwar and Dipti Sharma</t>
  </si>
  <si>
    <t>Towards Building Semantic Role Labeler for Indian Languages</t>
  </si>
  <si>
    <t>799</t>
  </si>
  <si>
    <t>Inari Listenmaa and Koen Claessen</t>
  </si>
  <si>
    <t>Analysing Constraint Grammars with a SAT-solver</t>
  </si>
  <si>
    <t>800</t>
  </si>
  <si>
    <t>Mariana Neves, Antonio Jimeno Yepes and Aurélie Névéol</t>
  </si>
  <si>
    <t>The Scielo Corpus: a parallel corpus of scientific publications for biomedicine</t>
  </si>
  <si>
    <t>801</t>
  </si>
  <si>
    <t>Tanja Samardzic, Yves Scherrer and Elvira Glaser</t>
  </si>
  <si>
    <t>ArchiMob - A corpus of Spoken Swiss German</t>
  </si>
  <si>
    <t>802</t>
  </si>
  <si>
    <t>Lorraine Goeuriot, Liadh Kelly, Guido Zuccon and Joao Palotti</t>
  </si>
  <si>
    <t>Building Evaluation Datasets for Consumer-Oriented Information Retrieval</t>
  </si>
  <si>
    <t>805</t>
  </si>
  <si>
    <t>Zygmunt Vetulani, Grażyna Vetulani and Bartłomiej Kochanowski</t>
  </si>
  <si>
    <t>Recent Advances in Development of a Lexicon-Grammar of Polish: PolNet 3.0</t>
  </si>
  <si>
    <t>806</t>
  </si>
  <si>
    <t>Marion Weller, Alexander Fraser and Sabine Schulte im Walde</t>
  </si>
  <si>
    <t>Studying the Effects of Automatically Correcting Prepositions Using Source- and Target-Side Features in English–German SMT</t>
  </si>
  <si>
    <t>807</t>
  </si>
  <si>
    <t>Agnieszka Wagner, Katarzyna Klessa and Jolanta Bachan</t>
  </si>
  <si>
    <t>Polish rhythmic database – new resources for speech timing and rhythm analysis</t>
  </si>
  <si>
    <t>808</t>
  </si>
  <si>
    <t>Marta Andersson, Adnan Ozturel and Silvia Pareti</t>
  </si>
  <si>
    <t>Annotating Topic Development in Conversational Search Queries</t>
  </si>
  <si>
    <t>Lena Marg</t>
  </si>
  <si>
    <t>The Trials and Tribulations of Predicting Post-Editing Productivity</t>
  </si>
  <si>
    <t>811</t>
  </si>
  <si>
    <t>Nikola Ljubešić and Tomaž Erjavec</t>
  </si>
  <si>
    <t>Corpus vs. lexicon supervision in morphosyntactic tagging: the case of Slovene</t>
  </si>
  <si>
    <t>Alicia Burga, Sergio Cajal, Joan Codina-Filba and Leo Wanner</t>
  </si>
  <si>
    <t>Towards Multiple Antecedent Coreference Resolution in Specialized Discourse</t>
  </si>
  <si>
    <t>813</t>
  </si>
  <si>
    <t>Towards Building Proposition Bank for Urdu</t>
  </si>
  <si>
    <t>814</t>
  </si>
  <si>
    <t>Christian Chiarcos, Christian Fäth, Heike Renner-Westermann, Frank Abromeit and Vanya Dimitrova</t>
  </si>
  <si>
    <t>Lin|gu|is|tik: Building the Linguist's Pathway to Bibliographies, Libraries, Language Resources and Linked Open Data</t>
  </si>
  <si>
    <t>815</t>
  </si>
  <si>
    <t>Martina Katalin Szabó, Veronika Vincze, Katalin Ilona Simkó, Viktor Varga and Viktor Hangya</t>
  </si>
  <si>
    <t>A Hungarian Sentiment Corpus Manually Annotated at Aspect Level</t>
  </si>
  <si>
    <t>816</t>
  </si>
  <si>
    <t>Timo Homburg and Christian Chiarcos</t>
  </si>
  <si>
    <t>Word Segmentation for Akkadian Cuneiform</t>
  </si>
  <si>
    <t>Manuel Burghardt, Daniel Granvogl and Christian Wolff</t>
  </si>
  <si>
    <t>Creating a Lexicon of Bavarian Dialect by Means of Facebook Language Data and Crowdsourcing</t>
  </si>
  <si>
    <t>822</t>
  </si>
  <si>
    <t>Maria Sukhareva and Christian Chiarcos</t>
  </si>
  <si>
    <t>Combining Ontologies and Neural Networks for Analyzing Historical Language Varieties. A Case Study in Middle Low German</t>
  </si>
  <si>
    <t>823</t>
  </si>
  <si>
    <t>Salam Khalifa, Nizar Habash and Dana Abdulrahim</t>
  </si>
  <si>
    <t>A Large Scale Corpus of Gulf Arabic</t>
  </si>
  <si>
    <t>Nick Campbell</t>
  </si>
  <si>
    <t>CHATR the Corpus; a 20-year-old archive of Concatenative Speech Synthesis</t>
  </si>
  <si>
    <t>829</t>
  </si>
  <si>
    <t>Achim Stein</t>
  </si>
  <si>
    <t>Old French Dependency Parsing: Results of Two Parsers Analysed from a Linguistic Point of View</t>
  </si>
  <si>
    <t>831</t>
  </si>
  <si>
    <t>Jane Wottawa and Martine Adda-Decker</t>
  </si>
  <si>
    <t>French Learners Audio Corpus of German Speech (FLACGS)</t>
  </si>
  <si>
    <t>832</t>
  </si>
  <si>
    <t>Josef Ruppenhofer and Jasper Brandes</t>
  </si>
  <si>
    <t>Effect functors for opinion inference</t>
  </si>
  <si>
    <t>835</t>
  </si>
  <si>
    <t>Adrian Brasoveanu, Lyndon J.B. Nixon, Albert Weichselbraun and Arno Scharl</t>
  </si>
  <si>
    <t>A Regional News Corpora for Contextualized Entity Discovery and Linking</t>
  </si>
  <si>
    <t>836</t>
  </si>
  <si>
    <t>Hanae Koiso, Tomoyuki Tsuchiya, Ryoko Watanabe, Daisuke Yokomori, Masao Aizawa and Yasuharu Den</t>
  </si>
  <si>
    <t>Survey of Conversational Behavior: Towards the Design of a Balanced Corpus of Conversational Japanese</t>
  </si>
  <si>
    <t>837</t>
  </si>
  <si>
    <t>Kiem-Hieu Nguyen, Xavier Tannier, Olivier Ferret and Romaric Besançon</t>
  </si>
  <si>
    <t>A Dataset for Open Event Extraction in English</t>
  </si>
  <si>
    <t>Muhammad Imran, Prasenjit Mitra and Carlos Castillo</t>
  </si>
  <si>
    <t>Twitter as a Lifeline: Human-annotated Twitter Corpora for NLP of Crisis-related Messages</t>
  </si>
  <si>
    <t>Vandan Mujadia, Palash Gupta and Dipti Misra Sharma</t>
  </si>
  <si>
    <t>847</t>
  </si>
  <si>
    <t>Coreference Annotation Scheme and Relation Types for Hindi</t>
  </si>
  <si>
    <t>849</t>
  </si>
  <si>
    <t>Irina Temnikova, Wajdi Zaghouani, Stephan Vogel and Nizar Habash</t>
  </si>
  <si>
    <t>Adapting the Cognitive MT Evaluation Approach to Arabic</t>
  </si>
  <si>
    <t>Karën Fort and Alain Couillault</t>
  </si>
  <si>
    <t>Yes, We Care! Results of the Ethics and Natural Language Processing Surveys</t>
  </si>
  <si>
    <t>851</t>
  </si>
  <si>
    <t>John Philip McCrae, Christian Chiarcos, Francis Bond, Philipp Cimiano, Thierry Declerck, Gerard de Melo, Jorge Gracia, Sebastian Hellmann, Bettina Klimek, Steven Moran, Petya Osenova, Antonio Pareja-Lora and Jonathan Pool</t>
  </si>
  <si>
    <t>The Open Linguistics Working Group: Developing the Linguistic Linked Open Data Cloud</t>
  </si>
  <si>
    <t>Giuseppe Rizzo, Filip Ilievski, Marieke van Erp, Julien Plu and Raphael Troncy</t>
  </si>
  <si>
    <t>Context-enhanced Adaptive Entity Linking</t>
  </si>
  <si>
    <t>853</t>
  </si>
  <si>
    <t>Carolina Scarton and Lucia Specia</t>
  </si>
  <si>
    <t>A Reading Comprehension Corpus for Machine Translation Evaluation</t>
  </si>
  <si>
    <t>Francesco Corcoglioniti, Alessio Palmero Aprosio, Marco Rospocher and Sara Tonelli</t>
  </si>
  <si>
    <t>Exposing Predicate Models as Linked Data by Extending the Lemon Model</t>
  </si>
  <si>
    <t>Shammur Absar Chowdhury, Evgeny Stepanov and Giuseppe Riccardi</t>
  </si>
  <si>
    <t>Transfer of Corpus-Specific Dialogue Act Annotation to ISO Standard: Is it worth it?</t>
  </si>
  <si>
    <t>857</t>
  </si>
  <si>
    <t>Nikola Ljubešić, Miquel Esplà-Gomis, Sergio Ortiz Rojas and Filip Klubička</t>
  </si>
  <si>
    <t>Producing monolingual web corpora and bitext at the same time -- SpiderLing and bitextor's love affair</t>
  </si>
  <si>
    <t>859</t>
  </si>
  <si>
    <t>Kalin Stefanov and Jonas Beskow</t>
  </si>
  <si>
    <t>A Multi-party Multi-modal Dataset for Focus of Visual Attention in Human-human and Human-robot Interaction</t>
  </si>
  <si>
    <t>862</t>
  </si>
  <si>
    <t>Rodrigo Wilkens, Marco Idiart and Aline Villavicencio</t>
  </si>
  <si>
    <t>Multiword Expressions in Child Language</t>
  </si>
  <si>
    <t>863</t>
  </si>
  <si>
    <t>Tanja Samardzic and Maja Miličević</t>
  </si>
  <si>
    <t>A framework for automatic acquisition of Croatian and Serbian verb aspect from corpora</t>
  </si>
  <si>
    <t>864</t>
  </si>
  <si>
    <t>Ngoc Nguyen, Donghui Lin, Takao Nakaguchi and Toru Ishida</t>
  </si>
  <si>
    <t>Towards a Language Service Infrastructure for Mobile Environments</t>
  </si>
  <si>
    <t>865</t>
  </si>
  <si>
    <t>Fabio Tamburini</t>
  </si>
  <si>
    <t>Specialising Paragraph Vectors for Text Polarity Detection</t>
  </si>
  <si>
    <t>Frederico Tommasi Caroli, André Freitas and João Carlos Pereira da Silva</t>
  </si>
  <si>
    <t>NNBlocks: A Deep Learning Framework for Computational Linguistics Neural Network Models</t>
  </si>
  <si>
    <t>Karl Neergaard, Hongzhi Xu and Chu-Ren Huang</t>
  </si>
  <si>
    <t>Database of Mandarin Neighborhood Statistics</t>
  </si>
  <si>
    <t>870</t>
  </si>
  <si>
    <t>Kata Gábor, Haifa Zargayouna, Davide Buscaldi, Isabelle Tellier and Thierry Charnois</t>
  </si>
  <si>
    <t>Semantic Annotation of the ACL Anthology Corpus for the Automatic Analysis of Scientific Literature</t>
  </si>
  <si>
    <t>871</t>
  </si>
  <si>
    <t>Maristella Agosti, Emanuele Di Buccio, Giorgio Maria Di Nunzio, Cecilia Poletto and Esther Rinke</t>
  </si>
  <si>
    <t>Designing A Long Lasting Linguistic Project: The Case Study of ASIt</t>
  </si>
  <si>
    <t>873</t>
  </si>
  <si>
    <t>Milan Straka, Jan Hajic and Jana Straková</t>
  </si>
  <si>
    <t>UDPipe: Trainable Pipeline for Processing CoNLL-U Files Performing Tokenization, Morphological Analysis, POS Tagging and Parsing</t>
  </si>
  <si>
    <t>874</t>
  </si>
  <si>
    <t>Controlled propagation of concept annotations in textual corpora</t>
  </si>
  <si>
    <t>Luís Morgado da Costa and Francis Bond</t>
  </si>
  <si>
    <t>Wow! What a useful extension to wordnet!</t>
  </si>
  <si>
    <t>878</t>
  </si>
  <si>
    <t>Nizar Habash, Anas Shahrour and Muhamed Al-Khalil</t>
  </si>
  <si>
    <t>Exploiting Arabic Diacritization for High Quality Automatic Annotation</t>
  </si>
  <si>
    <t>879</t>
  </si>
  <si>
    <t>Marko Bekavac and Jan Šnajder</t>
  </si>
  <si>
    <t>Graph-Based Induction of Word Senses in Croatian</t>
  </si>
  <si>
    <t>880</t>
  </si>
  <si>
    <t>Pawel Kamocki, Pavel Straňák and Michal Sedlák</t>
  </si>
  <si>
    <t>The Public License Selector:  Making Open Licensing Easier</t>
  </si>
  <si>
    <t>881</t>
  </si>
  <si>
    <t>Peter Viszlay, Ján Staš, Tomáš Koctúr, Martin Lojka and Jozef Juhár</t>
  </si>
  <si>
    <t>An Extension of the Slovak Broadcast News Corpus based on Semi-Automatic Annotation</t>
  </si>
  <si>
    <t>882</t>
  </si>
  <si>
    <t>Anna Nedoluzhko, Michal Novák, Silvie Cinkova, Marie Mikulová and Jiří Mírovský</t>
  </si>
  <si>
    <t>Coreference in Prague Czech-English Dependency Treebank</t>
  </si>
  <si>
    <t>Shehzaad Dhuliawala, Diptesh Kanojia and Pushpak Bhattacharyya</t>
  </si>
  <si>
    <t>SlangNet: A WordNet like resource for English Slang</t>
  </si>
  <si>
    <t>886</t>
  </si>
  <si>
    <t>Houcemeddine Turki, Emad Adel, Tariq Daouda and Nassim Regragui</t>
  </si>
  <si>
    <t>A Conventional Orthography for Maghrebi Arabic</t>
  </si>
  <si>
    <t>Stephan Oepen, Marco Kuhlmann, Yusuke Miyao, Daniel Zeman, Silvie Cinkova, Dan Flickinger, Jan Hajic, Angelina Ivanova and Zdenka Uresova</t>
  </si>
  <si>
    <t>Towards Standardization of Linguistic Graph Banks for Semantic Parsing</t>
  </si>
  <si>
    <t>888</t>
  </si>
  <si>
    <t>AlBara Khalifa, Tsuneo Katou and Seiichi Yamamoto</t>
  </si>
  <si>
    <t>Joining-in-type Humanoid Robot Assisted Language Learning System</t>
  </si>
  <si>
    <t>889</t>
  </si>
  <si>
    <t>Jiří Mírovský, Lucie Poláková and Jan Štěpánek</t>
  </si>
  <si>
    <t>Searching in the Penn Discourse Treebank using the PML-Tree Query</t>
  </si>
  <si>
    <t>892</t>
  </si>
  <si>
    <t>Seth Kulick and Ann Bies</t>
  </si>
  <si>
    <t>Rapid Development of Morphological Analyzers for Typologically Diverse Languages</t>
  </si>
  <si>
    <t>895</t>
  </si>
  <si>
    <t>Martin Brümmer, Milan Dojchinovski and Sebastian Hellmann</t>
  </si>
  <si>
    <t>DBpedia Abstracts: A Large, Multilingual NLP Training Corpus</t>
  </si>
  <si>
    <t>Eda Okur, Hakan Demir and Arzucan Özgür</t>
  </si>
  <si>
    <t>Named Entity Recognition on Twitter for Turkish using Semi-supervised Learning with Word Embeddings</t>
  </si>
  <si>
    <t>898</t>
  </si>
  <si>
    <t>Rodrigo Wilkens, Leonardo Zilio, Eduardo Ferreira and Aline Villavicencio</t>
  </si>
  <si>
    <t>B2SG: a TOELF-like task for Portuguese</t>
  </si>
  <si>
    <t>899</t>
  </si>
  <si>
    <t>Richard Johansson, Yvonne Adesam, Gerlof Bouma and Karin Hedberg</t>
  </si>
  <si>
    <t>A Multi-domain Corpus of Swedish Word Sense Annotation</t>
  </si>
  <si>
    <t>902</t>
  </si>
  <si>
    <t>Sergiu Nisioi, Ella Rabinovich, Liviu P. Dinu and Shuly Wintner</t>
  </si>
  <si>
    <t>A Corpus of Native, Non-native and Translated Texts</t>
  </si>
  <si>
    <t>904</t>
  </si>
  <si>
    <t>Dirk Hovy and Anders Johannsen</t>
  </si>
  <si>
    <t>Exploring Language Variation Across Europe - A Web-based Tool for Computational Sociolinguistics</t>
  </si>
  <si>
    <t>905</t>
  </si>
  <si>
    <t>Filip Graliński, Łukasz Borchmann and Piotr Wierzchoń</t>
  </si>
  <si>
    <t>“He Said She Said” – Male/Female Corpus of Polish</t>
  </si>
  <si>
    <t>908</t>
  </si>
  <si>
    <t>Damir Cavar, Malgorzata Cavar and Lwin Moe</t>
  </si>
  <si>
    <t>Global Open Resources and Information for Language and Linguistic Analysis (GORILLA)</t>
  </si>
  <si>
    <t>912</t>
  </si>
  <si>
    <t>Heba Elfardy and Mona Diab</t>
  </si>
  <si>
    <t>Annotating Ideological Perspective in Arabic Social Media</t>
  </si>
  <si>
    <t>Lilian D. A. Wanzare, Alessandra Zarcone, Stefan Thater and Manfred Pinkal</t>
  </si>
  <si>
    <t>A crowdsourced database of event sequence descriptions for the acquisition of high-quality script knowledge</t>
  </si>
  <si>
    <t>915</t>
  </si>
  <si>
    <t>Leon Derczynski, Jannik Strötgen, Diana Maynard, Mark A. Greenwood and Manuel Jung</t>
  </si>
  <si>
    <t>GATE-Time: Extraction of Temporal Expressions and Events</t>
  </si>
  <si>
    <t>916</t>
  </si>
  <si>
    <t>Nabil Hathout and Franck Sajous</t>
  </si>
  <si>
    <t>Wiktionnaire's wikicode GLAWIfied: a workable French Machine-Readable Dictionary</t>
  </si>
  <si>
    <t>Simon Clematide, Lenz Furrer and Martin Volk</t>
  </si>
  <si>
    <t>Crowdsourcing an OCR Gold Standard for a German and French Heritage Corpus</t>
  </si>
  <si>
    <t>918</t>
  </si>
  <si>
    <t>Stephan Druskat, Volker Gast, Thomas Krause and Florian Zipser</t>
  </si>
  <si>
    <t>corpus-tools.org: An interoperable generic software tool set for multi-layer linguistic corpora</t>
  </si>
  <si>
    <t>Stephen Wu, Tamara Timmons, Amy Yates, Meikun Wang, Steven Bedrick, William Hersh and Hongfang Liu</t>
  </si>
  <si>
    <t>On Developing Resources for Patient-level Information Retrieval</t>
  </si>
  <si>
    <t>920</t>
  </si>
  <si>
    <t>Koiti Hasida</t>
  </si>
  <si>
    <t>Graphical Annotation for Syntax-Semantics Mapping</t>
  </si>
  <si>
    <t>Takuya Matsuzaki, Akira Fujita, Naoya Todo and Noriko H. Arai</t>
  </si>
  <si>
    <t>Translation Errors and Incomprehensibility: a Case Study using Machine-Translated Second Language Proficiency Tests</t>
  </si>
  <si>
    <t>922</t>
  </si>
  <si>
    <t>Piroska Lendvai, Isabelle Augenstein, Kalina Bontcheva and Thierry Declerck</t>
  </si>
  <si>
    <t>Monolingual Social Media Datasets for Detecting Contradiction and Entailment</t>
  </si>
  <si>
    <t>923</t>
  </si>
  <si>
    <t>Karin Sim Smith, Wilker Aziz and Lucia Specia</t>
  </si>
  <si>
    <t>Cohere: A Toolkit for Local Coherence</t>
  </si>
  <si>
    <t>Marieke van Erp, Pablo Mendes, Heiko Paulheim, Filip Ilievski, Julien Plu, Giuseppe Rizzo and Joerg Waitelonis</t>
  </si>
  <si>
    <t>Evaluating Entity Linking: An Analysis of Current Benchmark Datasets and a Roadmap for Doing a Better Job</t>
  </si>
  <si>
    <t>Dario Bertero and Pascale Fung</t>
  </si>
  <si>
    <t>A machine learning framework for humor response prediction</t>
  </si>
  <si>
    <t>928</t>
  </si>
  <si>
    <t>Anika Oellrich, Maria Liakata and Shyamasree Saha</t>
  </si>
  <si>
    <t>Evaluating multi-label annotation in scientific articles - The Multi-CoreSC Cancer Risk Assessment (CRA) corpus</t>
  </si>
  <si>
    <t>Junyi Jessy Li, Bridget O'Daniel, Yi Wu, Wenli Zhao and Ani Nenkova</t>
  </si>
  <si>
    <t>Improving the Annotation of Sentence Specificity</t>
  </si>
  <si>
    <t>931</t>
  </si>
  <si>
    <t>Ewa Kijak</t>
  </si>
  <si>
    <t>Distributional thesauri for Information Retrieval and vice versa</t>
  </si>
  <si>
    <t>Rafiya Begum, Kalika Bali, Monojit Choudhury, Koustav Rudra and Niloy Ganguly</t>
  </si>
  <si>
    <t>Functions of Code-Switching in Tweets: An Annotation Framework and Some Initial Experiments</t>
  </si>
  <si>
    <t>934</t>
  </si>
  <si>
    <t>Martijn Wieling, Eva Sassolini, Sebastiana Cucurullo and Simonetta Montemagni</t>
  </si>
  <si>
    <t>ALT Explored: Integrating an online dialectometric tool and an online dialect atlas</t>
  </si>
  <si>
    <t>936</t>
  </si>
  <si>
    <t>Vincent Kríž, Barbora Hladka and Zdenka Uresova</t>
  </si>
  <si>
    <t>Czech Legal Text Treebank 1.0</t>
  </si>
  <si>
    <t>David Lewis, Kaniz Fatema, Alfredo Maldonado, Brian Walshe and Arturo Calvo</t>
  </si>
  <si>
    <t>Open Data Vocabularies for Assigning Usage Rights to Data Resources from Translation Projects</t>
  </si>
  <si>
    <t>941</t>
  </si>
  <si>
    <t>YU Yuan, Serge Sharoff and Bogdan Babych</t>
  </si>
  <si>
    <t>MoBiL: A Hybrid Feature Set for Automatic Human Translation Quality Assessment</t>
  </si>
  <si>
    <t>942</t>
  </si>
  <si>
    <t>udochukwu orizu</t>
  </si>
  <si>
    <t>Detecting Expressions of Blame or Praise in Text</t>
  </si>
  <si>
    <t>Helge Dyvik, Paul Meurer, Victoria Rosén, Koenraad De Smedt, Petter Haugereid, Gyri S. Losnegaard, Gunn Inger Lyse and Martha Thunes</t>
  </si>
  <si>
    <t>NorGramBank: a ‘deep’ treebank for Norwegian</t>
  </si>
  <si>
    <t>946</t>
  </si>
  <si>
    <t>Leonardo Zilio</t>
  </si>
  <si>
    <t>VerbLexPor: a lexical resource with semantic roles for Portuguese</t>
  </si>
  <si>
    <t>Pierre Lison and Jörg Tiedemann</t>
  </si>
  <si>
    <t>OpenSubtitles2015: Extracting Large Parallel Corpora from Movie and TV Subtitles</t>
  </si>
  <si>
    <t>950</t>
  </si>
  <si>
    <t>Maddalen Lopez de Lacalle, Egoitz Laparra, Itziar Aldabe and German Rigau</t>
  </si>
  <si>
    <t>A Multilingual Predicate Matrix</t>
  </si>
  <si>
    <t>951</t>
  </si>
  <si>
    <t>Jingyi Han and Núria Bel</t>
  </si>
  <si>
    <t>Towards producing bilingual lexica from monolingual corpora</t>
  </si>
  <si>
    <t>955</t>
  </si>
  <si>
    <t>Abhisek Chakrabarty, Akshay Chaturvedi and Utpal Garain</t>
  </si>
  <si>
    <t>A Neural Lemmatizer for Bengali</t>
  </si>
  <si>
    <t>956</t>
  </si>
  <si>
    <t>Andrew Caines, Christian Bentz, Calbert Graham, Tim Polzehl and Paula Buttery</t>
  </si>
  <si>
    <t>Crowdsourcing a multi-lingual speech corpus: recording, transcription and annotation of the CrowdIS corpora</t>
  </si>
  <si>
    <t>958</t>
  </si>
  <si>
    <t>Wanru Zhang, Andrew Caines and Paula Buttery</t>
  </si>
  <si>
    <t>Predicting author age from Weibo microblog posts</t>
  </si>
  <si>
    <t>959</t>
  </si>
  <si>
    <t>Luís Gomes and Gabriel Pereira Lopes</t>
  </si>
  <si>
    <t>First steps towards coverage-based sentence alignment</t>
  </si>
  <si>
    <t>960</t>
  </si>
  <si>
    <t>Roland Schäfer</t>
  </si>
  <si>
    <t>CommonCOW: massively huge web corpora from CommonCrawl data and a method to distribute them freely under restrictive EU copyright laws</t>
  </si>
  <si>
    <t>965</t>
  </si>
  <si>
    <t>Manfred Klenner and Michael Amsler</t>
  </si>
  <si>
    <t>Sentiframes: A Resource for Verb-centered German Sentiment Inference</t>
  </si>
  <si>
    <t>Tommaso Caselli, Rachele Sprugnoli and Oana Inel</t>
  </si>
  <si>
    <t>Temporal Information Annotation: Crowd vs. Experts</t>
  </si>
  <si>
    <t>968</t>
  </si>
  <si>
    <t>Andrew Yates, Alek Kolcz, Nazli Goharian and Ophir Frieder</t>
  </si>
  <si>
    <t>Effects of Sampling on Twitter Trend Detection</t>
  </si>
  <si>
    <t>Daniel Preoţiuc-Pietro, P. K. Srijith, Mark Hepple and Trevor Cohn</t>
  </si>
  <si>
    <t>Studying the temporal dynamics of word co-occurrences: An application to event detection</t>
  </si>
  <si>
    <t>975</t>
  </si>
  <si>
    <t>Justin Mott, Ann Bies, zhiyi song and Stephanie Strassel</t>
  </si>
  <si>
    <t>Parallel Chinese-English Entities, Relations and Events Corpora</t>
  </si>
  <si>
    <t>Juan Antonio Lossio Ventura, Clement Jonquet, Mathieu Roche and Maguelonne Teisseire</t>
  </si>
  <si>
    <t>Automatic Biomedical Term Polysemy Detection</t>
  </si>
  <si>
    <t>977</t>
  </si>
  <si>
    <t>Government domain named entity recognition for South African languages</t>
  </si>
  <si>
    <t>Rosa Tsegaye Aga, Christian Wartena, Lucas Drumond and Lars Schmidt-Thieme</t>
  </si>
  <si>
    <t>Learning Thesaurus Relations from Distributional Features</t>
  </si>
  <si>
    <t>985</t>
  </si>
  <si>
    <t>Nicolas Foucault and Antoine Courtin</t>
  </si>
  <si>
    <t>Automatic classification of tweets for analyzing communication intention of museums</t>
  </si>
  <si>
    <t>987</t>
  </si>
  <si>
    <t>Maud Ehrmann, Damien Nouvel and Sophie Rosset</t>
  </si>
  <si>
    <t>Named Entity Resources - Overview and Outlook</t>
  </si>
  <si>
    <t>988</t>
  </si>
  <si>
    <t>Shabnam Tafreshi</t>
  </si>
  <si>
    <t>A Multi-Genre Corpus for English Affect Texts</t>
  </si>
  <si>
    <t>990</t>
  </si>
  <si>
    <t>Ioannis Manousos Katakis, Georgios Petasis and Vangelis Karkaletsis</t>
  </si>
  <si>
    <t>CLARIN-EL Web-based Annotation Tool</t>
  </si>
  <si>
    <t>Maria Simi</t>
  </si>
  <si>
    <t>Adapting the TANL tool suite to Universal Dependencies</t>
  </si>
  <si>
    <t>Luis Gerardo Mojica de la Vega and Vincent Ng</t>
  </si>
  <si>
    <t>Markov Logic Networks for Text Mining</t>
  </si>
  <si>
    <t>Adéla Limburská, Milan Straka, Magda Sevcikova, Jonáš Vidra and Zdeněk Žabokrtský</t>
  </si>
  <si>
    <t>Merging an Inflectional Dictionary with a Resource of Derivational Morphology of Czech</t>
  </si>
  <si>
    <t>996</t>
  </si>
  <si>
    <t>Marcos Garcia</t>
  </si>
  <si>
    <t>Incorporating Lexico-semantic Heuristics into Coreference Resolution Sieves for Named Entity Recognition at Document-level</t>
  </si>
  <si>
    <t>999</t>
  </si>
  <si>
    <t>Mark Sammons, Christos Christodoulopoulos, Parisa Kordjamshidi, Daniel Khashabi, Vivek Srikumar and Dan Roth</t>
  </si>
  <si>
    <t>EDISON: Feature Extraction for NLP, Simplified</t>
  </si>
  <si>
    <t>Maria Pershina, Yifan He and Ralph Grishman</t>
  </si>
  <si>
    <t>Entity Linking with a Paraphrase Flavor</t>
  </si>
  <si>
    <t>Fabricio Chalub, Livy Real, Alexandre Rademaker and Valeria de Paiva</t>
  </si>
  <si>
    <t>Semantic Links for Portuguese</t>
  </si>
  <si>
    <t>1004</t>
  </si>
  <si>
    <t>Bryan Wilkinson</t>
  </si>
  <si>
    <t>A Gold Standard for Scalar Adjectives</t>
  </si>
  <si>
    <t>Jing Lu and Vincent Ng</t>
  </si>
  <si>
    <t>Event Reference Interpretation with Multi-Pass Sieves</t>
  </si>
  <si>
    <t>Malgorzata Cavar, Damir Cavar and Hilaria Cruz</t>
  </si>
  <si>
    <t>Endangered Language Documentation: Bootstrapping a Chatino Speech Corpus, Forced Aligner, ASR</t>
  </si>
  <si>
    <t>1007</t>
  </si>
  <si>
    <t>Tilia Ellendorff, Simon Foster and Fabio Rinaldi</t>
  </si>
  <si>
    <t>The PsyMine Corpus</t>
  </si>
  <si>
    <t>1009</t>
  </si>
  <si>
    <t>Francis Tyers, Aziyana Bayyr-ool, Aelita Salchak and Jonathan Washington</t>
  </si>
  <si>
    <t>A finite-state morphological analyser for Tuvan</t>
  </si>
  <si>
    <t>Corentin Ribeyre, Eric Villemonte de la Clergerie, Marie Candito and Djamé Seddah</t>
  </si>
  <si>
    <t>Accurate Deep Syntactic Parsing of Graphs: The Case of French</t>
  </si>
  <si>
    <t>1012</t>
  </si>
  <si>
    <t>Arantxa Otegi, Nora Aranberri, António Branco, Jan Hajic, Martin Popel, Kiril Simov and Eneko Agirre</t>
  </si>
  <si>
    <t>QTLeap WSD/NED corpora: Semantic annotation of parallel corpora in six languages</t>
  </si>
  <si>
    <t>1013</t>
  </si>
  <si>
    <t>Andrea Fischer, Klara Jagrova, Irina Stenger, Tania Avgustinova, Dietrich Klakow and Roland Marti</t>
  </si>
  <si>
    <t>Orthographic and Morphological Correspondences between Closely Related Slavic Languages as a Base for Cognate Extraction</t>
  </si>
  <si>
    <t>1014</t>
  </si>
  <si>
    <t>Kai Frederic Engelmann, Patrick Holthaus, Britta Wrede and Sebastian Wrede</t>
  </si>
  <si>
    <t>An Interaction-Centric Dataset for Learning Automation Rules in Smart Homes</t>
  </si>
  <si>
    <t>1018</t>
  </si>
  <si>
    <t>Cerstin Mahlow</t>
  </si>
  <si>
    <t>C-WEP---Rich Annotated Collection of Writing Errors by Professionals</t>
  </si>
  <si>
    <t>1021</t>
  </si>
  <si>
    <t>Mathijs Kattenberg, Zuhaitz Beloki, Aitor Soroa, Xabier Artola, Antske Fokkens, Paul Huygen and Kees Verstoep</t>
  </si>
  <si>
    <t>Two architectures for parallel processing for huge amounts of text</t>
  </si>
  <si>
    <t>1023</t>
  </si>
  <si>
    <t>Anton Ingason, Eiríkur Rögnvaldsson and Einar Sigurdsson</t>
  </si>
  <si>
    <t>Parsing Icelandic using the Berkeley Parser: Prospects for big data syntactic research</t>
  </si>
  <si>
    <t>1026</t>
  </si>
  <si>
    <t>Stephan Tulkens, Chris Emmery and Walter Daelemans</t>
  </si>
  <si>
    <t>Evaluating Unsupervised Dutch Word Embeddings as a Linguistic Resource</t>
  </si>
  <si>
    <t>1027</t>
  </si>
  <si>
    <t>Ivan Sekulić and Jan Šnajder</t>
  </si>
  <si>
    <t>VerbCROcean: A Repository of Fine-Grained Semantic Verb Relations for Croatian</t>
  </si>
  <si>
    <t>John Sylak-Glassman, Christo Kirov and David Yarowsky</t>
  </si>
  <si>
    <t>Remote Elicitation of Inflectional Paradigms to Seed Morphological Analysis in Low-Resource Languages</t>
  </si>
  <si>
    <t>1032</t>
  </si>
  <si>
    <t>Dane Bell, Gus Hahn-Powell, Marco A. Valenzuela-Escárcega and Mihai Surdeanu</t>
  </si>
  <si>
    <t>Sieve-based coreference resolution in the biomedical domain</t>
  </si>
  <si>
    <t>Ranka Stankovic, Cvetana Krstev, Ivan Obradovic, Biljana Lazic and Aleksandra Trtovac</t>
  </si>
  <si>
    <t>Rule-based automatic multi-word term extraction and lemmatization</t>
  </si>
  <si>
    <t>1035</t>
  </si>
  <si>
    <t>Phil Bartie, william mackaness, Dimitra Gkatzia and Verena Rieser</t>
  </si>
  <si>
    <t>The REAL Corpus: A Crowd-Sourced Corpus of Human Generated and Evaluated Spatial References to Real-World Urban Scenes</t>
  </si>
  <si>
    <t>Attila Novák, Borbála Siklósi and Csaba Oravecz</t>
  </si>
  <si>
    <t>A new integrated open-source morphological analyzer for Hungarian</t>
  </si>
  <si>
    <t>1040</t>
  </si>
  <si>
    <t>Maxence Girard-Rivier, Romain Magnani, Veronique Auberge, Yuko Sasa and Liliya Tsvetanova</t>
  </si>
  <si>
    <t>Ecological gestures for HRI: the GEE corpus</t>
  </si>
  <si>
    <t>Trends in HLT Research: A Survey of LDC's Data Scholarship Program</t>
  </si>
  <si>
    <t>1044</t>
  </si>
  <si>
    <t>Maria Pia di Buono</t>
  </si>
  <si>
    <t>Semi-automatic Parsing for Web Knowledge Extraction through Semantic Annotation</t>
  </si>
  <si>
    <t>Patrick Holthaus and Christian Leichsenring</t>
  </si>
  <si>
    <t>How to Address Smart Homes with a Social Robot? A multi-modal corpus of user interactions with an intelligent environment</t>
  </si>
  <si>
    <t>1048</t>
  </si>
  <si>
    <t>Dhouha Bouamor, Leonardo Campillos Llanos, Anne-Laure Ligozat, Sophie Rosset and Pierre Zweigenbaum</t>
  </si>
  <si>
    <t>Transfer-based learning-to-rank assessment of medical term technicality</t>
  </si>
  <si>
    <t>1050</t>
  </si>
  <si>
    <t>Stefano Menini, Rachele Sprugnoli and Antonio Uva</t>
  </si>
  <si>
    <t>“Who was Pietro Badoglio?” Towards a QA system for Italian History</t>
  </si>
  <si>
    <t>1052</t>
  </si>
  <si>
    <t>Alberto Simões, Xavier Gómez Guinovart and José João Almeida</t>
  </si>
  <si>
    <t>Enriching a Portuguese Wordnet through a Synonyms Dictionary</t>
  </si>
  <si>
    <t>1053</t>
  </si>
  <si>
    <t>Vanja Štefanec and Nikola Ljubešić</t>
  </si>
  <si>
    <t>Error Corpus of Croatian Written Language</t>
  </si>
  <si>
    <t>1054</t>
  </si>
  <si>
    <t>Varvara Logacheva, Chris Hokamp and Lucia Specia</t>
  </si>
  <si>
    <t>MARMOT: A Toolkit for Translation Quality Estimation at the Word Level</t>
  </si>
  <si>
    <t>Eleanor Chodroff, Matthew Maciejewski, Jan Trmal, Sanjeev Khudanpur and John Godfrey</t>
  </si>
  <si>
    <t>New release of Mixer-6: Improved validity for phonetic study of speaker variation and identification</t>
  </si>
  <si>
    <t>1061</t>
  </si>
  <si>
    <t>John Lee and Chak Yan Yeung</t>
  </si>
  <si>
    <t>An Annotated Corpus of Direct Speech</t>
  </si>
  <si>
    <t>1063</t>
  </si>
  <si>
    <t>Marco Stranisci, Cristina Bosco, Delia Irazú Hernández Farías and Viviana Patti</t>
  </si>
  <si>
    <t>Annotating Sentiment and Irony in the Online Italian Political Debate on #labuonascuola</t>
  </si>
  <si>
    <t>1066</t>
  </si>
  <si>
    <t>Besim Kabashi and Thomas Proisl</t>
  </si>
  <si>
    <t>A Proposal for a Part-of-Speech Tagset for the Albanian Language</t>
  </si>
  <si>
    <t>1068</t>
  </si>
  <si>
    <t>Ximena Gutierrez-Vasques, Gerardo Sierra and Jonathan Salinas</t>
  </si>
  <si>
    <t>Axolotl: A web accessible parallel corpus for spanish-nahuatl</t>
  </si>
  <si>
    <t>Vinodkumar Prabhakaran and Owen Rambow</t>
  </si>
  <si>
    <t>A Corpus of Wikipedia Discussions: Over the Years, with Topic, Power and Gender Labels</t>
  </si>
  <si>
    <t>1070</t>
  </si>
  <si>
    <t>Daiva Vitkutė-Adžgauskienė, Andrius Utka, Darius Amilevičius and Tomas Krilavičius</t>
  </si>
  <si>
    <t>NLP Infrastructure for the Lithuanian Language</t>
  </si>
  <si>
    <t>Miguel Matos, Alberto Abad and António Serralheiro</t>
  </si>
  <si>
    <t>The DIRHA Portuguese corpus: A comparison of home automation command detection and recognition in simulated and real data.</t>
  </si>
  <si>
    <t>1074</t>
  </si>
  <si>
    <t>Roberto Seara, Marta Martinez, Rocio Varela, Carmen Garcia-Mateo, Elisa Fernandez Rei and Xose Luis Regueira</t>
  </si>
  <si>
    <t>Enhanced CORILGA: Introducing the automatic phonetic alignment tool for continuous speech</t>
  </si>
  <si>
    <t>1076</t>
  </si>
  <si>
    <t>Daniel Preoţiuc-Pietro, Dean Fulgoni, Jordan Carpenter and Lyle Ungar</t>
  </si>
  <si>
    <t>An Empirical Exploration of Moral Foundations Theory in Partisan News Sources</t>
  </si>
  <si>
    <t>Christo Kirov, John Sylak-Glassman, Roger Que and David Yarowsky</t>
  </si>
  <si>
    <t>Very-large Scale Parsing and Normalization of Wiktionary Morphological Paradigms</t>
  </si>
  <si>
    <t>Steven Neale, Luís Gomes, Eneko Agirre, Oier Lopez de Lacalle and António Branco</t>
  </si>
  <si>
    <t>Word Sense-Aware Machine Translation: Including Senses as Contextual Features for Improved Translation Models</t>
  </si>
  <si>
    <t>Kordula De Kuthy, Ramon Ziai and Detmar Meurers</t>
  </si>
  <si>
    <t>Focus Annotation in Authentic Data: a comparison of expert and crowd-sourced annotation</t>
  </si>
  <si>
    <t>1085</t>
  </si>
  <si>
    <t>Ghada Alharbi and Thomas Hain</t>
  </si>
  <si>
    <t>The OpenCourseWare Metadiscourse (OCWMD) Corpus</t>
  </si>
  <si>
    <t>Ayman Al Zaatari, Reem El Ballouli, Shady ELbassouni, Wassim El-Hajj, Hazem Hajj, Khaled Shaban and Nizar Habash</t>
  </si>
  <si>
    <t>Arabic Corpora for Credibility Analysis</t>
  </si>
  <si>
    <t>1095</t>
  </si>
  <si>
    <t>Andrejs Spektors, Ilze Auziņa, Roberts Darģis, Normunds Grūzītis, Pēteris Paikens, Lauma Pretkalniņa, Laura Rituma and Baiba Saulīte</t>
  </si>
  <si>
    <t>Tēzaurs.lv: the Largest Open Lexical Database for Latvian</t>
  </si>
  <si>
    <t>1100</t>
  </si>
  <si>
    <t>Samhaa El-Beltagy</t>
  </si>
  <si>
    <t>NULex: A Phrase and Word Level Sentiment Lexicon for Egyptian and Modern Standard Arabic</t>
  </si>
  <si>
    <t>1101</t>
  </si>
  <si>
    <t>James Pustejovsky and Nikhil Krishnaswamy</t>
  </si>
  <si>
    <t>VoxML: A Visualization Modeling Language</t>
  </si>
  <si>
    <t>Tian Tian, Marco Dinarelli, Isabelle Tellier and Pedro Dias Cardoso</t>
  </si>
  <si>
    <t>Domain Adaptation for Named Entity Recognition Using CRFs</t>
  </si>
  <si>
    <t>1105</t>
  </si>
  <si>
    <t>Carmen Banea, Xi Chen and Rada Mihalcea</t>
  </si>
  <si>
    <t>Possessions identification in text</t>
  </si>
  <si>
    <t>1110</t>
  </si>
  <si>
    <t>Sara Rodríguez-Fernández, Roberto Carlini, Luis Espinosa Anke and Leo Wanner</t>
  </si>
  <si>
    <t>Example-based Acquisition of Fine-grained Collocation Resources</t>
  </si>
  <si>
    <t>1115</t>
  </si>
  <si>
    <t>Andre Quispesaravia, Walter Perez, Marco Sobrevilla and Fernando Alva-Manchego</t>
  </si>
  <si>
    <t>Coh-Metrix-Esp: A Complexity Analysis tool for documents written in Spanish</t>
  </si>
  <si>
    <t>1116</t>
  </si>
  <si>
    <t>Takehiro Teraoka</t>
  </si>
  <si>
    <t>Metonymy Analysis Using Associative Relations between Words</t>
  </si>
  <si>
    <t>Prasha Shrestha, Nicolas Rey-Villamizar, Farig Sadeque, Ted Pedersen, Steven Bethard and Thamar Solorio</t>
  </si>
  <si>
    <t>Age and Gender Prediction on Health Forum Data</t>
  </si>
  <si>
    <t>1118</t>
  </si>
  <si>
    <t>Malgorzata Cavar, Dov-Ber Kerler, Damir Cavar and Anya Quilitzsch</t>
  </si>
  <si>
    <t>Generating a Yiddish Speech Corpus, Forced Aligner and Basic ASR System for the AHEYM Project</t>
  </si>
  <si>
    <t>Aleš Tamchyna and Petra Barancikova</t>
  </si>
  <si>
    <t>Manual and Automatic Paraphrases for MT Evaluation</t>
  </si>
  <si>
    <t>1120</t>
  </si>
  <si>
    <t>Ulrike Krieg-Holz, Christian Schuschnig and Udo Hahn</t>
  </si>
  <si>
    <t>KodE Alltag: A German-Language E-Mail Text Corpus as an Emerging Reference Corpus for Balanced Everyday German Language Usage</t>
  </si>
  <si>
    <t>Olga Uryupina and Massimo Poesio</t>
  </si>
  <si>
    <t>ARRAU: Linguistically-Motivated Annotation of Anaphoric Descriptions</t>
  </si>
  <si>
    <t>1122</t>
  </si>
  <si>
    <t>Travis Goodwin and Sanda Harabagiu</t>
  </si>
  <si>
    <t>Embedding Open-domain Common-sense Knowledge from Text</t>
  </si>
  <si>
    <t>1124</t>
  </si>
  <si>
    <t>Raveesh Motlani and Francis Tyers</t>
  </si>
  <si>
    <t>A finite-state morphological analyser for Sindhi</t>
  </si>
  <si>
    <t>1126</t>
  </si>
  <si>
    <t>Rob Abbott, Brian Ecker, Pranav Anand and Marilyn Walker</t>
  </si>
  <si>
    <t>Internet Argument Corpus 2.0: An SQL schema for Dialogic Social Media and the Corpora to go with it</t>
  </si>
  <si>
    <t>1129</t>
  </si>
  <si>
    <t>Éva Mújdricza-Maydt, Silvana Hartmann, Anette Frank and Iryna Gurevych</t>
  </si>
  <si>
    <t>Combining Semantic Annotation of Word Sense &amp; Semantic Roles: A Novel Annotation Scheme for VerbNet Roles on German Language Data</t>
  </si>
  <si>
    <t>1130</t>
  </si>
  <si>
    <t>Hardik Vala, Stefan Dimitrov, David Jurgens, Andrew Piper and Derek Ruths</t>
  </si>
  <si>
    <t>Annotating Characters in Literary Corpora: A Scheme, the CHARLES Tool, and an Annotated Novel</t>
  </si>
  <si>
    <t>1131</t>
  </si>
  <si>
    <t>Victoria Rosén, Koenraad De Smedt, Gyri Smørdal Losnegaard, Eduard Bejček, Agata Savary, Adam Przepiórkowski and Verginica Mitetelu</t>
  </si>
  <si>
    <t>A survey of multiword expression annotations in treebanks</t>
  </si>
  <si>
    <t>1132</t>
  </si>
  <si>
    <t>Pascale Fung</t>
  </si>
  <si>
    <t>A DNN-HMM BASED QUERY BY HUMMING SYSTEM</t>
  </si>
  <si>
    <t>1133</t>
  </si>
  <si>
    <t>Steve Cassidy</t>
  </si>
  <si>
    <t>Publishing the Trove Newspaper Corpus</t>
  </si>
  <si>
    <t>1134</t>
  </si>
  <si>
    <t>Markus Forsberg and Mans Hulden</t>
  </si>
  <si>
    <t>Deriving morphological analyzers from example inflections</t>
  </si>
  <si>
    <t>Piotr Banski, Elena Frick and Andreas Witt</t>
  </si>
  <si>
    <t>Corpus Query Lingua Franca (CQLF)</t>
  </si>
  <si>
    <t>1138</t>
  </si>
  <si>
    <t>Stephanie Strassel and Jennifer Garland</t>
  </si>
  <si>
    <t>LORELEI Language Packs: Data, Tools, and Resources for Technology Development in Low Resource Languages</t>
  </si>
  <si>
    <t>1140</t>
  </si>
  <si>
    <t>Alina Maria Ciobanu and Liviu P. Dinu</t>
  </si>
  <si>
    <t>A Computational Perspective on the Romanian Dialects</t>
  </si>
  <si>
    <t>1141</t>
  </si>
  <si>
    <t>Natalia Klyueva and Pavel Straňák</t>
  </si>
  <si>
    <t>Improving corpus search via parsing</t>
  </si>
  <si>
    <t>1142</t>
  </si>
  <si>
    <t>Jeevanthi Liyanapathirana and Andrei Popescu-Belis</t>
  </si>
  <si>
    <t>Using the TED Talks to Evaluate Spoken Post-editing of Machine Translation</t>
  </si>
  <si>
    <t>1144</t>
  </si>
  <si>
    <t>Arman Cohan and Nazli Goharian</t>
  </si>
  <si>
    <t>Revisiting Summarization Evaluation for Scientific Articles</t>
  </si>
  <si>
    <t>1148</t>
  </si>
  <si>
    <t>Daniel Smith and Mans Hulden</t>
  </si>
  <si>
    <t>Morphological analysis of Sahidic Coptic for automatic glossing</t>
  </si>
  <si>
    <t>1149</t>
  </si>
  <si>
    <t>Nicolas Hernandez and Soufian Salim</t>
  </si>
  <si>
    <t>Ubuntu-fr: A large and open corpus for multi-modal analysis of online written conversations</t>
  </si>
  <si>
    <t>Bente Maegaard, Lina Henriksen, Sussi Olsen, Gerhard Budin, Luz Esparza, Andrew Joscelyne, Steven Krauwer, Vesna Lusicky, Margaretha Mazura, Blanca Rodrigues and Philippe Wacker</t>
  </si>
  <si>
    <t>Providing a catalogue of Language Resources for Commercial Users</t>
  </si>
  <si>
    <t>1151</t>
  </si>
  <si>
    <t>Özlem Çetinoğlu</t>
  </si>
  <si>
    <t>A Turkish-German Code-Switching Corpus</t>
  </si>
  <si>
    <t>Susanne Haaf</t>
  </si>
  <si>
    <t>The DTA Base Format (DTABf) - Enabling Corpus-based Linguistic Research on Structural Phenomena</t>
  </si>
  <si>
    <t>1155</t>
  </si>
  <si>
    <t>Fabio Kepler, Alex Becker and Sara Candeias</t>
  </si>
  <si>
    <t>A Web Tool for Building Parallel Corpora of Spoken and Sign Languages</t>
  </si>
  <si>
    <t>1156</t>
  </si>
  <si>
    <t>Michael Mohler, Mary Brunson, Marc Tomlinson and Bryan Rink</t>
  </si>
  <si>
    <t>Introducing the LCC Metaphor Datasets</t>
  </si>
  <si>
    <t>1157</t>
  </si>
  <si>
    <t>Marcin Woliński</t>
  </si>
  <si>
    <t>The on-line version of Grammatical Dictionary of Polish</t>
  </si>
  <si>
    <t>Sergiu Nisioi</t>
  </si>
  <si>
    <t>Comparing Speech and Text Classification on ICNALE</t>
  </si>
  <si>
    <t>Biralatei Fawei, Adam Wyner and Jeff Pan</t>
  </si>
  <si>
    <t>Passing a USA National Bar Exam: a First Corpus for Experimentation</t>
  </si>
  <si>
    <t>1161</t>
  </si>
  <si>
    <t>Mona Diab, Mahmoud Ghoneim, Abdelati Hawwari, Fahad AlGhamdi, Nada AlMarwani and Mohamed Al-Badrashiny</t>
  </si>
  <si>
    <t>Creating a large Multi-Layered Representational Repository of Linguistic Code Switched Arabic Data</t>
  </si>
  <si>
    <t>Dina Wonsever, Aiala Rosá and Marisa Malcuori</t>
  </si>
  <si>
    <t>Factuality annotation and learning in Spanish texts</t>
  </si>
  <si>
    <t>Emma Barker, Adam Funk, Monica Paramita, Emina Kurtic, Ahmet Aker, Jonathan Foster, Mark Hepple and R. Gaizauskas</t>
  </si>
  <si>
    <t>What’s the Issue Here?: Task-based Evaluation of Reader Comment Summarization Systems</t>
  </si>
  <si>
    <t>1167</t>
  </si>
  <si>
    <t>Octavia-Maria Şulea, Sergiu Nisioi and Liviu P. Dinu</t>
  </si>
  <si>
    <t>Using Word Embeddings to Translate Named Entities</t>
  </si>
  <si>
    <t>1171</t>
  </si>
  <si>
    <t>Sebastian Nordhoff, Siri Tuttle and Olga Lovick</t>
  </si>
  <si>
    <t>The Alaskan Athabascan Grammar Database</t>
  </si>
  <si>
    <t>Abdelati Hawwari, Mohammed Attia, Mahmoud Ghoneim and Mona Diab</t>
  </si>
  <si>
    <t>Explicit Fine grained Syntactic and Semantic Annotation of the Idafa Construction in Arabic</t>
  </si>
  <si>
    <t>1174</t>
  </si>
  <si>
    <t>Laurence Meurant and Anthony Cleve</t>
  </si>
  <si>
    <t>Towards a corpus-based online tool for French - Sign Language (LSFB) needs</t>
  </si>
  <si>
    <t>Octavian Popescu and Ngoc Phuoc An Vo</t>
  </si>
  <si>
    <t>Corpora for Learning the Mutual Relationship between Semantic Relatedness and Textual Entailment</t>
  </si>
  <si>
    <t>1180</t>
  </si>
  <si>
    <t>Ye Tian, Julian Hough, Laura de Ruiter, Simon Betz, David Schlangen and Jonathan Ginzburg</t>
  </si>
  <si>
    <t>DUEL: A Multi-lingual Multimodal Dialogue Corpus for Disfluency, Exclamations and Laughter</t>
  </si>
  <si>
    <t>1182</t>
  </si>
  <si>
    <t>Mijail Kabadjov, Udo Kruschwitz, Massimo Poesio, Josef Steinberger, Jorge Valderrama and Hugo Zaragoza</t>
  </si>
  <si>
    <t>The OnForumS corpus from the Shared Task on Online Forum Summarisation at MultiLing 2015</t>
  </si>
  <si>
    <t>1184</t>
  </si>
  <si>
    <t>Emer Gilmartin and Nick Campbell</t>
  </si>
  <si>
    <t>Capturing Chat: Annotation and Tools for Multiparty Casual Conversation.</t>
  </si>
  <si>
    <t>1190</t>
  </si>
  <si>
    <t>Eneldo Loza Mencía, Gerard de Melo and Jinseok Nam</t>
  </si>
  <si>
    <t>Medical Concept Embeddings via Labeled Background Corpora</t>
  </si>
  <si>
    <t>1192</t>
  </si>
  <si>
    <t>Volker Gast, Lennart Bierkandt, Stephan Druskat and Christoph Rzymski</t>
  </si>
  <si>
    <t>Enriching TimeBank: Towards a more precise annotation of temporal relations in a text</t>
  </si>
  <si>
    <t>1194</t>
  </si>
  <si>
    <t>Frédéric Blain, Varvara Logacheva and Lucia Specia</t>
  </si>
  <si>
    <t>Phrase Level Segmentation and Labelling of Machine Translation Errors</t>
  </si>
  <si>
    <t>Michał Ziemski, Marcin Junczys-Dowmunt and Bruno Pouliquen</t>
  </si>
  <si>
    <t>The United Nations Parallel Corpus v1.0</t>
  </si>
  <si>
    <t>1197</t>
  </si>
  <si>
    <t>Ines Cebović and Marko Tadić</t>
  </si>
  <si>
    <t>Building the Macedonian-Croatian Parallel Corpus</t>
  </si>
  <si>
    <t>Steven Moran</t>
  </si>
  <si>
    <t>The ACQDIV database: min(d)ing the ambient language</t>
  </si>
  <si>
    <t>1199</t>
  </si>
  <si>
    <t>Aleksander Wawer</t>
  </si>
  <si>
    <t>OPFI: A Tool for Opinion Finding in Polish</t>
  </si>
  <si>
    <t>Domagoj Alagić and Jan Šnajder</t>
  </si>
  <si>
    <t>Cro36WSD: A Lexical Sample for Croatian Word Sense Disambiguation</t>
  </si>
  <si>
    <t>Bettina Klimek, Natanael Arndt, Sebastian Krause and Timotheus Arndt</t>
  </si>
  <si>
    <t>Creating Linked Data Morphological Language Resources with MMoOn -The Hebrew Morpheme Inventory</t>
  </si>
  <si>
    <t>Franco Salvetti, John Brandon Lowe and James H. Martin</t>
  </si>
  <si>
    <t>A Tangled Web: The Faint Signals of Deception in Text</t>
  </si>
  <si>
    <t>1204</t>
  </si>
  <si>
    <t>Rogelio Nazar and Irene Renau</t>
  </si>
  <si>
    <t>A taxonomy of Spanish nouns, a statistical algorithm to generate it and its implementation in open source code</t>
  </si>
  <si>
    <t>1208</t>
  </si>
  <si>
    <t>Mohamed Outahajala and Paolo Rosso</t>
  </si>
  <si>
    <t>Using a Small Lexicon with CRFs Confidence Measure to Improve POS Tagging Accuracy</t>
  </si>
  <si>
    <t>1209</t>
  </si>
  <si>
    <t>Alice Frain and Sander Wubben</t>
  </si>
  <si>
    <t>SatiricaLR: a language resource of satirical news articles</t>
  </si>
  <si>
    <t>1210</t>
  </si>
  <si>
    <t>Kira Griffitt and Stephanie Strassel</t>
  </si>
  <si>
    <t>The Query of Everything: Developing Open-Domain, Natural-Language Queries for BOLT Information Retrieval</t>
  </si>
  <si>
    <t>1211</t>
  </si>
  <si>
    <t>Denys Katerenchuk and Andrew Rosenberg</t>
  </si>
  <si>
    <t>RankDCG: Rank-Ordering Evaluation Measure</t>
  </si>
  <si>
    <t>1212</t>
  </si>
  <si>
    <t>Dina Wonsever and Mathias Etcheverry</t>
  </si>
  <si>
    <t>Spanish word vectors from Wikipedia</t>
  </si>
  <si>
    <t>1214</t>
  </si>
  <si>
    <t>Sudha Bhingardive, Rajita Shukla, Jaya Jha, Laxmi Kashyap, Dhirendra Singh and Pushpak Bhattacharya</t>
  </si>
  <si>
    <t>Synset Ranking of Hindi WordNet</t>
  </si>
  <si>
    <t>1215</t>
  </si>
  <si>
    <t>Grégoire Jadi, vincent claveau, Béatrice Daille and Monceaux Laura</t>
  </si>
  <si>
    <t>Evaluating Lexical Similarity to build Sentiment Similarity</t>
  </si>
  <si>
    <t>1219</t>
  </si>
  <si>
    <t>Vladimír Benko</t>
  </si>
  <si>
    <t>Two Years of Aranea: Increasing Counts and Tuning the Pipeline</t>
  </si>
  <si>
    <t>1220</t>
  </si>
  <si>
    <t>Tatiana Lesnikova, Jérôme David and Jérôme Euzenat</t>
  </si>
  <si>
    <t>Cross-lingual RDF Thesauri Interlinking</t>
  </si>
  <si>
    <t>Prescott Klassen, Fei Xia and Meliha Yetisgen</t>
  </si>
  <si>
    <t>Annotating and Detecting Medical Events in Clinical Notes</t>
  </si>
  <si>
    <t>1223</t>
  </si>
  <si>
    <t>Andrey Kutuzov</t>
  </si>
  <si>
    <t>Neural embeddings language models in semantic clustering of web search results for Russian</t>
  </si>
  <si>
    <t>Roberts Rozis, Raivis Skadiņš and Andrejs Vasiļjevs</t>
  </si>
  <si>
    <t>Collecting Language Resources for the Latvian e-Government Machine Translation Platform</t>
  </si>
  <si>
    <t>1225</t>
  </si>
  <si>
    <t>Dhirendra Singh, Sudha Bhingardive and Pushpak Bhattacharya</t>
  </si>
  <si>
    <t>Multiword Expressions Dataset for Indian Languages</t>
  </si>
  <si>
    <t>1226</t>
  </si>
  <si>
    <t>Ichiro Umata, Koki Ijuin, Mitsuru Ishida, Moe Takeuchi and Seiichi Yamamoto</t>
  </si>
  <si>
    <t>Quantitative Analysis of Gazes and Grounding Acts in L1 and L2 Conversations</t>
  </si>
  <si>
    <t>1227</t>
  </si>
  <si>
    <t>Ting Liu, Kit Cho, Tomek Strzalkowski, Samira Shaikh and Mehrdad Mirzaei</t>
  </si>
  <si>
    <t>The Validation of MRCPD Cross-language Expansions on Imageability Ratings</t>
  </si>
  <si>
    <t>Nancy Ide, Keith Suderman, James Pustejovsky, Marc Verhagen and Christopher Cieri</t>
  </si>
  <si>
    <t>The Language Application Grid and Galaxy</t>
  </si>
  <si>
    <t>Samira Noferesti and Mehrnoush Shamsfard</t>
  </si>
  <si>
    <t>Using Data Mining Techniques for Sentiment Shifter Identification</t>
  </si>
  <si>
    <t>Tak-sum Wong and John Lee</t>
  </si>
  <si>
    <t>A Dependency Treebank of the Chinese Buddhist Canon</t>
  </si>
  <si>
    <t>1235</t>
  </si>
  <si>
    <t>Andrew Gargett and John Barnden</t>
  </si>
  <si>
    <t>PoliCon: a corpus of metaphor in political conﬂict discourse</t>
  </si>
  <si>
    <t>1236</t>
  </si>
  <si>
    <t>Jens Edlund and Joakim Gustafson</t>
  </si>
  <si>
    <t>Hidden resources – strategies to acquire and exploit potential spoken language resources in national archives</t>
  </si>
  <si>
    <t>1237</t>
  </si>
  <si>
    <t>Sarah Schulz and Jonas Kuhn</t>
  </si>
  <si>
    <t>Learning from Within: Comparing PoS Tagging Approaches for Historical Text</t>
  </si>
  <si>
    <t>1238</t>
  </si>
  <si>
    <t>Arbi Haza Nasution, Yohei Murakami and Toru Ishida</t>
  </si>
  <si>
    <t>Constraint-based Bilingual Dictionary Induction for Indonesian Ethnic Languages</t>
  </si>
  <si>
    <t>1239</t>
  </si>
  <si>
    <t>Simone Hantke, Erik Marchi and Björn Schuller</t>
  </si>
  <si>
    <t>Introducing the Weighted Trustability Evaluator for Crowdsourcing Exemplified by Speaker Likability Classification</t>
  </si>
  <si>
    <t>1242</t>
  </si>
  <si>
    <t>Corentin Dumont, Ran Tian and Kentaro Inui</t>
  </si>
  <si>
    <t>Question-Answering with Logic Specific to Video Games</t>
  </si>
  <si>
    <t>1244</t>
  </si>
  <si>
    <t>José Manuel Martínez Martínez and Mihaela Vela</t>
  </si>
  <si>
    <t>SubCo: A Learner Translation Corpus of Human and Machine Subtitles</t>
  </si>
  <si>
    <t>1245</t>
  </si>
  <si>
    <t>Dipawesh Pawar, Mohammed Hasanuzzaman and Asif Ekbal</t>
  </si>
  <si>
    <t>Building Tempo-IndoWordNet:A resource for effective temporal information access in Hindi</t>
  </si>
  <si>
    <t>1248</t>
  </si>
  <si>
    <t>Karen Jones, David Graff, Jonathan Wright, Kevin Walker and Stephanie Strassel</t>
  </si>
  <si>
    <t>Multi-language Speech Collection for NIST LRE</t>
  </si>
  <si>
    <t>Khalid Choukri, Valérie Mapelli and Hélène Mazo</t>
  </si>
  <si>
    <t>ELRA's Activities and Services: 20 Years for the HLT Community</t>
  </si>
  <si>
    <t>Khalid Choukri, Valérie Mapelli, Lin Liu and Vladimir Popescu</t>
  </si>
  <si>
    <t>Language Resource Citation: the ISLRN Dissemination and Further Developments</t>
  </si>
  <si>
    <t>1252</t>
  </si>
  <si>
    <t>The ELRA License Wizard</t>
  </si>
  <si>
    <t>1253</t>
  </si>
  <si>
    <t>Thibault Grouas, Valérie Mapelli and Quentin Samier</t>
  </si>
  <si>
    <t>Review on the Existing Language Resources for Languages of France</t>
  </si>
  <si>
    <t>1254</t>
  </si>
  <si>
    <t>Christopher Cieri, Mike Maxwell, Stephanie Strassel and Jennifer Tracey</t>
  </si>
  <si>
    <t>Selection Criteria for Low Resource Language Programs</t>
  </si>
  <si>
    <t>1256</t>
  </si>
  <si>
    <t>Vladimir Popescu, Lin Liu, Riccardo Del Gratta, Khalid Choukri and Nicoletta Calzolari</t>
  </si>
  <si>
    <t>New Developments in the LRE Map</t>
  </si>
  <si>
    <t>Ricardo Baeza-Yates, Luz Rello and Julia Dembowski</t>
  </si>
  <si>
    <t>CASSAurus: A Resource of Simpler Spanish Synonyms</t>
  </si>
  <si>
    <t>Eduardo Coutinho, Florian Hönig, Yue Zhang, Simone Hantke, Anton Batliner, Elmar Nöth and Björn Schuller</t>
  </si>
  <si>
    <t>Assessing the Prosody of Non-Native Speakers of English: Measures and Feature Sets (Abstract)</t>
  </si>
  <si>
    <t>1259</t>
  </si>
  <si>
    <t>Meritxell Fernández Barrera and Vladimir Popescu</t>
  </si>
  <si>
    <t>Enhancing Cross-border EU e-commerce through Machine Translation: Needed Language Resources, Challenges and Opportunities</t>
  </si>
  <si>
    <t>Oral</t>
  </si>
  <si>
    <t>OralMerged</t>
  </si>
  <si>
    <t>Poster+DemoSuggested</t>
  </si>
  <si>
    <t>Poster</t>
  </si>
  <si>
    <t>Poster+Demo</t>
  </si>
  <si>
    <t>PosterMerged</t>
  </si>
  <si>
    <t>Poster+DemoSuggestedMerged</t>
  </si>
  <si>
    <t>Poster+DemoMerged</t>
  </si>
  <si>
    <t>digital humanities</t>
  </si>
  <si>
    <t>infrastructure</t>
  </si>
  <si>
    <t xml:space="preserve">policy </t>
  </si>
  <si>
    <t xml:space="preserve">ethics </t>
  </si>
  <si>
    <t xml:space="preserve">infrastructure </t>
  </si>
  <si>
    <t>catalogue</t>
  </si>
  <si>
    <t>MT</t>
  </si>
  <si>
    <t>open</t>
  </si>
  <si>
    <t>framenet</t>
  </si>
  <si>
    <t>LDC scholarships</t>
  </si>
  <si>
    <t>data planning</t>
  </si>
  <si>
    <t>strategy</t>
  </si>
  <si>
    <t xml:space="preserve">licensing </t>
  </si>
  <si>
    <t>OUP</t>
  </si>
  <si>
    <t>ontology</t>
  </si>
  <si>
    <t>propbank</t>
  </si>
  <si>
    <t>guidelines</t>
  </si>
  <si>
    <t>nooj</t>
  </si>
  <si>
    <t>machine-learning</t>
  </si>
  <si>
    <t>computational framework</t>
  </si>
  <si>
    <t>platform</t>
  </si>
  <si>
    <t>media news</t>
  </si>
  <si>
    <t>Chinese</t>
  </si>
  <si>
    <t>treebank</t>
  </si>
  <si>
    <t>multilingual corpus</t>
  </si>
  <si>
    <t xml:space="preserve">legal </t>
  </si>
  <si>
    <t>privacy</t>
  </si>
  <si>
    <t>language documentation</t>
  </si>
  <si>
    <t>data formats</t>
  </si>
  <si>
    <t>policy</t>
  </si>
  <si>
    <t>German</t>
  </si>
  <si>
    <t>lifecycle</t>
  </si>
  <si>
    <t>standard</t>
  </si>
  <si>
    <t>time</t>
  </si>
  <si>
    <t>annotation</t>
  </si>
  <si>
    <t>corpus creation</t>
  </si>
  <si>
    <t>food</t>
  </si>
  <si>
    <t xml:space="preserve">South-african </t>
  </si>
  <si>
    <t>large project</t>
  </si>
  <si>
    <t>Asian</t>
  </si>
  <si>
    <t xml:space="preserve">semantics </t>
  </si>
  <si>
    <t>hypernyms</t>
  </si>
  <si>
    <t>knowledge discovery</t>
  </si>
  <si>
    <t xml:space="preserve">annotation </t>
  </si>
  <si>
    <t>repository</t>
  </si>
  <si>
    <t>clarin</t>
  </si>
  <si>
    <t>endangered languages</t>
  </si>
  <si>
    <t>speech</t>
  </si>
  <si>
    <t xml:space="preserve">repository </t>
  </si>
  <si>
    <t xml:space="preserve">clarin </t>
  </si>
  <si>
    <t>clariah</t>
  </si>
  <si>
    <t>humanities</t>
  </si>
  <si>
    <t xml:space="preserve">metadata </t>
  </si>
  <si>
    <t>lremap</t>
  </si>
  <si>
    <t xml:space="preserve">annotation tool </t>
  </si>
  <si>
    <t>Arabic</t>
  </si>
  <si>
    <t>readability</t>
  </si>
  <si>
    <t>data management</t>
  </si>
  <si>
    <t>LDC</t>
  </si>
  <si>
    <t>pipeline UIMA</t>
  </si>
  <si>
    <t>metadata</t>
  </si>
  <si>
    <t>interoperability</t>
  </si>
  <si>
    <t>linked data</t>
  </si>
  <si>
    <t>services</t>
  </si>
  <si>
    <t>digital library</t>
  </si>
  <si>
    <t xml:space="preserve">tool </t>
  </si>
  <si>
    <t>licenses</t>
  </si>
  <si>
    <t>less resourced languages</t>
  </si>
  <si>
    <t xml:space="preserve">software framework </t>
  </si>
  <si>
    <t>NewsReader</t>
  </si>
  <si>
    <t xml:space="preserve">architecture processing </t>
  </si>
  <si>
    <t xml:space="preserve">massive </t>
  </si>
  <si>
    <t>Lithuanian</t>
  </si>
  <si>
    <t xml:space="preserve">corpus </t>
  </si>
  <si>
    <t>email</t>
  </si>
  <si>
    <t>Lorelei</t>
  </si>
  <si>
    <t>Sweden</t>
  </si>
  <si>
    <t>inventory lrs</t>
  </si>
  <si>
    <t>French</t>
  </si>
  <si>
    <t>ELRA</t>
  </si>
  <si>
    <t>PCTopic2</t>
  </si>
  <si>
    <t>PCTopic1</t>
  </si>
  <si>
    <t>PCTopic3</t>
  </si>
  <si>
    <t>irony</t>
  </si>
  <si>
    <t>twitter</t>
  </si>
  <si>
    <t>social media</t>
  </si>
  <si>
    <t>mt</t>
  </si>
  <si>
    <t>health care</t>
  </si>
  <si>
    <t>semantic web</t>
  </si>
  <si>
    <t>ie-ir</t>
  </si>
  <si>
    <t>OCR</t>
  </si>
  <si>
    <t>less-resourced-language</t>
  </si>
  <si>
    <t>code switching</t>
  </si>
  <si>
    <t>argument structure</t>
  </si>
  <si>
    <t>lexicon</t>
  </si>
  <si>
    <t>acquisition</t>
  </si>
  <si>
    <t>semantics</t>
  </si>
  <si>
    <t>sentiment analysis</t>
  </si>
  <si>
    <t>multiword</t>
  </si>
  <si>
    <t>affect</t>
  </si>
  <si>
    <t>learners' corpus</t>
  </si>
  <si>
    <t>terminology</t>
  </si>
  <si>
    <t>syntax</t>
  </si>
  <si>
    <t>pos-tagging</t>
  </si>
  <si>
    <t>dialogue</t>
  </si>
  <si>
    <t>discourse</t>
  </si>
  <si>
    <t>corpus</t>
  </si>
  <si>
    <t>children's corpus</t>
  </si>
  <si>
    <t>historical corpora</t>
  </si>
  <si>
    <t>normalisation</t>
  </si>
  <si>
    <t>topic modelling</t>
  </si>
  <si>
    <t>morphology</t>
  </si>
  <si>
    <t>transliteration</t>
  </si>
  <si>
    <t>information structure</t>
  </si>
  <si>
    <t>metaphor</t>
  </si>
  <si>
    <t>perception</t>
  </si>
  <si>
    <t>post-editing</t>
  </si>
  <si>
    <t>segmentation</t>
  </si>
  <si>
    <t>learners' lexicon</t>
  </si>
  <si>
    <t>learners' Corpus</t>
  </si>
  <si>
    <t>spelling errors</t>
  </si>
  <si>
    <t>psycholinguistics</t>
  </si>
  <si>
    <t>evaluation</t>
  </si>
  <si>
    <t>crowdsourcing</t>
  </si>
  <si>
    <t>speech-to-speech translation</t>
  </si>
  <si>
    <t>opinion-mining</t>
  </si>
  <si>
    <t>adjective-scale</t>
  </si>
  <si>
    <t>reuse</t>
  </si>
  <si>
    <t>plagiarism</t>
  </si>
  <si>
    <t>lexical database</t>
  </si>
  <si>
    <t>legal</t>
  </si>
  <si>
    <t>term extraction</t>
  </si>
  <si>
    <t>standards</t>
  </si>
  <si>
    <t>emotion</t>
  </si>
  <si>
    <t>written</t>
  </si>
  <si>
    <t>medical</t>
  </si>
  <si>
    <t>scientific literature</t>
  </si>
  <si>
    <t>knowledge</t>
  </si>
  <si>
    <t>multilinguality</t>
  </si>
  <si>
    <t>digital libraries</t>
  </si>
  <si>
    <t>child language</t>
  </si>
  <si>
    <t xml:space="preserve">syntactic atlas </t>
  </si>
  <si>
    <t>ner</t>
  </si>
  <si>
    <t>evaluation methodologies</t>
  </si>
  <si>
    <t>document classification</t>
  </si>
  <si>
    <t>ir</t>
  </si>
  <si>
    <t>human evaluation</t>
  </si>
  <si>
    <t>Icelandic</t>
  </si>
  <si>
    <t>opinion mining</t>
  </si>
  <si>
    <t>spoken language resources</t>
  </si>
  <si>
    <t>Khalid1</t>
  </si>
  <si>
    <t>Khalid2</t>
  </si>
  <si>
    <t>ASR integrated with IR  Applications</t>
  </si>
  <si>
    <t>Automatic &amp; Crowdsourcing quality assessment</t>
  </si>
  <si>
    <t xml:space="preserve">POS tagging  </t>
  </si>
  <si>
    <t>Use of wikipedia in NLP</t>
  </si>
  <si>
    <t>S2S /Dialogue</t>
  </si>
  <si>
    <t>MT Corpus /extended corpus</t>
  </si>
  <si>
    <t>WordNet</t>
  </si>
  <si>
    <t>Event detection News texts</t>
  </si>
  <si>
    <t>Use of tweets</t>
  </si>
  <si>
    <t>Tweets analysis</t>
  </si>
  <si>
    <t>Urdu action verbs</t>
  </si>
  <si>
    <t>Use of IMAGAC4ALL plateform</t>
  </si>
  <si>
    <t>a tool for multi-dimensional data visualization</t>
  </si>
  <si>
    <t xml:space="preserve">lexical semantic </t>
  </si>
  <si>
    <t>Sentiment analysis</t>
  </si>
  <si>
    <t>Semeval 2015 campaign (LRs)</t>
  </si>
  <si>
    <t>Discours analysis</t>
  </si>
  <si>
    <t>Dependency Treebank.</t>
  </si>
  <si>
    <t>EVAL CAMPAIGN ANALYSIS</t>
  </si>
  <si>
    <t>Summarisation corpora</t>
  </si>
  <si>
    <t>Urdu less resourced languages</t>
  </si>
  <si>
    <t>tools (readability tool)</t>
  </si>
  <si>
    <t>evaluation of readability tools</t>
  </si>
  <si>
    <t>Summarization techniques,</t>
  </si>
  <si>
    <t>Evaluation /usage context</t>
  </si>
  <si>
    <t>Usage evaluation</t>
  </si>
  <si>
    <t>(Dependency) parsing evaluation</t>
  </si>
  <si>
    <t>evaluation metrics</t>
  </si>
  <si>
    <t>speech recognition of emotions</t>
  </si>
  <si>
    <t xml:space="preserve">Emotions </t>
  </si>
  <si>
    <t>comparative evaluation in NLP</t>
  </si>
  <si>
    <t>word sense annotation</t>
  </si>
  <si>
    <t>Opinion mining</t>
  </si>
  <si>
    <t>Linking concept lists</t>
  </si>
  <si>
    <t>wordnet like</t>
  </si>
  <si>
    <t xml:space="preserve"> parsing evaluation</t>
  </si>
  <si>
    <t>TimeML</t>
  </si>
  <si>
    <t>TimeBank</t>
  </si>
  <si>
    <t>sentiment annotated corpus</t>
  </si>
  <si>
    <t>Use of wikipediain for NLP</t>
  </si>
  <si>
    <t>Coreferences</t>
  </si>
  <si>
    <t>TTS Evaluation</t>
  </si>
  <si>
    <t>xxxxxxxxxx</t>
  </si>
  <si>
    <t>xxxxxxxxxxx</t>
  </si>
  <si>
    <t>Corpus quality assessment</t>
  </si>
  <si>
    <t>News corpus validation</t>
  </si>
  <si>
    <t xml:space="preserve">Parsing (tools)    </t>
  </si>
  <si>
    <t>(pipeline) processing</t>
  </si>
  <si>
    <t xml:space="preserve">MT eval </t>
  </si>
  <si>
    <t>NER for MT</t>
  </si>
  <si>
    <t>Text  analysis</t>
  </si>
  <si>
    <t>text mining</t>
  </si>
  <si>
    <t>semantic lexicon</t>
  </si>
  <si>
    <t>morphological segmentation</t>
  </si>
  <si>
    <t>Multiword expression</t>
  </si>
  <si>
    <t>Treebank</t>
  </si>
  <si>
    <t>Corpus creation</t>
  </si>
  <si>
    <t>User generated corpus analysis</t>
  </si>
  <si>
    <t>Topic detection</t>
  </si>
  <si>
    <t>Plagiarism</t>
  </si>
  <si>
    <t>text similarity detection</t>
  </si>
  <si>
    <t>NLP tools</t>
  </si>
  <si>
    <t>deep neural network tools</t>
  </si>
  <si>
    <t>test suits for MT eval</t>
  </si>
  <si>
    <t>lexica</t>
  </si>
  <si>
    <t>Tagged corpus</t>
  </si>
  <si>
    <t>corpus extended</t>
  </si>
  <si>
    <t>parallel corpus</t>
  </si>
  <si>
    <t>latin</t>
  </si>
  <si>
    <t>simplification</t>
  </si>
  <si>
    <t xml:space="preserve">  Simplification systems </t>
  </si>
  <si>
    <t>NER Evaluation</t>
  </si>
  <si>
    <t>Information extraction</t>
  </si>
  <si>
    <t>word embedding models</t>
  </si>
  <si>
    <t xml:space="preserve"> crowdsourced annotation</t>
  </si>
  <si>
    <t>annotation of spatial knowledge</t>
  </si>
  <si>
    <t>text segmentation</t>
  </si>
  <si>
    <t>phonetics annotations</t>
  </si>
  <si>
    <t>TTS</t>
  </si>
  <si>
    <t>Language/Speaker Identification</t>
  </si>
  <si>
    <t xml:space="preserve">Mediaeval </t>
  </si>
  <si>
    <t>Treebanks</t>
  </si>
  <si>
    <t>Tweet corpora</t>
  </si>
  <si>
    <t>MT corpora</t>
  </si>
  <si>
    <t>Wordnet</t>
  </si>
  <si>
    <t>Crowdsourcing corpus creation</t>
  </si>
  <si>
    <t>semantic relations</t>
  </si>
  <si>
    <t>Framenet</t>
  </si>
  <si>
    <t>Word similarity</t>
  </si>
  <si>
    <t>word sense disambiguation</t>
  </si>
  <si>
    <t>Dialogue eval</t>
  </si>
  <si>
    <t>evaluation campaign</t>
  </si>
  <si>
    <t>MT post-edit eval</t>
  </si>
  <si>
    <t>text simplification using lexica</t>
  </si>
  <si>
    <t>news blogs annotations</t>
  </si>
  <si>
    <t xml:space="preserve">Event detection  </t>
  </si>
  <si>
    <t>clinical corpora</t>
  </si>
  <si>
    <t>corpus extension</t>
  </si>
  <si>
    <t>POS tagging</t>
  </si>
  <si>
    <t xml:space="preserve">SMS </t>
  </si>
  <si>
    <t>"ill", incomplete sentence in MT</t>
  </si>
  <si>
    <t xml:space="preserve">Emotions  </t>
  </si>
  <si>
    <t>Emotion lexica</t>
  </si>
  <si>
    <t>Call/ Proposition for an Evaluation campaign</t>
  </si>
  <si>
    <t>shared task on spoken Call</t>
  </si>
  <si>
    <t>Semantic</t>
  </si>
  <si>
    <t xml:space="preserve">Information extraction/retrieval </t>
  </si>
  <si>
    <t xml:space="preserve">corpus for </t>
  </si>
  <si>
    <t>S2S</t>
  </si>
  <si>
    <t xml:space="preserve">analysis of errors in speech recognition  </t>
  </si>
  <si>
    <t>event ontologies</t>
  </si>
  <si>
    <t>Named Entities</t>
  </si>
  <si>
    <t xml:space="preserve">Lexical semantic similarity </t>
  </si>
  <si>
    <t>corpus annotation</t>
  </si>
  <si>
    <t xml:space="preserve">speech corpus annotation </t>
  </si>
  <si>
    <t>information retrieval/extraction</t>
  </si>
  <si>
    <t>Urdu /Hindi</t>
  </si>
  <si>
    <t xml:space="preserve">Parsing  </t>
  </si>
  <si>
    <t>Wordnet like</t>
  </si>
  <si>
    <t>emotions</t>
  </si>
  <si>
    <t>child</t>
  </si>
  <si>
    <t>multiword expressions</t>
  </si>
  <si>
    <t>Verb aspect</t>
  </si>
  <si>
    <t>POS tagging eval</t>
  </si>
  <si>
    <t>wikipedia as a corpus</t>
  </si>
  <si>
    <t>Named entities</t>
  </si>
  <si>
    <t>specialised corpora</t>
  </si>
  <si>
    <t>MT evaluation // Human Translation</t>
  </si>
  <si>
    <t>lemmatizer tools</t>
  </si>
  <si>
    <t>speaker profiling</t>
  </si>
  <si>
    <t>verb frame</t>
  </si>
  <si>
    <t>parsing</t>
  </si>
  <si>
    <t>Term extraction</t>
  </si>
  <si>
    <t>MT eval</t>
  </si>
  <si>
    <t>Oral lecture corpus</t>
  </si>
  <si>
    <t>concept link</t>
  </si>
  <si>
    <t>metonymy</t>
  </si>
  <si>
    <t>Music</t>
  </si>
  <si>
    <t>Language  Identification</t>
  </si>
  <si>
    <t>metaphor corpus</t>
  </si>
  <si>
    <t xml:space="preserve">Summarization corpus </t>
  </si>
  <si>
    <t>medical corpus /specialised corpus</t>
  </si>
  <si>
    <t>metrics for information retrieval</t>
  </si>
  <si>
    <t>wordnet</t>
  </si>
  <si>
    <t>web crawling</t>
  </si>
  <si>
    <t>RDF</t>
  </si>
  <si>
    <t>Imageability &amp; words</t>
  </si>
  <si>
    <t>bilingual dictionary</t>
  </si>
  <si>
    <t>QA system</t>
  </si>
  <si>
    <t>games</t>
  </si>
  <si>
    <t xml:space="preserve">subtitles </t>
  </si>
  <si>
    <t>Human and MT generated corpus</t>
  </si>
  <si>
    <t>mwe</t>
  </si>
  <si>
    <t>Twitter</t>
  </si>
  <si>
    <t>Coreference</t>
  </si>
  <si>
    <t>wsd</t>
  </si>
  <si>
    <t>ocr</t>
  </si>
  <si>
    <t>portuguese</t>
  </si>
  <si>
    <t>speech-to-speech</t>
  </si>
  <si>
    <t>evaluation methodology</t>
  </si>
  <si>
    <t>translation</t>
  </si>
  <si>
    <t>typology</t>
  </si>
  <si>
    <t>universal dependencies</t>
  </si>
  <si>
    <t>genre</t>
  </si>
  <si>
    <t>coreference</t>
  </si>
  <si>
    <t>summarisation</t>
  </si>
  <si>
    <t>Simplification</t>
  </si>
  <si>
    <t>Diachrony</t>
  </si>
  <si>
    <t>Emotion detection</t>
  </si>
  <si>
    <t>Polarity lexicon</t>
  </si>
  <si>
    <t>babel net</t>
  </si>
  <si>
    <t>Sign language</t>
  </si>
  <si>
    <t>language acquisition</t>
  </si>
  <si>
    <t>use of tweets</t>
  </si>
  <si>
    <t>repository?</t>
  </si>
  <si>
    <t>Row Labels</t>
  </si>
  <si>
    <t>(blank)</t>
  </si>
  <si>
    <t>Grand Total</t>
  </si>
  <si>
    <t>textual entailment</t>
  </si>
  <si>
    <t>semantic relatedness</t>
  </si>
  <si>
    <t>children's database</t>
  </si>
  <si>
    <t>cross-linguistic</t>
  </si>
  <si>
    <t>learner's corpus</t>
  </si>
  <si>
    <t>image description</t>
  </si>
  <si>
    <t>emotion detection</t>
  </si>
  <si>
    <t>QA</t>
  </si>
  <si>
    <t>error mining</t>
  </si>
  <si>
    <t>semantic model</t>
  </si>
  <si>
    <t>recognition</t>
  </si>
  <si>
    <t>text  analysis</t>
  </si>
  <si>
    <t>language identification</t>
  </si>
  <si>
    <t xml:space="preserve">metanet </t>
  </si>
  <si>
    <t>benchmarking</t>
  </si>
  <si>
    <t>paraphrasing</t>
  </si>
  <si>
    <t>Sentiment</t>
  </si>
  <si>
    <t>speech recognition</t>
  </si>
  <si>
    <t>errors</t>
  </si>
  <si>
    <t>shared task</t>
  </si>
  <si>
    <t>collaborative platform</t>
  </si>
  <si>
    <t>concept links</t>
  </si>
  <si>
    <t>creation</t>
  </si>
  <si>
    <t>extension</t>
  </si>
  <si>
    <t>distribution</t>
  </si>
  <si>
    <t>Oral lectures</t>
  </si>
  <si>
    <t>discourse analysis</t>
  </si>
  <si>
    <t>speaker identification</t>
  </si>
  <si>
    <t>Czech</t>
  </si>
  <si>
    <t>Romanian</t>
  </si>
  <si>
    <t xml:space="preserve">semantic similarity </t>
  </si>
  <si>
    <t>Linked concept lists</t>
  </si>
  <si>
    <t>less-resourced languages</t>
  </si>
  <si>
    <t>analyser</t>
  </si>
  <si>
    <t>tools</t>
  </si>
  <si>
    <t>neural NLP</t>
  </si>
  <si>
    <t>tool</t>
  </si>
  <si>
    <t>Old French</t>
  </si>
  <si>
    <t>phonetics</t>
  </si>
  <si>
    <t>work flow</t>
  </si>
  <si>
    <t>rhetorics</t>
  </si>
  <si>
    <t>technique</t>
  </si>
  <si>
    <t>wikipedia</t>
  </si>
  <si>
    <t>spatial knowledge</t>
  </si>
  <si>
    <t>bioNLP</t>
  </si>
  <si>
    <t xml:space="preserve">Simplification systems </t>
  </si>
  <si>
    <t>Argument networks</t>
  </si>
  <si>
    <t>humor</t>
  </si>
  <si>
    <t>multimodality</t>
  </si>
  <si>
    <t>narrative texts</t>
  </si>
  <si>
    <t>profiling</t>
  </si>
  <si>
    <t>gender identification</t>
  </si>
  <si>
    <t>comparable corpus</t>
  </si>
  <si>
    <t>sppech</t>
  </si>
  <si>
    <t>impairment</t>
  </si>
  <si>
    <t>reported speech</t>
  </si>
  <si>
    <t>gestures</t>
  </si>
  <si>
    <t>Hebrew</t>
  </si>
  <si>
    <t>news</t>
  </si>
  <si>
    <t>captions</t>
  </si>
  <si>
    <t>polarity</t>
  </si>
  <si>
    <t>sentiment</t>
  </si>
  <si>
    <t>prosody</t>
  </si>
  <si>
    <t>chat</t>
  </si>
  <si>
    <t>event</t>
  </si>
  <si>
    <t>corpus querying</t>
  </si>
  <si>
    <t>game</t>
  </si>
  <si>
    <t>Italian</t>
  </si>
  <si>
    <t>autism</t>
  </si>
  <si>
    <t>lesser-resourced-languages</t>
  </si>
  <si>
    <t>chatbot</t>
  </si>
  <si>
    <t>alignment</t>
  </si>
  <si>
    <t>glosses</t>
  </si>
  <si>
    <t>social Media</t>
  </si>
  <si>
    <t>language modelling</t>
  </si>
  <si>
    <t>emoji</t>
  </si>
  <si>
    <t>Bavarian dialect</t>
  </si>
  <si>
    <t>Mandarin</t>
  </si>
  <si>
    <t>graph bank</t>
  </si>
  <si>
    <t>parallel corpora</t>
  </si>
  <si>
    <t>subtitles</t>
  </si>
  <si>
    <t>inflection</t>
  </si>
  <si>
    <t>derivation</t>
  </si>
  <si>
    <t>Chatino</t>
  </si>
  <si>
    <t>Hungarian</t>
  </si>
  <si>
    <t>user interaction</t>
  </si>
  <si>
    <t>speaker variation</t>
  </si>
  <si>
    <t>Portuguese</t>
  </si>
  <si>
    <t>home automation commands</t>
  </si>
  <si>
    <t>Spanish</t>
  </si>
  <si>
    <t>Croatian</t>
  </si>
  <si>
    <t>deception</t>
  </si>
  <si>
    <t>event detection</t>
  </si>
  <si>
    <t>English</t>
  </si>
  <si>
    <t>non-native</t>
  </si>
  <si>
    <t>JOTopic</t>
  </si>
  <si>
    <t>Multilingual Corpus</t>
  </si>
  <si>
    <t>infra</t>
  </si>
  <si>
    <t>grammar and syntax</t>
  </si>
  <si>
    <t>corpus creation and querying</t>
  </si>
  <si>
    <t>legal / ethical</t>
  </si>
  <si>
    <t>subtopic</t>
  </si>
  <si>
    <t>multimodality NOO</t>
  </si>
  <si>
    <t>neural network</t>
  </si>
  <si>
    <t>lexicon grammar</t>
  </si>
  <si>
    <t>MT corpus</t>
  </si>
  <si>
    <t>Session</t>
  </si>
  <si>
    <t>NormalAuthors</t>
  </si>
  <si>
    <t>Sunayana Sitaram, Alan W Black</t>
  </si>
  <si>
    <t>Kimmo Kettunen, Tuula Pääkkönen</t>
  </si>
  <si>
    <t>Dain Kaplan, Neil Rubens, Simone Teufel</t>
  </si>
  <si>
    <t>Rosa Gaudio, Aljoscha Burchardt, António Branco</t>
  </si>
  <si>
    <t>Hiroya Takamura, Ryo Nagata, Yoshifumi Kawasaki</t>
  </si>
  <si>
    <t>Takaaki Tanaka, Yusuke Miyao, Masayuki Asahara, Sumire Uematsu, Hiroshi Kanayama, Shinsuke Mori, Yuji Matsumoto</t>
  </si>
  <si>
    <t>Beatrice Alex, Clare Llewellyn, Claire Grover, Jon Oberlander, Richard Tobin</t>
  </si>
  <si>
    <t>Maria Rauschenberger, Luz Rello</t>
  </si>
  <si>
    <t>Hugo Gonçalo Oliveira, Fábio Santos</t>
  </si>
  <si>
    <t>Gustavo Paetzold, Lucia Specia</t>
  </si>
  <si>
    <t>Stefan Ecker, Andrea Horbach, Stefan Thater</t>
  </si>
  <si>
    <t>Beatriz Fisas, Francesco Ronzano, Horacio Saggion</t>
  </si>
  <si>
    <t>Kathrin Eichler, Feiyu Xu, Hans Uszkoreit, Leonhard Hennig, Sebastian Krause</t>
  </si>
  <si>
    <t>Dieuwke Hupkes, Rens Bod</t>
  </si>
  <si>
    <t>Hiroki Mori, Atsushi Nagaoka, Yoshiko Arimoto</t>
  </si>
  <si>
    <t>Dayne Freitag, John Niekrasz, Richard Rohwer, Eric Yeh</t>
  </si>
  <si>
    <t>Bettina Lanser, Christina Unger, Philipp Cimiano</t>
  </si>
  <si>
    <t>José Lopes, Arodami Chorianopoulou, Elisavet Palogiannidi, Helena Moniz, Alberto Abad, Katerina Louka, Elias Iosif, Alexandros Potamianos</t>
  </si>
  <si>
    <t>Saif Mohammad, Svetlana Kiritchenko, Parinaz Sobhani, Xiaodan Zhu, Colin Cherry</t>
  </si>
  <si>
    <t>Saif Mohammad, Mohammad Salameh, Svetlana Kiritchenko</t>
  </si>
  <si>
    <t>Javad Nouri, Roman Yangarber</t>
  </si>
  <si>
    <t>Xuansong Li, Martha Palmer, Nianwen Xue, Lance Ramshaw, Mohamed Maamouri, Ann Bies, Kathryn Conger, Stephen Grimes, Stephanie Strassel</t>
  </si>
  <si>
    <t>Dilafruz Amanova, Volha Petukhova, Dietrich Klakow</t>
  </si>
  <si>
    <t>Haithem Afli, Zhengwei Qiu, Andy Way, Páraic Sheridan</t>
  </si>
  <si>
    <t>Elias Iosif, Alexandros Potamianos</t>
  </si>
  <si>
    <t>Vuk Batanović, Boško Nikolić, Milan Milosavljević</t>
  </si>
  <si>
    <t>Jon Chamberlain, Massimo Poesio, Udo Kruschwitz</t>
  </si>
  <si>
    <t>Barbara Konat, John Lawrence, Joonsuk Park, Katarzyna Budzynska, Chris Reed</t>
  </si>
  <si>
    <t>Yashar Mehdad, Amanda Stent, Kapil Thadani, Dragomir Radev, Youssef Billawala, Karolina Buchner</t>
  </si>
  <si>
    <t>Elena Arsevska, Mathieu Roche, Sylvain Falala, Renaud Lancelot, David Chavernac, Pascal Hendrikx, Barbara Dufour</t>
  </si>
  <si>
    <t>Dragomir Radev, Amanda Stent, Joel Tetreault, Aasish Pappu, Aikaterini Iliakopoulou, Agustin Chanfreau, Paloma de Juan, Jordi Vallmitjana, Alejandro Jaimes, Rahul Jha, Robert Mankoff</t>
  </si>
  <si>
    <t>Aitor García Pablos, Montse Cuadros, German Rigau</t>
  </si>
  <si>
    <t>Nicholas Asher, Julie Hunter, Mathieu Morey, Eric Kow, Stergos Afantenos, Philippe Muller, Benamara Farah, Jérémy Perret</t>
  </si>
  <si>
    <t>Victoria Yaneva, Irina Temnikova, Ruslan Mitkov</t>
  </si>
  <si>
    <t>Joakim Nivre, Marie-Catherine de Marneffe, Filip Ginter, Yoav Goldberg, Jan Hajic, Christopher D. Manning, Ryan McDonald, Slav Petrov, Sampo Pyysalo, Natalia Silveira, Reut Tsarfaty, Daniel Zeman</t>
  </si>
  <si>
    <t>Marie-Jean Meurs, Hayda Almeida, Ludovic Jean-Louis, Eric Charton</t>
  </si>
  <si>
    <t>Ashutosh Modi, Tatjana Anikina, Manfred Pinkal</t>
  </si>
  <si>
    <t>Kathryn J. Collins, David Traum</t>
  </si>
  <si>
    <t>Juan Soler, Leo Wanner</t>
  </si>
  <si>
    <t>dini luca, André Bittar</t>
  </si>
  <si>
    <t>Adam Funk, R. Gaizauskas, Benoit Favre</t>
  </si>
  <si>
    <t>Valia Kordoni, Antal van den Bosch, Katia Lida Kermanidis, Vilelmini Sosoni, Kostadin Cholakov, Iris Hendrickx, Matthias Huck</t>
  </si>
  <si>
    <t>Ioannis Korkontzelos, Beverley Thomas, Makoto Miwa, Sophia Ananiadou</t>
  </si>
  <si>
    <t>Ivan Habernal, Omnia Zayed, Iryna Gurevych</t>
  </si>
  <si>
    <t>Thierry Etchegoyhen, Andoni Azpeitia, Naiara Pérez</t>
  </si>
  <si>
    <t>Guillaume Dubuisson Duplessis, Vincent Letard, Anne-Laure Ligozat, Sophie Rosset</t>
  </si>
  <si>
    <t>Béatrice Daille, Evelyne Jacquey, Gaël Lejeune, Luis Felipe Melo, Yannick Toussaint</t>
  </si>
  <si>
    <t>Daniela Beltrami, Laura Calzà, Gloria Gagliardi, Enrico Ghidoni, Marcella Norino, Rema Rossini Favretti, Fabio Tamburini</t>
  </si>
  <si>
    <t>Maja Popović, Mihael Arcan</t>
  </si>
  <si>
    <t>Giulia Rambelli, Gianluca Lebani, Laurent Prévot, Alessandro Lenci</t>
  </si>
  <si>
    <t>Cláudia Freitas, Bianca Freitas, Diana Santos</t>
  </si>
  <si>
    <t>Zhichao Hu, Michelle Dick, Chung-Ning Chang, Michael Neff, Jean Fox Tree, Marilyn Walker</t>
  </si>
  <si>
    <t>Akihiko Kato, Hiroyuki Shindo, Yuji Matsumoto</t>
  </si>
  <si>
    <t>Aitor Alvarez, Marina Balenciaga, Arantza del Pozo, Haritz Arzelus, Anna Matamala, Carlos-D. Martínez-Hinarejos</t>
  </si>
  <si>
    <t>Guillaume Jacquet, Maud Ehrmann, Ralf Steinberger, Jaakko Vaeyrynen</t>
  </si>
  <si>
    <t>Michael Carl, Akiko Aizawa, Masaru Yamada</t>
  </si>
  <si>
    <t>Avi Hayoun, Michael Elhadad</t>
  </si>
  <si>
    <t>Marten Postma, Ruben Izquierdo, Eneko Agirre, German Rigau, Piek Vossen</t>
  </si>
  <si>
    <t>Václava Kettnerová, Eduard Bejček</t>
  </si>
  <si>
    <t>Chaya Liebeskind, Yaakov HaCohen-Kerner</t>
  </si>
  <si>
    <t>Desmond Elliott, Martijn Kleppe</t>
  </si>
  <si>
    <t>Giuseppe Castellucci, Danilo Croce, Roberto Basili</t>
  </si>
  <si>
    <t>Shih-Ming Wang, Lun-Wei Ku</t>
  </si>
  <si>
    <t>Stavroula–Evita Fotinea, Eleni Efthimiou, Maria Koutsombogera, Athanasia-Lida Dimou, Theodore Goulas, Kyriaki Vasilaki</t>
  </si>
  <si>
    <t>Borja Navarro, María Ribes-Lafoz, Noelia Sánchez</t>
  </si>
  <si>
    <t>Rui Correia, Nuno Mamede, Jorge Baptista, Maxine Eskenazi</t>
  </si>
  <si>
    <t>Iñaki San Vicente, Xabier Saralegi</t>
  </si>
  <si>
    <t>Hennie Brugman, Martin Reynaert, Nicoline van der Sijs, René van Stipriaan, Erik Tjong Kim Sang, Antal van den Bosch, Jan Pieter Kunst, Rob Zeeman, Dieuwertje Kooij, Ineke Brussee, Matthijs Brouwer, marc kemps-snijders, Hans Bennis</t>
  </si>
  <si>
    <t>Vincent Vandeghinste, Liesbeth Augustinus, Tom Vanallemeersch</t>
  </si>
  <si>
    <t>Geraldine Damnati, Aleksandra Guerraz, Delphine Charlet</t>
  </si>
  <si>
    <t>Anne-Lyse Minard, Manuela Speranza, Ruben Urizar, Begoña Altuna, Marieke van Erp, Anneleen Schoen, Chantal van Son</t>
  </si>
  <si>
    <t>Szymon Roziewski, Wojciech Stokowiec</t>
  </si>
  <si>
    <t>Maxim Sidorov, Alexander Schmitt</t>
  </si>
  <si>
    <t>Thomas Eckart, Christoph Kuras, Uwe Quasthoff</t>
  </si>
  <si>
    <t>François Morlane-Hondère, Cyril Grouin, Pierre Zweigenbaum</t>
  </si>
  <si>
    <t>Mario Corrales-Astorgano, David Escudero-Mancebo, Yurena Gutiérrez-González, Valle Flores-Lucas, César González-Ferreras, Valentín Cardeñoso-Payo</t>
  </si>
  <si>
    <t>Artemis Parvizi, Matt Kohl, Meritxell Gonzàlez</t>
  </si>
  <si>
    <t>Marina Fomicheva, Núria Bel</t>
  </si>
  <si>
    <t>Cristina Bosco, Mirko Lai, Viviana Patti, Daniela Virone</t>
  </si>
  <si>
    <t>Alessia Barbagli, Pietro Lucisano, Felice Dell'Orletta, Simonetta Montemagni, Giulia Venturi</t>
  </si>
  <si>
    <t>Ouafae Nahli, Francesca Frontini, Monica Monachini, Fahad Khan, Arsalan Zarghili</t>
  </si>
  <si>
    <t>Ayman Alhelbawy, Poesio Massimo, Udo Kruschwitz</t>
  </si>
  <si>
    <t>João António Rodrigues, Nuno Rendeiro, Andreia Querido, Sanja Štajner, António Branco</t>
  </si>
  <si>
    <t>Sina Zarrieß, Julian Hough, Casey Kennington, Ramesh Manuvinakurike, David DeVault, Raquel Fernandez, David Schlangen</t>
  </si>
  <si>
    <t>Julia Parish-Morris, Christopher Cieri, Mark Liberman, Leila Bateman, Emily Ferguson, Robert T. Schultz</t>
  </si>
  <si>
    <t>Claire Bonial, Martha Palmer</t>
  </si>
  <si>
    <t>Neasa Ní Chiaráin, Ailbhe Ní Chasaide</t>
  </si>
  <si>
    <t>Evandro Fonseca, André Antonitsch, Sandra Collovini, Daniela Amaral, Renata Vieira</t>
  </si>
  <si>
    <t>Vít Baisa, Jan Michelfeit, Marek Medveď</t>
  </si>
  <si>
    <t>Diyi Yang, Aaron Halfaker, Robert Kraut, Eduard Hovy</t>
  </si>
  <si>
    <t>Nora Hollenstein, Nathan Schneider, Bonnie Webber</t>
  </si>
  <si>
    <t>Josiah Wang, Robert Gaizauskas</t>
  </si>
  <si>
    <t>Jinhua Du, Andy Way, Andrzej Zydron</t>
  </si>
  <si>
    <t>Mathieu Chollet, Torsten Wörtwein, Louis-Philippe Morency, Stefan Scherer</t>
  </si>
  <si>
    <t>Luisa Bentivogli, Mauro Cettolo, M. Amin Farajian, Marcello Federico</t>
  </si>
  <si>
    <t>Marta Villegas, Maite Melero, Núria Bel, Jorge Gracia</t>
  </si>
  <si>
    <t>Amir Hazem, Béatrice Daille</t>
  </si>
  <si>
    <t>José Camacho-Collados, Claudio Delli Bovi, Alessandro Raganato, Roberto Navigli</t>
  </si>
  <si>
    <t>Adriana Ferrugento, Hugo Gonçalo Oliveira, Ana Alves, Filipe Rodrigues</t>
  </si>
  <si>
    <t>Oana Inel, Tommaso Caselli, Lora Aroyo</t>
  </si>
  <si>
    <t>Naim Terbeh, Mounir Zrigui</t>
  </si>
  <si>
    <t>Barbara Plank, Ben Verhoeven</t>
  </si>
  <si>
    <t>Cristina Mota, Paula Carvalho, Anabela Barreiro</t>
  </si>
  <si>
    <t>Sidahmed Mokaddem, Debashis Naskar, Miguel Rebollo, Eva Onaindia</t>
  </si>
  <si>
    <t>Masashi Inoue, Hiroshi Ueno</t>
  </si>
  <si>
    <t>Md Shad Akhtar, Asif Ekbal, Pushpak Bhattacharyya</t>
  </si>
  <si>
    <t>Wafia Adouane, Richard Johansson</t>
  </si>
  <si>
    <t>David Mareček, Daniel Zeman, Zdeněk Žabokrtský</t>
  </si>
  <si>
    <t>Polina Yanovich, Carol Neidle, Dimitris Metaxas</t>
  </si>
  <si>
    <t>Francesco Barbieri, Francesco Ronzano, Horacio Saggion</t>
  </si>
  <si>
    <t>K. Bretonnel Cohen, William A. Baumgartner Jr., Irina Temnikova</t>
  </si>
  <si>
    <t>Aidan Kaplan, Ramy Eskander, Nizar Habash, Owen Rambow</t>
  </si>
  <si>
    <t>Jackson Tolins, Jean Fox Tree, Marilyn Walker, Michael Neff</t>
  </si>
  <si>
    <t>Jackson Tolins, Kris Liu, Yingying Wang, Jean E. Fox Tree, Marilyn Walker, Michael Neff</t>
  </si>
  <si>
    <t>Eli Pincus, David Traum</t>
  </si>
  <si>
    <t>Georg Rehm, Jan Hajic, Josef van Genabith, Andrejs Vasiļjevs</t>
  </si>
  <si>
    <t>Prokopis Prokopidis, Vassilis Papavassiliou, Stelios Piperidis</t>
  </si>
  <si>
    <t>Longyue Wang, Xiaojun Zhang, Zhaopeng Tu, Andy Way, Qun Liu</t>
  </si>
  <si>
    <t>Alicia Burga, Sergio Cajal, Joan Codina-Filba, Leo Wanner</t>
  </si>
  <si>
    <t>Manuel Burghardt, Daniel Granvogl, Christian Wolff</t>
  </si>
  <si>
    <t>Muhammad Imran, Prasenjit Mitra, Carlos Castillo</t>
  </si>
  <si>
    <t>Karën Fort, Alain Couillault</t>
  </si>
  <si>
    <t>Giuseppe Rizzo, Filip Ilievski, Marieke van Erp, Julien Plu, Raphael Troncy</t>
  </si>
  <si>
    <t>Francesco Corcoglioniti, Alessio Palmero Aprosio, Marco Rospocher, Sara Tonelli</t>
  </si>
  <si>
    <t>Shammur Absar Chowdhury, Evgeny Stepanov, Giuseppe Riccardi</t>
  </si>
  <si>
    <t>Frederico Tommasi Caroli, André Freitas, João Carlos Pereira da Silva</t>
  </si>
  <si>
    <t>Karl Neergaard, Hongzhi Xu, Chu-Ren Huang</t>
  </si>
  <si>
    <t>Luís Morgado da Costa, Francis Bond</t>
  </si>
  <si>
    <t>Shehzaad Dhuliawala, Diptesh Kanojia, Pushpak Bhattacharyya</t>
  </si>
  <si>
    <t>Stephan Oepen, Marco Kuhlmann, Yusuke Miyao, Daniel Zeman, Silvie Cinkova, Dan Flickinger, Jan Hajic, Angelina Ivanova, Zdenka Uresova</t>
  </si>
  <si>
    <t>Eda Okur, Hakan Demir, Arzucan Özgür</t>
  </si>
  <si>
    <t>Lilian D. A. Wanzare, Alessandra Zarcone, Stefan Thater, Manfred Pinkal</t>
  </si>
  <si>
    <t>Simon Clematide, Lenz Furrer, Martin Volk</t>
  </si>
  <si>
    <t>Stephen Wu, Tamara Timmons, Amy Yates, Meikun Wang, Steven Bedrick, William Hersh, Hongfang Liu</t>
  </si>
  <si>
    <t>Takuya Matsuzaki, Akira Fujita, Naoya Todo, Noriko H. Arai</t>
  </si>
  <si>
    <t>Marieke van Erp, Pablo Mendes, Heiko Paulheim, Filip Ilievski, Julien Plu, Giuseppe Rizzo, Joerg Waitelonis</t>
  </si>
  <si>
    <t>Dario Bertero, Pascale Fung</t>
  </si>
  <si>
    <t>Junyi Jessy Li, Bridget O'Daniel, Yi Wu, Wenli Zhao, Ani Nenkova</t>
  </si>
  <si>
    <t>Rafiya Begum, Kalika Bali, Monojit Choudhury, Koustav Rudra, Niloy Ganguly</t>
  </si>
  <si>
    <t>David Lewis, Kaniz Fatema, Alfredo Maldonado, Brian Walshe, Arturo Calvo</t>
  </si>
  <si>
    <t>Helge Dyvik, Paul Meurer, Victoria Rosén, Koenraad De Smedt, Petter Haugereid, Gyri S. Losnegaard, Gunn Inger Lyse, Martha Thunes</t>
  </si>
  <si>
    <t>Pierre Lison, Jörg Tiedemann</t>
  </si>
  <si>
    <t>Tommaso Caselli, Rachele Sprugnoli, Oana Inel</t>
  </si>
  <si>
    <t>Daniel Preoţiuc-Pietro, P. K. Srijith, Mark Hepple, Trevor Cohn</t>
  </si>
  <si>
    <t>Juan Antonio Lossio Ventura, Clement Jonquet, Mathieu Roche, Maguelonne Teisseire</t>
  </si>
  <si>
    <t>Rosa Tsegaye Aga, Christian Wartena, Lucas Drumond, Lars Schmidt-Thieme</t>
  </si>
  <si>
    <t>Luis Gerardo Mojica de la Vega, Vincent Ng</t>
  </si>
  <si>
    <t>Adéla Limburská, Milan Straka, Magda Sevcikova, Jonáš Vidra, Zdeněk Žabokrtský</t>
  </si>
  <si>
    <t>Maria Pershina, Yifan He, Ralph Grishman</t>
  </si>
  <si>
    <t>Fabricio Chalub, Livy Real, Alexandre Rademaker, Valeria de Paiva</t>
  </si>
  <si>
    <t>Jing Lu, Vincent Ng</t>
  </si>
  <si>
    <t>Malgorzata Cavar, Damir Cavar, Hilaria Cruz</t>
  </si>
  <si>
    <t>Corentin Ribeyre, Eric Villemonte de la Clergerie, Marie Candito, Djamé Seddah</t>
  </si>
  <si>
    <t>John Sylak-Glassman, Christo Kirov, David Yarowsky</t>
  </si>
  <si>
    <t>Ranka Stankovic, Cvetana Krstev, Ivan Obradovic, Biljana Lazic, Aleksandra Trtovac</t>
  </si>
  <si>
    <t>Attila Novák, Borbála Siklósi, Csaba Oravecz</t>
  </si>
  <si>
    <t>Patrick Holthaus, Christian Leichsenring</t>
  </si>
  <si>
    <t>Eleanor Chodroff, Matthew Maciejewski, Jan Trmal, Sanjeev Khudanpur, John Godfrey</t>
  </si>
  <si>
    <t>Vinodkumar Prabhakaran, Owen Rambow</t>
  </si>
  <si>
    <t>Miguel Matos, Alberto Abad, António Serralheiro</t>
  </si>
  <si>
    <t>Christo Kirov, John Sylak-Glassman, Roger Que, David Yarowsky</t>
  </si>
  <si>
    <t>Steven Neale, Luís Gomes, Eneko Agirre, Oier Lopez de Lacalle, António Branco</t>
  </si>
  <si>
    <t>Kordula De Kuthy, Ramon Ziai, Detmar Meurers</t>
  </si>
  <si>
    <t>Ayman Al Zaatari, Reem El Ballouli, Shady ELbassouni, Wassim El-Hajj, Hazem Hajj, Khaled Shaban, Nizar Habash</t>
  </si>
  <si>
    <t>Tian Tian, Marco Dinarelli, Isabelle Tellier, Pedro Dias Cardoso</t>
  </si>
  <si>
    <t>Prasha Shrestha, Nicolas Rey-Villamizar, Farig Sadeque, Ted Pedersen, Steven Bethard, Thamar Solorio</t>
  </si>
  <si>
    <t>Aleš Tamchyna, Petra Barancikova</t>
  </si>
  <si>
    <t>Olga Uryupina, Massimo Poesio</t>
  </si>
  <si>
    <t>Piotr Banski, Elena Frick, Andreas Witt</t>
  </si>
  <si>
    <t>Bente Maegaard, Lina Henriksen, Sussi Olsen, Gerhard Budin, Luz Esparza, Andrew Joscelyne, Steven Krauwer, Vesna Lusicky, Margaretha Mazura, Blanca Rodrigues, Philippe Wacker</t>
  </si>
  <si>
    <t>Biralatei Fawei, Adam Wyner, Jeff Pan</t>
  </si>
  <si>
    <t>Dina Wonsever, Aiala Rosá, Marisa Malcuori</t>
  </si>
  <si>
    <t>Emma Barker, Adam Funk, Monica Paramita, Emina Kurtic, Ahmet Aker, Jonathan Foster, Mark Hepple, R. Gaizauskas</t>
  </si>
  <si>
    <t>Abdelati Hawwari, Mohammed Attia, Mahmoud Ghoneim, Mona Diab</t>
  </si>
  <si>
    <t>Octavian Popescu, Ngoc Phuoc An Vo</t>
  </si>
  <si>
    <t>Michał Ziemski, Marcin Junczys-Dowmunt, Bruno Pouliquen</t>
  </si>
  <si>
    <t>Domagoj Alagić, Jan Šnajder</t>
  </si>
  <si>
    <t>Bettina Klimek, Natanael Arndt, Sebastian Krause, Timotheus Arndt</t>
  </si>
  <si>
    <t>Franco Salvetti, John Brandon Lowe, James H. Martin</t>
  </si>
  <si>
    <t>Prescott Klassen, Fei Xia, Meliha Yetisgen</t>
  </si>
  <si>
    <t>Roberts Rozis, Raivis Skadiņš, Andrejs Vasiļjevs</t>
  </si>
  <si>
    <t>Nancy Ide, Keith Suderman, James Pustejovsky, Marc Verhagen, Christopher Cieri</t>
  </si>
  <si>
    <t>Samira Noferesti, Mehrnoush Shamsfard</t>
  </si>
  <si>
    <t>Tak-sum Wong, John Lee</t>
  </si>
  <si>
    <t>Khalid Choukri, Valérie Mapelli, Hélène Mazo</t>
  </si>
  <si>
    <t>Khalid Choukri, Valérie Mapelli, Lin Liu, Vladimir Popescu</t>
  </si>
  <si>
    <t>Ricardo Baeza-Yates, Luz Rello, Julia Dembowski</t>
  </si>
  <si>
    <t>Eduardo Coutinho, Florian Hönig, Yue Zhang, Simone Hantke, Anton Batliner, Elmar Nöth, Björn Schuller</t>
  </si>
  <si>
    <t>ayman alghamdi, Eric Atwell, Claire Brierley</t>
  </si>
  <si>
    <t>X01</t>
  </si>
  <si>
    <t>X02</t>
  </si>
  <si>
    <t>X03</t>
  </si>
  <si>
    <t>X04</t>
  </si>
  <si>
    <t>X05</t>
  </si>
  <si>
    <t>X06</t>
  </si>
  <si>
    <t>X07</t>
  </si>
  <si>
    <t>X08</t>
  </si>
  <si>
    <t>X09</t>
  </si>
  <si>
    <t>X10</t>
  </si>
  <si>
    <t>X11</t>
  </si>
  <si>
    <t>X12</t>
  </si>
  <si>
    <t>X13</t>
  </si>
  <si>
    <t>X14</t>
  </si>
  <si>
    <t>X15</t>
  </si>
  <si>
    <t>X16</t>
  </si>
  <si>
    <t>X17</t>
  </si>
  <si>
    <t>x18</t>
  </si>
  <si>
    <t>X18</t>
  </si>
  <si>
    <t>X19</t>
  </si>
  <si>
    <t>X20</t>
  </si>
  <si>
    <t>X21</t>
  </si>
  <si>
    <t>X22</t>
  </si>
  <si>
    <t>X23</t>
  </si>
  <si>
    <t>X24</t>
  </si>
  <si>
    <t>X25</t>
  </si>
  <si>
    <t>X26</t>
  </si>
  <si>
    <t>X27</t>
  </si>
  <si>
    <t>X28</t>
  </si>
  <si>
    <t>X30</t>
  </si>
  <si>
    <t>X31</t>
  </si>
  <si>
    <t>X32</t>
  </si>
  <si>
    <t>X33</t>
  </si>
  <si>
    <t>x34</t>
  </si>
  <si>
    <t>X34</t>
  </si>
  <si>
    <t>X35</t>
  </si>
  <si>
    <t>X36</t>
  </si>
  <si>
    <t>X37</t>
  </si>
  <si>
    <t>X38</t>
  </si>
  <si>
    <t>X39</t>
  </si>
  <si>
    <t>X40</t>
  </si>
  <si>
    <t>X41</t>
  </si>
  <si>
    <t>X42</t>
  </si>
  <si>
    <t>X43</t>
  </si>
  <si>
    <t>X44</t>
  </si>
  <si>
    <t>X45</t>
  </si>
  <si>
    <t>X46</t>
  </si>
  <si>
    <t>X47</t>
  </si>
  <si>
    <t>X48</t>
  </si>
  <si>
    <t>Slot</t>
  </si>
  <si>
    <t>Day</t>
  </si>
  <si>
    <t>Parblock</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</si>
  <si>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</si>
  <si>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</si>
  <si>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</si>
  <si>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</si>
  <si>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</si>
  <si>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</si>
  <si>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</si>
  <si>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</si>
  <si>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</si>
  <si>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</si>
  <si>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</si>
  <si>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</si>
  <si>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</si>
  <si>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</si>
  <si>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</si>
  <si>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</si>
  <si>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</si>
  <si>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</si>
  <si>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</si>
  <si>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</si>
  <si>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</si>
  <si>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</si>
  <si>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</si>
  <si>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</si>
  <si>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</si>
  <si>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</si>
  <si>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</si>
  <si>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</si>
  <si>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</si>
  <si>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</si>
  <si>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</si>
  <si>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</si>
  <si>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</si>
  <si>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</si>
  <si>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</si>
  <si>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</si>
  <si>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</si>
  <si>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</si>
  <si>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</si>
  <si>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</si>
  <si>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</si>
  <si>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</si>
  <si>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</si>
  <si>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</si>
  <si>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</si>
  <si>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</si>
  <si>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</si>
  <si>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</si>
  <si>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X29</t>
  </si>
  <si>
    <t>NormAuthors</t>
  </si>
  <si>
    <t>Yoshiko Arimoto, Kazuo Okanoya</t>
  </si>
  <si>
    <t>Guntis Barzdins, Didzis Gosko</t>
  </si>
  <si>
    <t>Cynthia Van Hee, Els Lefever, Veronique Hoste</t>
  </si>
  <si>
    <t>Jochen Weiner, Claudia Frankenberg, Dominic Telaar, Britta Wendelstein, Johannes Schröder, Tanja Schultz</t>
  </si>
  <si>
    <t>Elizabeth Salesky, Jessica Ray, Wade Shen</t>
  </si>
  <si>
    <t>Laura Hollink, Adriatik Bedjeti, Martin van Harmelen, Desmond Elliott</t>
  </si>
  <si>
    <t>Audrey Tong, Kay Peterson, Lukas Diduch, Mark Przybocki</t>
  </si>
  <si>
    <t>Dane Bell, Daniel Fried, Luwen Huangfu, Mihai Surdeanu, Stephen Kobourov</t>
  </si>
  <si>
    <t>Marcus Klang, Pierre Nugues</t>
  </si>
  <si>
    <t>Marco A. Valenzuela-Escárcega, Gus Hahn-Powell, Mihai Surdeanu</t>
  </si>
  <si>
    <t>George Tambouratzis, Vasiliki Pouli</t>
  </si>
  <si>
    <t>Ajili Moez, Jean-françois Bonastre, Juliette Kahn, Solange Rossato, Guillaume Bernard</t>
  </si>
  <si>
    <t>Cédric Lopez, frederique segond, Christiane Fellbaum</t>
  </si>
  <si>
    <t>Luigi Di Caro, Guido Boella</t>
  </si>
  <si>
    <t>Isabell Hubert, Antti Arppe, Jordan Lachler</t>
  </si>
  <si>
    <t>Els Lefever, Véronique Hoste</t>
  </si>
  <si>
    <t>David Vilares, Miguel A. Alonso, Carlos Gómez-Rodríguez</t>
  </si>
  <si>
    <t>Eric Sanders, Pepi Burgos, Catia Cucchiarini, Roeland van Hout</t>
  </si>
  <si>
    <t>Bridget Sommerdijk, Eric Sanders, Antal van den Bosch</t>
  </si>
  <si>
    <t>Sharmin Muzaffar, Pitambar Behera, Girish Jha</t>
  </si>
  <si>
    <t>Maximilian Köper, Melanie Zaiß, Qi Han, Steffen Koch, Sabine Schulte im Walde</t>
  </si>
  <si>
    <t>Maximilian Köper, Sabine Schulte im Walde</t>
  </si>
  <si>
    <t>Mario Sänger, Ulf Leser, Steffen Kemmerer, Peter Adolphs, Roman Klinger</t>
  </si>
  <si>
    <t>Marianna Apidianaki, Xavier Tannier, Cécile Richart</t>
  </si>
  <si>
    <t>Orphee De Clercq, Veronique Hoste</t>
  </si>
  <si>
    <t>Diana Bogantes, Eric Rodríguez, Alejandro Arauco, Alejandro Rodríguez, Agata Savary</t>
  </si>
  <si>
    <t>Ekaterina Lapshinova-Koltunski, Kerstin Anna Kunz, Anna Nedoluzhko</t>
  </si>
  <si>
    <t>Brigitte BIGI, Roxane Bertrand</t>
  </si>
  <si>
    <t>Frédéric Aman, Michel Vacher, François Portet, William Duclot, Benjamin Lecouteux</t>
  </si>
  <si>
    <t>Cyril Goutte, Serge Léger, Shervin Malmasi, Marcos Zampieri</t>
  </si>
  <si>
    <t>Necati Cihan Camgöz, Ahmet Alp Kındıroğlu, Serpil Karabüklü, Meltem Kelepir, Lale Akarun, Ayşe Sumru Özsoy</t>
  </si>
  <si>
    <t>Michel Vacher, Saïda Bouakaz, Marc-Eric BOBILLIER CHAUMON, Frédéric Aman, R. A. Khan, Slima Bekkadja, François Portet, Erwan Guillou, Solange Rossato, Benjamin Lecouteux</t>
  </si>
  <si>
    <t>Vít Baisa, Silvie Cinkova, Ema Krejčová, Anna Vernerová</t>
  </si>
  <si>
    <t>Ming Sun, Yun-Nung Chen, Zhenhao Hua, Yulian Tamres-Rudnicky, Arnab Dash, Alexander Rudnicky</t>
  </si>
  <si>
    <t>Muhammad Humayoun, Rao Muhammad Adeel Nawab, Muhammad Uzair, Saba Aslam, Omer Farzand</t>
  </si>
  <si>
    <t>Mahmoud El-Haj, Paul Rayson</t>
  </si>
  <si>
    <t>Samira Shaikh, Kit Cho, Tomek Strzalkowski, Laurie Feldman, John Lien, Ting Liu, George Aaron Broadwell</t>
  </si>
  <si>
    <t>Marie Garnier, patrick saint-dizier</t>
  </si>
  <si>
    <t>Natalia Grabar, Iris Eshkol-Taravela</t>
  </si>
  <si>
    <t>Muhammad Humayoun, Hwanjo Yu</t>
  </si>
  <si>
    <t>Gil Francopoulo, Joseph Mariani, Patrick Paroubek</t>
  </si>
  <si>
    <t>Joachim Daiber, Rob van der Goot</t>
  </si>
  <si>
    <t>huaxing shi, Tiejun Zhao, Keh-Yih Su</t>
  </si>
  <si>
    <t>Quy Nguyen, Yusuke Miyao, Ha Le, Ngan Nguyen</t>
  </si>
  <si>
    <t>Marco Passarotti, Berta González Saavedra, Christophe Onambele</t>
  </si>
  <si>
    <t>Torsten Zesch, Tobias Horsmann</t>
  </si>
  <si>
    <t>Matthias Sperber, Graham Neubig, Satoshi Nakamura, Alex Waibel</t>
  </si>
  <si>
    <t>Magnus Sahlgren, Amaru Cuba Gyllensten, Fredrik Espinoza, Ola Hamfors, Anders Holst, Jussi Karlgren, Fredrik Olsson, Per Persson, Akshay Viswanathan</t>
  </si>
  <si>
    <t>Xiaoyin Che, Cheng Wang, Haojin Yang, Christoph Meinel</t>
  </si>
  <si>
    <t>Henk van den Heuvel, Nelleke Oostdijk</t>
  </si>
  <si>
    <t>Tristan Miller, Mohamed Khemakhem, Richard Eckart de Castilho, Iryna Gurevych</t>
  </si>
  <si>
    <t>Mauro Dragoni, Andrea Tettamanzi, Célia da Costa Pereira</t>
  </si>
  <si>
    <t>Mauro Nicolao, Heidi Christensen, Stuart Cunningham, Phil Green, Thomas Hain</t>
  </si>
  <si>
    <t>Nabin Maharjan, Rajendra Banjade, Nobal Bikram Niraula, Vasile Rus</t>
  </si>
  <si>
    <t>Pawel Kamocki, Jim O'Regan, Marc Stauch</t>
  </si>
  <si>
    <t>Rajendra Banjade, Vasile Rus</t>
  </si>
  <si>
    <t>Beata Megyesi, Jesper Näsman, Anne Palmér</t>
  </si>
  <si>
    <t>Darina Benikova, Chris Biemann</t>
  </si>
  <si>
    <t>Johann-Mattis List, Michael Cysouw, Robert Forkel</t>
  </si>
  <si>
    <t>Nawar Halabi, Mike Wald</t>
  </si>
  <si>
    <t>Philippe Blache, Stéphane Rauzy, Grégoire Montcheuil</t>
  </si>
  <si>
    <t>Ingrid Falk, Fabienne Martin</t>
  </si>
  <si>
    <t>Dan Tufiș, Verginica Barbu Mititelu, Elena Irimia, Ștefan Daniel Dumitrescu, Tiberiu Boroș</t>
  </si>
  <si>
    <t>Latifa Al-Sulaiti, Noorhan Abbas, Claire Brierley, Eric Atwell</t>
  </si>
  <si>
    <t>Tatiana Kachkovskaia, Daniil Kocharov, Pavel Skrelin, Nina Volskaya</t>
  </si>
  <si>
    <t>Izaskun Etxeberria, Iñaki Alegria, Larraitz Uria, Mans Hulden</t>
  </si>
  <si>
    <t>Hao Zhou, Yue Zhang, Shujian Huang, XIN-YU DAI, Jiajun Chen</t>
  </si>
  <si>
    <t>Dan Dediu, Scott Moisik</t>
  </si>
  <si>
    <t>Kirk Roberts, Dina Demner-Fushman</t>
  </si>
  <si>
    <t>Volha Petukhova, Christopher Stevens, Harmen de Weerd, Niels Taatgen, Fokie Cnossen, Andrei Malchanau</t>
  </si>
  <si>
    <t>Richard Fothergill, Paul Cook, Timothy Baldwin</t>
  </si>
  <si>
    <t>Matīss Rikters, Inguna Skadina</t>
  </si>
  <si>
    <t>Yun-Nung Chen, Dilek Hakkani-Tur</t>
  </si>
  <si>
    <t>Thomas Bögel, Michael Gertz</t>
  </si>
  <si>
    <t>Kareem Darwish, Hamdy Mubarak</t>
  </si>
  <si>
    <t>Hamdy Mubarak, Ahmed Abdelali</t>
  </si>
  <si>
    <t>Lena Keiper, Andrea Horbach, Stefan Thater</t>
  </si>
  <si>
    <t>Young-Seob Jeong, Won-Tae Joo, Hyun-Woo Do, Chae-Gyun Lim, Key-Sun Choi, Ho-Jin Choi</t>
  </si>
  <si>
    <t>Sanja Štajner, Andreia Querido, Nuno Rendeiro, João Rodrigues, António Branco</t>
  </si>
  <si>
    <t>Ingrid Falk, Achim Stein</t>
  </si>
  <si>
    <t>Liumingjing Xiao, Chong Ruan, An Yang, Junfeng Hu</t>
  </si>
  <si>
    <t>Michal Křen, Václav Cvrček, Tomáš Čapka, Anna Čermáková, Milena Hnátková, Lucie Chlumská, Tomáš Jelínek, Vladimír Petkevič, Pavel Procházka, Hana Skoumalová, Michal Škrabal, Petr Truneček, Pavel Vondřička</t>
  </si>
  <si>
    <t>Diana Maynard, Kalina Bontcheva</t>
  </si>
  <si>
    <t>Jasy Suet Yan Liew, Howard Turtle, Elizabeth Liddy</t>
  </si>
  <si>
    <t>Abbas Ghaddar, Phillippe Langlais</t>
  </si>
  <si>
    <t>Julian Seitner, Christian Bizer, Stefano Faralli, Robert Meusel, Heiko Paulheim, Simone Paolo Ponzetto</t>
  </si>
  <si>
    <t>Emiel van Miltenburg, Benjamin Timmermans, Lora Aroyo</t>
  </si>
  <si>
    <t>Imed Laaridh, Corinne Fredouille, Christine Meunier</t>
  </si>
  <si>
    <t>Felix Burkhardt, Uwe D. Reichel</t>
  </si>
  <si>
    <t>Christian Fandrych, Hanna Hedeland, Daniel Jettka, Thomas Schmidt, Cordula Meißner, Franziska Wallner, Kathrin Weigert, Anna Iliash</t>
  </si>
  <si>
    <t>Ziqi Zhang, Jie Gao, Fabio Ciravegna</t>
  </si>
  <si>
    <t>yang liu, Jiajun Zhang, Chengqing Zong</t>
  </si>
  <si>
    <t>Atsushi Ushiku, Tetsuro Sasada, Shinsuke Mori</t>
  </si>
  <si>
    <t>Nikos Katris, Richard Sutcliffe, Theodore Kalamboukis</t>
  </si>
  <si>
    <t>Manfred Stede, Sara Mamprin</t>
  </si>
  <si>
    <t>Nicoline van der Sijs, Eric Sanders, Henk van den Heuvel, Aukje Borkent</t>
  </si>
  <si>
    <t>Tibor Kiss, Francis Jeffry Pelletier, Halima Husic, Roman Nino Simunic, Johanna Marie Poppek</t>
  </si>
  <si>
    <t>Francesca Strik Lievers, Chu-Ren Huang</t>
  </si>
  <si>
    <t>Santanu Pal, Marcos Zampieri, Mihaela Vela, Tapas Nayak, Sudip Kumar Naskar</t>
  </si>
  <si>
    <t>Anne-Kathrin Schumann, Stefan Fischer, Jörg Knappen</t>
  </si>
  <si>
    <t>Andrea Horbach, Andrea Hensler, Sabine Krome, Jakob Prange, Werner Scholze-Stubenrecht, Diana Steffen, Stefan Thater, Christian Wellner, Manfred Pinkal</t>
  </si>
  <si>
    <t>Akira Hayakawa, Saturnino Luz, Loredana Cerrato, Nick Campbell</t>
  </si>
  <si>
    <t>Liang-Chih Yu, Lung-Hao Lee, Shuai Hao, Jun Hu, K. Robert Lai</t>
  </si>
  <si>
    <t>Niraj Shrestha, Marie-Francine Moens</t>
  </si>
  <si>
    <t>Vasily Konovalov, Ron Artstein, Oren Melamud, Ido Dagan</t>
  </si>
  <si>
    <t>Svetlana Kiritchenko, Saif Mohammad</t>
  </si>
  <si>
    <t>Nils Diewald, Michael Hanl, Eliza Margaretha, Joachim Bingel, Marc Kupietz, Piotr Banski, Andreas Witt</t>
  </si>
  <si>
    <t>Kugatsu Sadamitsu, Itsumi Saito, Taichi Katayama, Hisako Asano, Yoshihiro Matsuo</t>
  </si>
  <si>
    <t>Yugo Murawaki, Shinsuke Mori</t>
  </si>
  <si>
    <t>Gabriella Pardelli, Sara Goggi, Silvia Giannini, Stefania Biagioni</t>
  </si>
  <si>
    <t>Wim Peters, Adam Wyner</t>
  </si>
  <si>
    <t>Mahmoud El-Haj, Paul Rayson, Steve Young, Andrew Moore, Martin Walker, Thomas Schleicher, Vasiliki Athanasakou</t>
  </si>
  <si>
    <t>Scott Piao, Paul Rayson, Dawn Archer, Francesca Bianchi, Carmen Dayrell, Mahmoud El-Haj, Ricardo-María Jiménez, Dawn Knight, Michal Křen, Laura Löfberg, Rao Muhammad Adeel Nawab, Jawad Shafi, Phoey Lee Teh, Olga Mudraya</t>
  </si>
  <si>
    <t>Elena Volodina, Ildikó Pilán, Ingegerd Enström, Lorena Llozhi, Peter Lundkvist, Gunlög Sundberg, Monica Sandell</t>
  </si>
  <si>
    <t>Xuansong Li, Jennifer Tracey, Stephen Grimes, Stephanie Strassel</t>
  </si>
  <si>
    <t>Yuval Marton, Kristina Toutanova</t>
  </si>
  <si>
    <t>Wuying Liu, Lin Wang</t>
  </si>
  <si>
    <t>Silvio Cordeiro, Carlos Ramisch, Aline Villavicencio</t>
  </si>
  <si>
    <t>Tatjana Scheffler, Manfred Stede</t>
  </si>
  <si>
    <t>Thomas Francois, Elena Volodina, Ildikó Pilán, Anaïs Tack</t>
  </si>
  <si>
    <t>Alexandra Balahur, Hristo Tanev</t>
  </si>
  <si>
    <t>Nabil Hathout, Fiammetta Namer</t>
  </si>
  <si>
    <t>Sreelekha S, Pushpak Bhattacharyya</t>
  </si>
  <si>
    <t>Angela Costa, Rui Correia, Luisa Coheur</t>
  </si>
  <si>
    <t>Natalia Loukachevitch, Anatolii Levchik</t>
  </si>
  <si>
    <t>Richard Sproat, Alexander Gutkin, Linne Ha, Martin Jansche, Knot Pipatsrisawat</t>
  </si>
  <si>
    <t>Steven Bethard, Jonathan Parker</t>
  </si>
  <si>
    <t>Yow-Ting Shiue, Hsin-Hsi Chen</t>
  </si>
  <si>
    <t>Gözde Özbal, Carlo Strapparava, Serra Sinem Tekiroglu</t>
  </si>
  <si>
    <t>Marianne Djemaa, Marie Candito, Philippe Muller, Laure Vieu</t>
  </si>
  <si>
    <t>Ryuichi Tachibana, Mamoru Komachi</t>
  </si>
  <si>
    <t>Malgorzata Marciniak, Agnieszka Mykowiecka, Piotr Rychlik</t>
  </si>
  <si>
    <t>Kanta Suzuki, Yoshihide Kato, Shigeki Matsubara</t>
  </si>
  <si>
    <t>Sabine Schulte im Walde, Anna Hätty, Stefan Bott, Nana Khvtisavrishvili</t>
  </si>
  <si>
    <t>Roman Sergienko, Muhammad Shan, Wolfgang Minker</t>
  </si>
  <si>
    <t>Jérémy Ferrero, Frédéric Agnès, Laurent Besacier, Didier Schwab</t>
  </si>
  <si>
    <t>Mathilde Janier, Chris Reed</t>
  </si>
  <si>
    <t>Bolette Pedersen, Anna Braasch, Anders Johannsen, Héctor Martínez Alonso, Sanni Nimb, Sussi Olsen, Anders Søgaard, Nicolai Hartvig Sørensen</t>
  </si>
  <si>
    <t>Meishan Zhang, Jie Yang, Zhiyang Teng, Yue Zhang</t>
  </si>
  <si>
    <t>Yong Xu, François Yvon</t>
  </si>
  <si>
    <t>Anaïs Lefeuvre-Halftermeyer, Jean-Yves Antoine, Alain Couillault, Emmanuel Schang, Lotfi Abouda, Agata Savary, Denis Maurel, Iris Eshkol, Delphine Battistelli</t>
  </si>
  <si>
    <t>Elif Ahsen Tolgay, Deniz Zeyrek, Murathan Kurfalı, Cem Bozşahin</t>
  </si>
  <si>
    <t>Philippe Blache, Gregoire de Montcheuil, Laurent Prévot, Stéphane Rauzy</t>
  </si>
  <si>
    <t>Steffen Remus, Chris Biemann</t>
  </si>
  <si>
    <t>Jun Harashima, Michiaki Ariga, Kenta Murata, Masayuki Ioki</t>
  </si>
  <si>
    <t>Gábor Recski, Gábor Borbély</t>
  </si>
  <si>
    <t>Félicien VALLET, Jim URO, Jérémy ANDRIAMAKAOLY, Hakim NABI, Mathieu DERVAL, Jean CARRIVE</t>
  </si>
  <si>
    <t>Liane Guillou, Christian Hardmeier</t>
  </si>
  <si>
    <t>María del Carmen Cabeza-Pereiro, José Mª García-Miguel, Carmen García Mateo, José Luis Alba Castro</t>
  </si>
  <si>
    <t>Andras Kornai, Dávid Márk Nemeskey, Gábor Recski</t>
  </si>
  <si>
    <t>Siim Orasmaa, Timo Petmanson, Alexander Tkachenko, Sven Laur, Heiki-Jaan Kaalep</t>
  </si>
  <si>
    <t>Patricia Braunger, Hansjörg Hofmann, Steffen Werner, Maria Schmidt</t>
  </si>
  <si>
    <t>Lennart Kloppenburg, Malvina Nissim</t>
  </si>
  <si>
    <t>Nikola Ljubešić, Filip Klubička, Željko Agić, Ivo-Pavao Jazbec</t>
  </si>
  <si>
    <t>Younes Samih, Wolfgang Maier</t>
  </si>
  <si>
    <t>SoHyun Park, Paul Cook, Afsaneh Fazly, Annie Lee, Brandon Seibel, Wenjie Zi</t>
  </si>
  <si>
    <t>Stephanie Schreitter, Brigitte Krenn</t>
  </si>
  <si>
    <t>Carlos Valmaseda, Juan Martinez-Romo, Lourdes Araujo</t>
  </si>
  <si>
    <t>Carlos Ramisch, Alexis Nasr, André Valli, José Deulofeu</t>
  </si>
  <si>
    <t>Shinsuke Mori, John Richardson, Tetsuro Sasada, Hirotaka Kameko, Yoshimasa Tsuruoka</t>
  </si>
  <si>
    <t>Vojtěch Kovář, Monika Močiariková, Milos Jakubicek, Vít Baisa</t>
  </si>
  <si>
    <t>Huan-Yuan Chen, Wan-Shan Liao, Hen-Hsen Huang, Hsin-Hsi Chen</t>
  </si>
  <si>
    <t>Chenhui Chu, Sadao Kurohashi</t>
  </si>
  <si>
    <t>Nikola Ljubešić, Tomaž Erjavec, Darja Fišer</t>
  </si>
  <si>
    <t>Liesbeth Augustinus, Peter Dirix, Daniel Van Niekerk, Ineke Schuurman, Vincent Vandeghinste, Frank Van Eynde, Gerhard Van Huyssteen</t>
  </si>
  <si>
    <t>Chenhui Chu, Raj Dabre, Sadao Kurohashi</t>
  </si>
  <si>
    <t>Muhammad Sharjeel, Paul Rayson, Rao Muhammad Adeel Nawab</t>
  </si>
  <si>
    <t>Fajri Koto, Omar Abdillah</t>
  </si>
  <si>
    <t>Xabier Sarasola, Eva Navas, David Tavarez, Daniel Erro, Ibon Saratxaga, Inma Hernaez</t>
  </si>
  <si>
    <t>Edoardo Maria Ponti, Marco Passarotti</t>
  </si>
  <si>
    <t>Imran Sheikh, Irina Illina, Dominique Fohr</t>
  </si>
  <si>
    <t>Hannes Pessentheiner, Thomas Pichler, Martin Hagmüller</t>
  </si>
  <si>
    <t>Philipp Aichinger, Immer Roesner, Matthias Leonhard, Doris-Maria Denk-Linnert, Wolfgang Bigenzahn, Berit Schneider-Stickler</t>
  </si>
  <si>
    <t>Elżbieta Hajnicz, Anna Andrzejczuk, Tomasz Bartosiak</t>
  </si>
  <si>
    <t>Ioannis Korkontzelos, Paul Thompson, Sophia Ananiadou</t>
  </si>
  <si>
    <t>Pavel Smrz, Lubomir Otrusina</t>
  </si>
  <si>
    <t>Teresa Rodriguez-Ferreira, Adrian Rabadan, Raquel Hervas, ALBERTO DIAZ</t>
  </si>
  <si>
    <t>Sahar Ghannay, Benoit Favre, Yannick Estève, Nathalie Camelin</t>
  </si>
  <si>
    <t>Paloma Galvan, Virginia Francisco, Raquel Hervas, Gonzalo Mendez</t>
  </si>
  <si>
    <t>Swantje Westpfahl, Thomas Schmidt</t>
  </si>
  <si>
    <t>Rita de Carvalho, Andreia Querido, Marisa Campos, Rita Valadas Pereira, João Silva, António Branco</t>
  </si>
  <si>
    <t>Laure Vieu, Philippe Muller, Marie Candito, Marianne Djemaa</t>
  </si>
  <si>
    <t>Elias Iosif, Spiros Georgiladakis, Alexandros Potamianos</t>
  </si>
  <si>
    <t>Kevin El Haddad, Huseyin Cakmak, Stéphane Dupont, Thierry Dutoit</t>
  </si>
  <si>
    <t>Kadri Muischnek, Kaili Müürisep, Tiina Puolakainen</t>
  </si>
  <si>
    <t>Angelo Basile, Federico Sangati</t>
  </si>
  <si>
    <t>Marta Martinez, Rocio Varela, Carmen Garcia-Mateo, Elisa Fernandez Rei, Adela Martinez Calvo</t>
  </si>
  <si>
    <t>Alakananda Vempala, Eduardo Blanco</t>
  </si>
  <si>
    <t>Yoshihiko Hayashi, Luo Wentao</t>
  </si>
  <si>
    <t>Antoine Bourlon, Chenhui Chu, Toshiaki Nakazawa, Sadao Kurohashi</t>
  </si>
  <si>
    <t>Verena Lyding, Karin Schöne</t>
  </si>
  <si>
    <t>Kaja Dobrovoljc, Joakim Nivre</t>
  </si>
  <si>
    <t>Ye Kyaw Thu, Win Pa Pa, Masao Utiyama, Andrew Finch, Eiichiro Sumita</t>
  </si>
  <si>
    <t>Amália Mendes, Sandra Antunes, Maarten Janssen, Anabela Gonçalves</t>
  </si>
  <si>
    <t>Lucia Busso, Alessandro Lenci</t>
  </si>
  <si>
    <t>Andy Luecking, Armin Hoenen, Alexander Mehler</t>
  </si>
  <si>
    <t>Johann Poignant, Hervé Bredin, Claude Barras, Mickael Stefas, Pierrick Bruneau, Thomas Tamisier</t>
  </si>
  <si>
    <t>Enrico Santus, Alessandro Lenci, Tin-Shing Chiu, Qin Lu, Chu-Ren Huang</t>
  </si>
  <si>
    <t>Johann Poignant, Mateusz Budnik, Hervé Bredin, Claude Barras, Mickael Stefas, Pierrick Bruneau, Gilles Adda, Laurent Besacier, Hazim Ekenel, Gil Francopoulo, Javier Hernando, Joseph Mariani, Ramon Morros, Georges Quénot, Sophie Rosset, Thomas Tamisier</t>
  </si>
  <si>
    <t>Ines Rehbein, Merel Scholman, Vera Demberg</t>
  </si>
  <si>
    <t>Timothy WONG, Claire LI, Sam LAM, Billy Chiu, Qin LU</t>
  </si>
  <si>
    <t>Shigeyuki Sakaki, Francine Chen, Mandy Korpusik, Yan-Ying Chen</t>
  </si>
  <si>
    <t>Elodie Gauthier, Laurent Besacier, Sylvie Voisin, Michael Melese, Uriel Pascal Elingui</t>
  </si>
  <si>
    <t>Iñaki San Vicente, Iñaki Alegria, Cristina España-Bonet, Pablo Gamallo, Hugo Gonçalo Oliveira, Eva Martinez Garcia, Antonio Toral, Arkaitz Zubiaga</t>
  </si>
  <si>
    <t>Nurul Lubis, Randy Gomez, Sakriani Sakti, Keisuke Nakamura, Koichiro Yoshino, Satoshi Nakamura, Kazuhiro Nakadai</t>
  </si>
  <si>
    <t>Chantal van Son, Tommaso Caselli, Antske Fokkens, Isa Maks, Roser Morante, Lora Aroyo, Piek Vossen</t>
  </si>
  <si>
    <t>Tommaso Caselli, Giovanni Moretti, Rachele Sprugnoli, Sara Tonelli, Damien Lanfrey, Donatella Solda Kutzmann</t>
  </si>
  <si>
    <t>Carole Lailler, Anaïs Landeau, Frédéric Béchet, Yannick Estève, Paul Deléglise</t>
  </si>
  <si>
    <t>Menzo Windhouwer, Marc Kemps-Snijders, Paul Trilsbeek, André Moreira, Bas Van der Veen, Guilherme Silva</t>
  </si>
  <si>
    <t>Manfred Stede, Stergos Afantenos, Andreas Peldszus, Nicholas Asher, Jérémy Perret</t>
  </si>
  <si>
    <t>Neli Hateva, Petar Mitankin, Stoyan Mihov</t>
  </si>
  <si>
    <t>Mārcis Pinnis, Askars Salimbajevs, Ilze Auzina</t>
  </si>
  <si>
    <t>Ewa Rudnicka, Wojciech Witkowski, Katarzyna Podlaska</t>
  </si>
  <si>
    <t>Joris Pelemans, Lyan Verwimp, Kris Demuynck, Hugo Van hamme, Patrick Wambacq</t>
  </si>
  <si>
    <t>Claudia Soria, Irene Russo</t>
  </si>
  <si>
    <t>Maria Sukhareva, Judith Eckle-Kohler, Ivan Habernal, Iryna Gurevych</t>
  </si>
  <si>
    <t>Xabier Saralegi, Eneko Agirre, Iñaki Alegria</t>
  </si>
  <si>
    <t>Jorge Proença, Dirce Celorico, Sara Candeias, Carla Lopes, Fernando Perdigão</t>
  </si>
  <si>
    <t>Milan Dojchinovski, Dinesh Reddy, Tomáš Kliegr, Tomas Vitvar, Harald Sack</t>
  </si>
  <si>
    <t>Sergio Oramas, Luis Espinosa Anke, Mohamed Sordo, Horacio Saggion, Xavier Serra</t>
  </si>
  <si>
    <t>Uwe Reichel, Florian Schiel, Thomas Kisler, Christoph Draxler</t>
  </si>
  <si>
    <t>Aleksandra Gabryszak, Sebastian Krause, Leonhard Hennig, Feiyu Xu, Hans Uszkoreit</t>
  </si>
  <si>
    <t>Silvie Cinkova, Ema Krejčová, Anna Vernerová</t>
  </si>
  <si>
    <t>Sandrine Brognaux, Thomas Francois, Marco Saerens</t>
  </si>
  <si>
    <t>Delyth Prys, Gruffudd Prys, Dewi Bryn Jones</t>
  </si>
  <si>
    <t>Minglei LI, Yunfei Long, Lu Qin</t>
  </si>
  <si>
    <t>Arne Köhn, Florian Stegen, Timo Baumann</t>
  </si>
  <si>
    <t>Jonathon Read, Erik Velldal, Marc Cavazza, Gersende Georg</t>
  </si>
  <si>
    <t>Dieu-Thu Le, Uwe Quasthoff</t>
  </si>
  <si>
    <t>Ryuichiro Higashinaka, Kotaro Funakoshi, Yuka Kobayashi, Michimasa Inaba</t>
  </si>
  <si>
    <t>Jana Götze, Johan Boye</t>
  </si>
  <si>
    <t>Diptesh Kanojia, Aditya Joshi, Pushpak Bhattacharyya, Mark James Carman</t>
  </si>
  <si>
    <t>Janne M Johannessen, Arash Saidi, Kristin Hagen</t>
  </si>
  <si>
    <t>Bartłomiej Nitoń, Tomasz Bartosiak, Elżbieta Hajnicz</t>
  </si>
  <si>
    <t>Kartik Asooja, Georgeta Bordea, Gabriela Vulcu, Paul Buitelaar</t>
  </si>
  <si>
    <t>Ana Lúcia Santos, Maria João Freitas, Aida Cardoso</t>
  </si>
  <si>
    <t>Sheila Castilho, Sharon O'Brien</t>
  </si>
  <si>
    <t>Andy Luecking, Alexander Mehler</t>
  </si>
  <si>
    <t>Claus Zinn, Thorsten Trippel, Steve Kaminski, Emanuel Dima</t>
  </si>
  <si>
    <t>Anaïs Tack, Thomas Francois, Anne-Laure Ligozat, Cédrick Fairon</t>
  </si>
  <si>
    <t>Patrick Ziering, Lonneke van der Plas</t>
  </si>
  <si>
    <t>Koichiro Yoshino, Naoki Hirayama, Shinsuke Mori, Fumihiko Takahashi, Katsutoshi Itoyama, Hiroshi G. Okuno</t>
  </si>
  <si>
    <t>Alexa Little, Stephen Tratz</t>
  </si>
  <si>
    <t>Daniel Couto-Vale, Stella Neumann, Paula Niemietz</t>
  </si>
  <si>
    <t>Elisavet Palogiannidi, Elias Iosif, Polychronis Koutsakis, Alexandros Potamianos</t>
  </si>
  <si>
    <t>Christine Meunier, cecile fougeron, Corinne Fredouille, Brigitte BIGI, Lise Crevier-Buchman, Elisabeth DELAIS-ROUSSARIE, Laurianne Georgeton, Alain Ghio, Imed Laaridh, Thierry Legou, claire Pillot-Loiseau, Gilles Pouchoulin</t>
  </si>
  <si>
    <t>Natalia Grabar, Thierry Hamon</t>
  </si>
  <si>
    <t>Fabio Celli, Giuseppe Riccardi, Firoj Alam</t>
  </si>
  <si>
    <t>Navid Rekabsaz, Serwah Sabetghadam, Mihai Lupu, Linda Andersson, Allan Hanbury</t>
  </si>
  <si>
    <t>Patrick Littell, Chris Dyer, Kartik Goyal, David Mortensen, Lori Levin</t>
  </si>
  <si>
    <t>Elena Manishina, Bassam Jabaian, Stéphane Huet, Fabrice Lefevre</t>
  </si>
  <si>
    <t>Evandro Fonseca, Renata Vieira, Aline Vanin</t>
  </si>
  <si>
    <t>Balázs Indig, Márton Miháltz, András Simonyi</t>
  </si>
  <si>
    <t>Milan Dojchinovski, Felix Sasaki, Tatjana Gornostaja, Sebastian Hellmann, Erik Mannens, Frank Salliau, Michele Osella, Phil Ritchie, Giannis Stoitsis, Kevin Koidl, Markus Ackermann, Nilesh Chakraborty</t>
  </si>
  <si>
    <t>Harry Bunt, Volha Petukhova, Andrei Malchanau, Kars Wijnhoven</t>
  </si>
  <si>
    <t>Eunsol Choi, Matic Horvat, Jonathan May, Kevin Knight, Daniel Marcu</t>
  </si>
  <si>
    <t>Amal Htait, Sebastien Fournier, Patrice Bellot</t>
  </si>
  <si>
    <t>Stephen Wu, Chung-Il Wi, Sunghwan Sohn, Hongfang Liu, Young Juhn</t>
  </si>
  <si>
    <t>Debasis Ganguly, Iacer Calixto, Gareth Jones</t>
  </si>
  <si>
    <t>Kris Liu, Jean Fox Tree, Marilyn Walker</t>
  </si>
  <si>
    <t>Fahad Albogamy, Allan Ramsay</t>
  </si>
  <si>
    <t>Riccardo Del Gratta, Francesca Frontini, Monica Monachini, Gabriella Pardelli, Irene Russo, Roberto Bartolini, Sara Goggi, Fahad Khan, Valeria Quochi, Claudia Soria, Nicoletta Calzolari</t>
  </si>
  <si>
    <t>wijden khiari, Mathieu Roche, Asma Bouhafs Hafsia</t>
  </si>
  <si>
    <t>Tom Bosc, Elena Cabrio, Serena Villata</t>
  </si>
  <si>
    <t>Yanan Lu, Yue Zhang, Donghong Ji</t>
  </si>
  <si>
    <t>Edmundo Pavel Soriano Morales, Julien Ah-Pine, Sabine Loudcher</t>
  </si>
  <si>
    <t>Şaziye Betül Özateş, Arzucan Özgür, Dragomir Radev</t>
  </si>
  <si>
    <t>Toshiaki Nakazawa, Manabu Yaguchi, Kiyotaka Uchimoto, Masao Utiyama, Eiichiro Sumita, Sadao Kurohashi, Hitoshi Isahara</t>
  </si>
  <si>
    <t>Amir Hazem, Emmanuel MORIN</t>
  </si>
  <si>
    <t>Sharid Loáiciga, Kristina Gulordava</t>
  </si>
  <si>
    <t>Gorka Labaka, Iñaki Alegria, Cristina España-Bonet, Alberto Barrón-Cedeño</t>
  </si>
  <si>
    <t>Ann Copestake, Guy Emerson, Michael Wayne Goodman, Matic Horvat, Alexander Kuhlne, Ewa Muszyńska</t>
  </si>
  <si>
    <t>Pablo Ruiz, Clément Plancq, Thierry Poibeau</t>
  </si>
  <si>
    <t>Lucia C. Passaro, Alessandro Lenci</t>
  </si>
  <si>
    <t>Wajdi Zaghouani, Houda Bouamor, Abdelati Hawwari, Mona Diab, Ossama Obeid, Mahmoud Ghoneim, Sawsan Alqahtani, Kemal Oflazer</t>
  </si>
  <si>
    <t>Emre Yilmaz, Mario Ganzeboom, Lilian Beijer, Catia Cucchiarini, Helmer Strik</t>
  </si>
  <si>
    <t>Sandra Collovini, Gabriel Machado, Renata Vieira</t>
  </si>
  <si>
    <t>Mathias Schenner, Sebastian Nordhoff</t>
  </si>
  <si>
    <t>Claudia Baur, Johanna Gerlach, Manny Rayner, Martin Russell, Helmer Strik</t>
  </si>
  <si>
    <t>Steffen Eger, Alexander Mehler, Rüdiger Gleim</t>
  </si>
  <si>
    <t>Tim vor der Brück, Alexander Mehler</t>
  </si>
  <si>
    <t>Leonardo Campillos Llanos, Dhouha Bouamor, Pierre Zweigenbaum, Sophie Rosset</t>
  </si>
  <si>
    <t>Chung-Lun Kuo, Hsin-Hsi Chen</t>
  </si>
  <si>
    <t>Daria Ryzhova, Maria Kyuseva, Denis Paperno</t>
  </si>
  <si>
    <t>Alexandre Berard, Christophe Servan, Olivier Pietquin, Laurent Besacier</t>
  </si>
  <si>
    <t>Thomas Kisler, Uwe Reichel, Florian Schiel, Christoph Draxler, Bernhard Jackl, Nina Pörner</t>
  </si>
  <si>
    <t>Björn Gambäck, Amitava Das</t>
  </si>
  <si>
    <t>Daniel Hladek, Ján Staš, Jozef Juhár</t>
  </si>
  <si>
    <t>Daniel Duma, Maria Liakata, Amanda Clare, James Ravenscroft, Ewan Klein</t>
  </si>
  <si>
    <t>Markus Müller, Sarah Fünfer, Sebastian Stüker, Alex Waibel</t>
  </si>
  <si>
    <t>Anna Feltracco, Simone Magnolini, Elisabetta Jezek, Bernardo Magnini</t>
  </si>
  <si>
    <t>Ajda Gokcen, Evan Jaffe, Johnsey Erdmann, Michael White, Douglas Danforth</t>
  </si>
  <si>
    <t>Marco Del Tredici, Nuria Bel</t>
  </si>
  <si>
    <t>Behrang Q. Zadeh, Anne-Kathrin Schumann</t>
  </si>
  <si>
    <t>Angel Chang, Valentin I. Spitkovsky, Christopher D. Manning, Eneko Agirre</t>
  </si>
  <si>
    <t>Azadeh Mirzaei, Amirsaeid Moloodi</t>
  </si>
  <si>
    <t>Murad Abouammoh, Kashif Shah, Ahmet Aker</t>
  </si>
  <si>
    <t>Nizar Habash, Nasser Zalmout</t>
  </si>
  <si>
    <t>Takakazu Imada, Yusuke Inoue, Lei Chen, Syunya Doi, Tian Nie, Chen Zhao, Takehito Utsuro, Yasuhide Kawada</t>
  </si>
  <si>
    <t>Wajdi Zaghouani, Nizar Habash, Ossama Obeid, Behrang Mohit, Kemal Oflazer</t>
  </si>
  <si>
    <t>Mojgan Seraji, Joakim Nivre</t>
  </si>
  <si>
    <t>Lauriane Aufrant, Guillaume Wisniewski, François Yvon</t>
  </si>
  <si>
    <t>Emre Yilmaz, Maaike Andringa, Sigrid Kingma, Frits Van der Kuip, Hans Van de Velde, Frederik Kampstra, Jouke Algra, Henk van den Heuvel, David van Leeuwen</t>
  </si>
  <si>
    <t>Marcos Zampieri, Shervin Malmasi, Mark Dras</t>
  </si>
  <si>
    <t>Arda Celebi, Arzucan Özgür</t>
  </si>
  <si>
    <t>Nora Aranberri, Eleftherios Avramidis, Aljoscha Burchardt, Ondrej Klejch, Martin Popel, Maja Popović</t>
  </si>
  <si>
    <t>Jennifer Krisch, Melanie Dick, Ronny Jauch, Ulrich Heid</t>
  </si>
  <si>
    <t>Gyri S. Losnegaard, Federico Sangati, Carla Parra Escartín, Agata Savary, Sascha Bargmann, Johanna Monti</t>
  </si>
  <si>
    <t>Olivier Galibert, Mohamed Ameur Ben Jannet, Juliette Kahn, Sophie Rosset</t>
  </si>
  <si>
    <t>Roxane Segers, Marco Rospocher, Piek Vossen, Egoitz Laparra, German Rigau, Anne-Lyse Minard</t>
  </si>
  <si>
    <t>Halil Kilicoglu, Asma Ben Abacha, Yassine Mrabet, Kirk Roberts, Dina Demner-Fushman</t>
  </si>
  <si>
    <t>Ravindra Harige, Paul Buitelaar</t>
  </si>
  <si>
    <t>Talvany Carlotto, Zuhaitz Beloki, Xabier Artola, Aitor Soroa</t>
  </si>
  <si>
    <t>Andrej Zgank, Mirjam Sepesy Maucec, Darinka Verdonik</t>
  </si>
  <si>
    <t>Djamé Seddah, Marie Candito</t>
  </si>
  <si>
    <t>Rohit Jain, Himanshu Sharma, Dipti Sharma</t>
  </si>
  <si>
    <t>Jinhua Du, Qun Liu, Andy Way</t>
  </si>
  <si>
    <t>Mohamed Al-Badrashiny, Arfath Pasha, Mona Diab, Nizar Habash, Owen Rambow</t>
  </si>
  <si>
    <t>Salam Khalifa, Houda Bouamor, Nizar Habash</t>
  </si>
  <si>
    <t>Laurent Prévot, Jan Gorisch, Roxane Bertrand</t>
  </si>
  <si>
    <t>Udo Hahn, Franz Matthies, Johannes Hellrich, Erik Faessler</t>
  </si>
  <si>
    <t>Sebastian Schuster, Christopher D. Manning</t>
  </si>
  <si>
    <t>Katalin Pajkossy, Attila Zséder</t>
  </si>
  <si>
    <t>Mathieu Lafourcade, Lionel Ramadier</t>
  </si>
  <si>
    <t>Lene Offersgaard, Dorte Haltrup Hansen</t>
  </si>
  <si>
    <t>Yuka Tateisi, Tomoko Ohta, Sampo Pyysalo, Yusuke Miyao, Akiko Aizawa</t>
  </si>
  <si>
    <t>Yurie Iribe, Norihide Kitaoka, Shuhei Segawa</t>
  </si>
  <si>
    <t>Liu Hongchao, Karl Neergaard, Enrico Santus, Chu-Ren Huang</t>
  </si>
  <si>
    <t>Morena Danieli, Balamurali A R, Evgeny Stepanov, Benoit Favre, Frederic Bechet, Giuseppe Riccardi</t>
  </si>
  <si>
    <t>Adrien Bougouin, Sabine Barreaux, Laurent Romary, Florian Boudin, Beatrice Daille</t>
  </si>
  <si>
    <t>Stefania Degaetano-Ortlieb, Hannah Kermes, Ashraf Khamis, Jörg Knappen, Elke Teich</t>
  </si>
  <si>
    <t>Fernando Batista, Pedro Curto, Isabel Trancoso, Alberto Abad, Jaime Ferreira, Eugénio Ribeiro, Helena Moniz, David Martins de Matos, Ricardo Ribeiro</t>
  </si>
  <si>
    <t>Maaz Anwar, Dipti Sharma</t>
  </si>
  <si>
    <t>Inari Listenmaa, Koen Claessen</t>
  </si>
  <si>
    <t>Mariana Neves, Antonio Jimeno Yepes, Aurélie Névéol</t>
  </si>
  <si>
    <t>Tanja Samardzic, Yves Scherrer, Elvira Glaser</t>
  </si>
  <si>
    <t>Lorraine Goeuriot, Liadh Kelly, Guido Zuccon, Joao Palotti</t>
  </si>
  <si>
    <t>Zygmunt Vetulani, Grażyna Vetulani, Bartłomiej Kochanowski</t>
  </si>
  <si>
    <t>Marion Weller, Alexander Fraser, Sabine Schulte im Walde</t>
  </si>
  <si>
    <t>Agnieszka Wagner, Katarzyna Klessa, Jolanta Bachan</t>
  </si>
  <si>
    <t>Marta Andersson, Adnan Ozturel, Silvia Pareti</t>
  </si>
  <si>
    <t>Nikola Ljubešić, Tomaž Erjavec</t>
  </si>
  <si>
    <t>Christian Chiarcos, Christian Fäth, Heike Renner-Westermann, Frank Abromeit, Vanya Dimitrova</t>
  </si>
  <si>
    <t>Martina Katalin Szabó, Veronika Vincze, Katalin Ilona Simkó, Viktor Varga, Viktor Hangya</t>
  </si>
  <si>
    <t>Timo Homburg, Christian Chiarcos</t>
  </si>
  <si>
    <t>Maria Sukhareva, Christian Chiarcos</t>
  </si>
  <si>
    <t>Salam Khalifa, Nizar Habash, Dana Abdulrahim</t>
  </si>
  <si>
    <t>Jane Wottawa, Martine Adda-Decker</t>
  </si>
  <si>
    <t>Josef Ruppenhofer, Jasper Brandes</t>
  </si>
  <si>
    <t>Adrian Brasoveanu, Lyndon J.B. Nixon, Albert Weichselbraun, Arno Scharl</t>
  </si>
  <si>
    <t>Hanae Koiso, Tomoyuki Tsuchiya, Ryoko Watanabe, Daisuke Yokomori, Masao Aizawa, Yasuharu Den</t>
  </si>
  <si>
    <t>Kiem-Hieu Nguyen, Xavier Tannier, Olivier Ferret, Romaric Besançon</t>
  </si>
  <si>
    <t>Vandan Mujadia, Palash Gupta, Dipti Misra Sharma</t>
  </si>
  <si>
    <t>Irina Temnikova, Wajdi Zaghouani, Stephan Vogel, Nizar Habash</t>
  </si>
  <si>
    <t>John Philip McCrae, Christian Chiarcos, Francis Bond, Philipp Cimiano, Thierry Declerck, Gerard de Melo, Jorge Gracia, Sebastian Hellmann, Bettina Klimek, Steven Moran, Petya Osenova, Antonio Pareja-Lora, Jonathan Pool</t>
  </si>
  <si>
    <t>Carolina Scarton, Lucia Specia</t>
  </si>
  <si>
    <t>Nikola Ljubešić, Miquel Esplà-Gomis, Sergio Ortiz Rojas, Filip Klubička</t>
  </si>
  <si>
    <t>Kalin Stefanov, Jonas Beskow</t>
  </si>
  <si>
    <t>Rodrigo Wilkens, Marco Idiart, Aline Villavicencio</t>
  </si>
  <si>
    <t>Tanja Samardzic, Maja Miličević</t>
  </si>
  <si>
    <t>Ngoc Nguyen, Donghui Lin, Takao Nakaguchi, Toru Ishida</t>
  </si>
  <si>
    <t>Kata Gábor, Haifa Zargayouna, Davide Buscaldi, Isabelle Tellier, Thierry Charnois</t>
  </si>
  <si>
    <t>Maristella Agosti, Emanuele Di Buccio, Giorgio Maria Di Nunzio, Cecilia Poletto, Esther Rinke</t>
  </si>
  <si>
    <t>Milan Straka, Jan Hajic, Jana Straková</t>
  </si>
  <si>
    <t>Nizar Habash, Anas Shahrour, Muhamed Al-Khalil</t>
  </si>
  <si>
    <t>Marko Bekavac, Jan Šnajder</t>
  </si>
  <si>
    <t>Pawel Kamocki, Pavel Straňák, Michal Sedlák</t>
  </si>
  <si>
    <t>Peter Viszlay, Ján Staš, Tomáš Koctúr, Martin Lojka, Jozef Juhár</t>
  </si>
  <si>
    <t>Anna Nedoluzhko, Michal Novák, Silvie Cinkova, Marie Mikulová, Jiří Mírovský</t>
  </si>
  <si>
    <t>Houcemeddine Turki, Emad Adel, Tariq Daouda, Nassim Regragui</t>
  </si>
  <si>
    <t>AlBara Khalifa, Tsuneo Katou, Seiichi Yamamoto</t>
  </si>
  <si>
    <t>Jiří Mírovský, Lucie Poláková, Jan Štěpánek</t>
  </si>
  <si>
    <t>Seth Kulick, Ann Bies</t>
  </si>
  <si>
    <t>Martin Brümmer, Milan Dojchinovski, Sebastian Hellmann</t>
  </si>
  <si>
    <t>Rodrigo Wilkens, Leonardo Zilio, Eduardo Ferreira, Aline Villavicencio</t>
  </si>
  <si>
    <t>Richard Johansson, Yvonne Adesam, Gerlof Bouma, Karin Hedberg</t>
  </si>
  <si>
    <t>Sergiu Nisioi, Ella Rabinovich, Liviu P. Dinu, Shuly Wintner</t>
  </si>
  <si>
    <t>Dirk Hovy, Anders Johannsen</t>
  </si>
  <si>
    <t>Filip Graliński, Łukasz Borchmann, Piotr Wierzchoń</t>
  </si>
  <si>
    <t>Damir Cavar, Malgorzata Cavar, Lwin Moe</t>
  </si>
  <si>
    <t>Heba Elfardy, Mona Diab</t>
  </si>
  <si>
    <t>Leon Derczynski, Jannik Strötgen, Diana Maynard, Mark A. Greenwood, Manuel Jung</t>
  </si>
  <si>
    <t>Nabil Hathout, Franck Sajous</t>
  </si>
  <si>
    <t>Stephan Druskat, Volker Gast, Thomas Krause, Florian Zipser</t>
  </si>
  <si>
    <t>Piroska Lendvai, Isabelle Augenstein, Kalina Bontcheva, Thierry Declerck</t>
  </si>
  <si>
    <t>Karin Sim Smith, Wilker Aziz, Lucia Specia</t>
  </si>
  <si>
    <t>Anika Oellrich, Maria Liakata, Shyamasree Saha</t>
  </si>
  <si>
    <t>Martijn Wieling, Eva Sassolini, Sebastiana Cucurullo, Simonetta Montemagni</t>
  </si>
  <si>
    <t>Vincent Kríž, Barbora Hladka, Zdenka Uresova</t>
  </si>
  <si>
    <t>YU Yuan, Serge Sharoff, Bogdan Babych</t>
  </si>
  <si>
    <t>Maddalen Lopez de Lacalle, Egoitz Laparra, Itziar Aldabe, German Rigau</t>
  </si>
  <si>
    <t>Jingyi Han, Núria Bel</t>
  </si>
  <si>
    <t>Abhisek Chakrabarty, Akshay Chaturvedi, Utpal Garain</t>
  </si>
  <si>
    <t>Andrew Caines, Christian Bentz, Calbert Graham, Tim Polzehl, Paula Buttery</t>
  </si>
  <si>
    <t>Wanru Zhang, Andrew Caines, Paula Buttery</t>
  </si>
  <si>
    <t>Luís Gomes, Gabriel Pereira Lopes</t>
  </si>
  <si>
    <t>Manfred Klenner, Michael Amsler</t>
  </si>
  <si>
    <t>Andrew Yates, Alek Kolcz, Nazli Goharian, Ophir Frieder</t>
  </si>
  <si>
    <t>Justin Mott, Ann Bies, zhiyi song, Stephanie Strassel</t>
  </si>
  <si>
    <t>Nicolas Foucault, Antoine Courtin</t>
  </si>
  <si>
    <t>Maud Ehrmann, Damien Nouvel, Sophie Rosset</t>
  </si>
  <si>
    <t>Ioannis Manousos Katakis, Georgios Petasis, Vangelis Karkaletsis</t>
  </si>
  <si>
    <t>Mark Sammons, Christos Christodoulopoulos, Parisa Kordjamshidi, Daniel Khashabi, Vivek Srikumar, Dan Roth</t>
  </si>
  <si>
    <t>Tilia Ellendorff, Simon Foster, Fabio Rinaldi</t>
  </si>
  <si>
    <t>Francis Tyers, Aziyana Bayyr-ool, Aelita Salchak, Jonathan Washington</t>
  </si>
  <si>
    <t>Arantxa Otegi, Nora Aranberri, António Branco, Jan Hajic, Martin Popel, Kiril Simov, Eneko Agirre</t>
  </si>
  <si>
    <t>Andrea Fischer, Klara Jagrova, Irina Stenger, Tania Avgustinova, Dietrich Klakow, Roland Marti</t>
  </si>
  <si>
    <t>Kai Frederic Engelmann, Patrick Holthaus, Britta Wrede, Sebastian Wrede</t>
  </si>
  <si>
    <t>Mathijs Kattenberg, Zuhaitz Beloki, Aitor Soroa, Xabier Artola, Antske Fokkens, Paul Huygen, Kees Verstoep</t>
  </si>
  <si>
    <t>Anton Ingason, Eiríkur Rögnvaldsson, Einar Sigurdsson</t>
  </si>
  <si>
    <t>Stephan Tulkens, Chris Emmery, Walter Daelemans</t>
  </si>
  <si>
    <t>Ivan Sekulić, Jan Šnajder</t>
  </si>
  <si>
    <t>Dane Bell, Gus Hahn-Powell, Marco A. Valenzuela-Escárcega, Mihai Surdeanu</t>
  </si>
  <si>
    <t>Phil Bartie, william mackaness, Dimitra Gkatzia, Verena Rieser</t>
  </si>
  <si>
    <t>Maxence Girard-Rivier, Romain Magnani, Veronique Auberge, Yuko Sasa, Liliya Tsvetanova</t>
  </si>
  <si>
    <t>Dhouha Bouamor, Leonardo Campillos Llanos, Anne-Laure Ligozat, Sophie Rosset, Pierre Zweigenbaum</t>
  </si>
  <si>
    <t>Stefano Menini, Rachele Sprugnoli, Antonio Uva</t>
  </si>
  <si>
    <t>Alberto Simões, Xavier Gómez Guinovart, José João Almeida</t>
  </si>
  <si>
    <t>Vanja Štefanec, Nikola Ljubešić</t>
  </si>
  <si>
    <t>Varvara Logacheva, Chris Hokamp, Lucia Specia</t>
  </si>
  <si>
    <t>John Lee, Chak Yan Yeung</t>
  </si>
  <si>
    <t>Marco Stranisci, Cristina Bosco, Delia Irazú Hernández Farías, Viviana Patti</t>
  </si>
  <si>
    <t>Besim Kabashi, Thomas Proisl</t>
  </si>
  <si>
    <t>Ximena Gutierrez-Vasques, Gerardo Sierra, Jonathan Salinas</t>
  </si>
  <si>
    <t>Daiva Vitkutė-Adžgauskienė, Andrius Utka, Darius Amilevičius, Tomas Krilavičius</t>
  </si>
  <si>
    <t>Roberto Seara, Marta Martinez, Rocio Varela, Carmen Garcia-Mateo, Elisa Fernandez Rei, Xose Luis Regueira</t>
  </si>
  <si>
    <t>Daniel Preoţiuc-Pietro, Dean Fulgoni, Jordan Carpenter, Lyle Ungar</t>
  </si>
  <si>
    <t>Ghada Alharbi, Thomas Hain</t>
  </si>
  <si>
    <t>Andrejs Spektors, Ilze Auziņa, Roberts Darģis, Normunds Grūzītis, Pēteris Paikens, Lauma Pretkalniņa, Laura Rituma, Baiba Saulīte</t>
  </si>
  <si>
    <t>James Pustejovsky, Nikhil Krishnaswamy</t>
  </si>
  <si>
    <t>Carmen Banea, Xi Chen, Rada Mihalcea</t>
  </si>
  <si>
    <t>Sara Rodríguez-Fernández, Roberto Carlini, Luis Espinosa Anke, Leo Wanner</t>
  </si>
  <si>
    <t>Andre Quispesaravia, Walter Perez, Marco Sobrevilla, Fernando Alva-Manchego</t>
  </si>
  <si>
    <t>Malgorzata Cavar, Dov-Ber Kerler, Damir Cavar, Anya Quilitzsch</t>
  </si>
  <si>
    <t>Ulrike Krieg-Holz, Christian Schuschnig, Udo Hahn</t>
  </si>
  <si>
    <t>Travis Goodwin, Sanda Harabagiu</t>
  </si>
  <si>
    <t>Raveesh Motlani, Francis Tyers</t>
  </si>
  <si>
    <t>Rob Abbott, Brian Ecker, Pranav Anand, Marilyn Walker</t>
  </si>
  <si>
    <t>Éva Mújdricza-Maydt, Silvana Hartmann, Anette Frank, Iryna Gurevych</t>
  </si>
  <si>
    <t>Hardik Vala, Stefan Dimitrov, David Jurgens, Andrew Piper, Derek Ruths</t>
  </si>
  <si>
    <t>Victoria Rosén, Koenraad De Smedt, Gyri Smørdal Losnegaard, Eduard Bejček, Agata Savary, Adam Przepiórkowski, Verginica Mitetelu</t>
  </si>
  <si>
    <t>Markus Forsberg, Mans Hulden</t>
  </si>
  <si>
    <t>Stephanie Strassel, Jennifer Garland</t>
  </si>
  <si>
    <t>Alina Maria Ciobanu, Liviu P. Dinu</t>
  </si>
  <si>
    <t>Natalia Klyueva, Pavel Straňák</t>
  </si>
  <si>
    <t>Jeevanthi Liyanapathirana, Andrei Popescu-Belis</t>
  </si>
  <si>
    <t>Arman Cohan, Nazli Goharian</t>
  </si>
  <si>
    <t>Daniel Smith, Mans Hulden</t>
  </si>
  <si>
    <t>Nicolas Hernandez, Soufian Salim</t>
  </si>
  <si>
    <t>Fabio Kepler, Alex Becker, Sara Candeias</t>
  </si>
  <si>
    <t>Michael Mohler, Mary Brunson, Marc Tomlinson, Bryan Rink</t>
  </si>
  <si>
    <t>Mona Diab, Mahmoud Ghoneim, Abdelati Hawwari, Fahad AlGhamdi, Nada AlMarwani, Mohamed Al-Badrashiny</t>
  </si>
  <si>
    <t>Octavia-Maria Şulea, Sergiu Nisioi, Liviu P. Dinu</t>
  </si>
  <si>
    <t>Sebastian Nordhoff, Siri Tuttle, Olga Lovick</t>
  </si>
  <si>
    <t>Laurence Meurant, Anthony Cleve</t>
  </si>
  <si>
    <t>Ye Tian, Julian Hough, Laura de Ruiter, Simon Betz, David Schlangen, Jonathan Ginzburg</t>
  </si>
  <si>
    <t>Mijail Kabadjov, Udo Kruschwitz, Massimo Poesio, Josef Steinberger, Jorge Valderrama, Hugo Zaragoza</t>
  </si>
  <si>
    <t>Emer Gilmartin, Nick Campbell</t>
  </si>
  <si>
    <t>Eneldo Loza Mencía, Gerard de Melo, Jinseok Nam</t>
  </si>
  <si>
    <t>Volker Gast, Lennart Bierkandt, Stephan Druskat, Christoph Rzymski</t>
  </si>
  <si>
    <t>Frédéric Blain, Varvara Logacheva, Lucia Specia</t>
  </si>
  <si>
    <t>Ines Cebović, Marko Tadić</t>
  </si>
  <si>
    <t>Rogelio Nazar, Irene Renau</t>
  </si>
  <si>
    <t>Mohamed Outahajala, Paolo Rosso</t>
  </si>
  <si>
    <t>Alice Frain, Sander Wubben</t>
  </si>
  <si>
    <t>Kira Griffitt, Stephanie Strassel</t>
  </si>
  <si>
    <t>Denys Katerenchuk, Andrew Rosenberg</t>
  </si>
  <si>
    <t>Dina Wonsever, Mathias Etcheverry</t>
  </si>
  <si>
    <t>Sudha Bhingardive, Rajita Shukla, Jaya Jha, Laxmi Kashyap, Dhirendra Singh, Pushpak Bhattacharya</t>
  </si>
  <si>
    <t>Grégoire Jadi, vincent claveau, Béatrice Daille, Monceaux Laura</t>
  </si>
  <si>
    <t>Tatiana Lesnikova, Jérôme David, Jérôme Euzenat</t>
  </si>
  <si>
    <t>Dhirendra Singh, Sudha Bhingardive, Pushpak Bhattacharya</t>
  </si>
  <si>
    <t>Ichiro Umata, Koki Ijuin, Mitsuru Ishida, Moe Takeuchi, Seiichi Yamamoto</t>
  </si>
  <si>
    <t>Ting Liu, Kit Cho, Tomek Strzalkowski, Samira Shaikh, Mehrdad Mirzaei</t>
  </si>
  <si>
    <t>Andrew Gargett, John Barnden</t>
  </si>
  <si>
    <t>Jens Edlund, Joakim Gustafson</t>
  </si>
  <si>
    <t>Sarah Schulz, Jonas Kuhn</t>
  </si>
  <si>
    <t>Arbi Haza Nasution, Yohei Murakami, Toru Ishida</t>
  </si>
  <si>
    <t>Simone Hantke, Erik Marchi, Björn Schuller</t>
  </si>
  <si>
    <t>Corentin Dumont, Ran Tian, Kentaro Inui</t>
  </si>
  <si>
    <t>José Manuel Martínez Martínez, Mihaela Vela</t>
  </si>
  <si>
    <t>Dipawesh Pawar, Mohammed Hasanuzzaman, Asif Ekbal</t>
  </si>
  <si>
    <t>Karen Jones, David Graff, Jonathan Wright, Kevin Walker, Stephanie Strassel</t>
  </si>
  <si>
    <t>Thibault Grouas, Valérie Mapelli, Quentin Samier</t>
  </si>
  <si>
    <t>Christopher Cieri, Mike Maxwell, Stephanie Strassel, Jennifer Tracey</t>
  </si>
  <si>
    <t>Vladimir Popescu, Lin Liu, Riccardo Del Gratta, Khalid Choukri, Nicoletta Calzolari</t>
  </si>
  <si>
    <t>Meritxell Fernández Barrera, Vladimir Popescu</t>
  </si>
  <si>
    <t>Mihael Arcan, Caoilfhionn Lane, Eoin Ó Droighneáin, Paul Buitelaar</t>
  </si>
  <si>
    <t>ParBlock</t>
  </si>
  <si>
    <t>Z01</t>
  </si>
  <si>
    <t>P01</t>
  </si>
  <si>
    <t>Z02</t>
  </si>
  <si>
    <t>P02</t>
  </si>
  <si>
    <t>Z03</t>
  </si>
  <si>
    <t>P03</t>
  </si>
  <si>
    <t>Z04</t>
  </si>
  <si>
    <t>P04</t>
  </si>
  <si>
    <t>Z05</t>
  </si>
  <si>
    <t>P05</t>
  </si>
  <si>
    <t>Z06</t>
  </si>
  <si>
    <t>P06</t>
  </si>
  <si>
    <t>Z07</t>
  </si>
  <si>
    <t>P07</t>
  </si>
  <si>
    <t>Z08</t>
  </si>
  <si>
    <t>P08</t>
  </si>
  <si>
    <t>Z09</t>
  </si>
  <si>
    <t>P09</t>
  </si>
  <si>
    <t>Z10</t>
  </si>
  <si>
    <t>P10</t>
  </si>
  <si>
    <t>Z11</t>
  </si>
  <si>
    <t>P11</t>
  </si>
  <si>
    <t>Z12</t>
  </si>
  <si>
    <t>P12</t>
  </si>
  <si>
    <t>Order</t>
  </si>
  <si>
    <t>Chair_O01</t>
  </si>
  <si>
    <t>Chair_O02</t>
  </si>
  <si>
    <t>Chair_O03</t>
  </si>
  <si>
    <t>Chair_O04</t>
  </si>
  <si>
    <t>Chair_O05</t>
  </si>
  <si>
    <t>Chair_O06</t>
  </si>
  <si>
    <t>Chair_O07</t>
  </si>
  <si>
    <t>Chair_O08</t>
  </si>
  <si>
    <t>Chair_O09</t>
  </si>
  <si>
    <t>Chair_O10</t>
  </si>
  <si>
    <t>Chair_O11</t>
  </si>
  <si>
    <t>Chair_O12</t>
  </si>
  <si>
    <t>Chair_O13</t>
  </si>
  <si>
    <t>Chair_O14</t>
  </si>
  <si>
    <t>Chair_O15</t>
  </si>
  <si>
    <t>Chair_O16</t>
  </si>
  <si>
    <t>Chair_O17</t>
  </si>
  <si>
    <t>Chair_O18</t>
  </si>
  <si>
    <t>Chair_O19</t>
  </si>
  <si>
    <t>Chair_O20</t>
  </si>
  <si>
    <t>Chair_O21</t>
  </si>
  <si>
    <t>Chair_O22</t>
  </si>
  <si>
    <t>Chair_O23</t>
  </si>
  <si>
    <t>Chair_O24</t>
  </si>
  <si>
    <t>Chair_O25</t>
  </si>
  <si>
    <t>Chair_O26</t>
  </si>
  <si>
    <t>Chair_O27</t>
  </si>
  <si>
    <t>Chair_O28</t>
  </si>
  <si>
    <t>Chair_O29</t>
  </si>
  <si>
    <t>Chair_O30</t>
  </si>
  <si>
    <t>Chair_O31</t>
  </si>
  <si>
    <t>Chair_O32</t>
  </si>
  <si>
    <t>Chair_O33</t>
  </si>
  <si>
    <t>Chair_O34</t>
  </si>
  <si>
    <t>Chair_O35</t>
  </si>
  <si>
    <t>Chair_O36</t>
  </si>
  <si>
    <t>Chair_O37</t>
  </si>
  <si>
    <t>Chair_O38</t>
  </si>
  <si>
    <t>Chair_O39</t>
  </si>
  <si>
    <t>Chair_O40</t>
  </si>
  <si>
    <t>Chair_O41</t>
  </si>
  <si>
    <t>Chair_O42</t>
  </si>
  <si>
    <t>Chair_O43</t>
  </si>
  <si>
    <t>Chair_O44</t>
  </si>
  <si>
    <t>Chair_O45</t>
  </si>
  <si>
    <t>Chair_O46</t>
  </si>
  <si>
    <t>Chair_O47</t>
  </si>
  <si>
    <t>Chair_O48</t>
  </si>
  <si>
    <t>Chair</t>
  </si>
  <si>
    <t>Starts</t>
  </si>
  <si>
    <t>Ends</t>
  </si>
  <si>
    <t>Dur</t>
  </si>
  <si>
    <t>Discourse</t>
  </si>
  <si>
    <t>CALL</t>
  </si>
  <si>
    <t>speech processing</t>
  </si>
  <si>
    <t>lexical databases</t>
  </si>
  <si>
    <t>multilingual corpora</t>
  </si>
  <si>
    <t>ontologies</t>
  </si>
  <si>
    <t>Count of Submission ID</t>
  </si>
  <si>
    <t>Status</t>
  </si>
  <si>
    <t>P</t>
  </si>
  <si>
    <t>Multilingual Corpora</t>
  </si>
  <si>
    <t>Prosody and Phonology</t>
  </si>
  <si>
    <t>language learning</t>
  </si>
  <si>
    <t>semantic lexicons</t>
  </si>
  <si>
    <t>semantic corpora</t>
  </si>
  <si>
    <t>less-recourced languages</t>
  </si>
  <si>
    <t>Speech Corpora and Databases</t>
  </si>
  <si>
    <t>parallel and comparable corpora</t>
  </si>
  <si>
    <t>Machine Translation and Evaluation (1)</t>
  </si>
  <si>
    <t>Sentiment Analysis and Emotion Recognition</t>
  </si>
  <si>
    <t>Corpora for Language Analysis</t>
  </si>
  <si>
    <t>Spoken Corpus Dialogue</t>
  </si>
  <si>
    <t>Multiword Expressions</t>
  </si>
  <si>
    <t>Lexicons</t>
  </si>
  <si>
    <t>OCR for Historical Text</t>
  </si>
  <si>
    <t>Large Projects and Infrastructures</t>
  </si>
  <si>
    <t>Document Classification and Text categorisation</t>
  </si>
  <si>
    <t>Morphology (1)</t>
  </si>
  <si>
    <t>Phonetics and Prosody</t>
  </si>
  <si>
    <t>Language Resource Policy</t>
  </si>
  <si>
    <t>Tweet Corpora and Analysis</t>
  </si>
  <si>
    <t>Dependency Treebanks</t>
  </si>
  <si>
    <t>Social Media</t>
  </si>
  <si>
    <t>Anaphora and Coreference</t>
  </si>
  <si>
    <t>Machine Learning and Information Extraction</t>
  </si>
  <si>
    <t>Speech Corpus for Health</t>
  </si>
  <si>
    <t>Sentiment Analysis</t>
  </si>
  <si>
    <t>Discourse and Dialogue</t>
  </si>
  <si>
    <t>Machine Translation and Evaluation (2)</t>
  </si>
  <si>
    <t>Corpus Querying and Crawling</t>
  </si>
  <si>
    <t>Multimodality, Multimedia and Evaluation</t>
  </si>
  <si>
    <t>Panel</t>
  </si>
  <si>
    <t>Summarisation and Simplification</t>
  </si>
  <si>
    <t>Morphology (2)</t>
  </si>
  <si>
    <t>Textual Entailment</t>
  </si>
  <si>
    <t>Document Classification, Text categorisation and Topic Detection</t>
  </si>
  <si>
    <t>Detecting Information in Medical Domain</t>
  </si>
  <si>
    <t>Robots and Conversational Agents Interaction</t>
  </si>
  <si>
    <t>Treebanks and Syntactic and Semantic Analysis</t>
  </si>
  <si>
    <t>Corpora for Machine Translation</t>
  </si>
  <si>
    <t>Twitter Related Analysis</t>
  </si>
  <si>
    <t>Speech Resources</t>
  </si>
  <si>
    <t>Lexicons: Wordnet and Framenet</t>
  </si>
  <si>
    <t>Digital Humanities</t>
  </si>
  <si>
    <t>Text Mining and Information Extraction</t>
  </si>
  <si>
    <t>Corpus Creation and Analysis</t>
  </si>
  <si>
    <t>Bente Maegaard</t>
  </si>
  <si>
    <t>Núria Bel</t>
  </si>
  <si>
    <t>Stelios Piperidis</t>
  </si>
  <si>
    <t>Asuncion Moreno</t>
  </si>
  <si>
    <t>Franciska de Jong</t>
  </si>
  <si>
    <t>Kristiina Jokinen</t>
  </si>
  <si>
    <t>Aline Villavicencio</t>
  </si>
  <si>
    <t xml:space="preserve">Yuji Matsumoto </t>
  </si>
  <si>
    <t>John McCrae</t>
  </si>
  <si>
    <t>Patrizia Paggio</t>
  </si>
  <si>
    <t>Bolette Pedersen</t>
  </si>
  <si>
    <t>Thierry Declerck</t>
  </si>
  <si>
    <t>Walter Daelemans</t>
  </si>
  <si>
    <t>Robert Frederking</t>
  </si>
  <si>
    <t>Tamás Váradi</t>
  </si>
  <si>
    <t>Christopher Cieri</t>
  </si>
  <si>
    <t>Bernardo Magnini</t>
  </si>
  <si>
    <t>Simonetta Montemagni</t>
  </si>
  <si>
    <t>Nancy Ide</t>
  </si>
  <si>
    <t>Piek Vossen</t>
  </si>
  <si>
    <t>Eva Hajičová</t>
  </si>
  <si>
    <t>Feiyu Xu</t>
  </si>
  <si>
    <t>Ricardo Baeza-Yates</t>
  </si>
  <si>
    <t>Frédérique Segond</t>
  </si>
  <si>
    <t>Mark Liberman</t>
  </si>
  <si>
    <t>Toru Ishida</t>
  </si>
  <si>
    <t>Tomaž Erjavec</t>
  </si>
  <si>
    <t>Udo Kruschwitz</t>
  </si>
  <si>
    <t>Marko Tadić</t>
  </si>
  <si>
    <t xml:space="preserve">Lucia Specia </t>
  </si>
  <si>
    <t>Karën Fort</t>
  </si>
  <si>
    <t>Dimitrios Kokkinakis</t>
  </si>
  <si>
    <t>Diana Santos</t>
  </si>
  <si>
    <t>Laurence Devillers</t>
  </si>
  <si>
    <t>Andrejs Vasiļjevs</t>
  </si>
  <si>
    <t>Lori Levin</t>
  </si>
  <si>
    <t>Joakim Nivre</t>
  </si>
  <si>
    <t>Xavier Tannier</t>
  </si>
  <si>
    <t>James Pustejovsky</t>
  </si>
  <si>
    <t>Sophie Rosset</t>
  </si>
  <si>
    <t>Dan Tufiș</t>
  </si>
  <si>
    <t>Andreas Witt</t>
  </si>
  <si>
    <t>Paul Rayson</t>
  </si>
  <si>
    <t>Stephanie Strassel</t>
  </si>
  <si>
    <t>Massimo Poesio</t>
  </si>
  <si>
    <t>Diana Maynard</t>
  </si>
  <si>
    <t>Martin Volk</t>
  </si>
  <si>
    <t>Giuseppe Attardi</t>
  </si>
  <si>
    <t>Carmen Garcia-Mateo</t>
  </si>
  <si>
    <t>Gerard de Melo</t>
  </si>
  <si>
    <t>Agata Savary</t>
  </si>
  <si>
    <t>Elena Cabrio</t>
  </si>
  <si>
    <t>Éric de la Clergerie</t>
  </si>
  <si>
    <t>German Rigau</t>
  </si>
  <si>
    <t>Christian Chiarcos</t>
  </si>
  <si>
    <t>Alessandro Lenci</t>
  </si>
  <si>
    <t>Carlo Strapparava</t>
  </si>
  <si>
    <t>Elena Montiel Ponsoda</t>
  </si>
  <si>
    <t>Krister Linden</t>
  </si>
  <si>
    <t>Béatrice Daille</t>
  </si>
  <si>
    <t>Ann Bies</t>
  </si>
  <si>
    <t>António Branco</t>
  </si>
  <si>
    <t>Patrick Saint-Dizier</t>
  </si>
  <si>
    <t>Catia Cucchiarini</t>
  </si>
  <si>
    <t>Henk van den Heuvel</t>
  </si>
  <si>
    <t>Monica Monachini</t>
  </si>
  <si>
    <t>Saif Mohammad</t>
  </si>
  <si>
    <t>Aljoscha Burchardt</t>
  </si>
  <si>
    <t>Reinhard Rapp</t>
  </si>
  <si>
    <t>Jan Hajic</t>
  </si>
  <si>
    <t>Felix Sasaki</t>
  </si>
  <si>
    <t>Yohei Murakami</t>
  </si>
  <si>
    <t>Zygmunt Vetulani</t>
  </si>
  <si>
    <t>Felice dell'Orletta</t>
  </si>
  <si>
    <t>Kiril Simov</t>
  </si>
  <si>
    <t>Manfred Stede</t>
  </si>
  <si>
    <t>Fei Xia</t>
  </si>
  <si>
    <t>Elisabetta Jezek</t>
  </si>
  <si>
    <t>Hanae Koiso</t>
  </si>
  <si>
    <t>Laurette Pretorius</t>
  </si>
  <si>
    <t>Sara Tonelli</t>
  </si>
  <si>
    <t>Cristina Bosco</t>
  </si>
  <si>
    <t>Marta Villegas</t>
  </si>
  <si>
    <t>Aurelie Neveol</t>
  </si>
  <si>
    <t>Eneko Agirre</t>
  </si>
  <si>
    <t>Menzo Windhouwer</t>
  </si>
  <si>
    <t>Thierry Hamon</t>
  </si>
  <si>
    <t>Penny Labropoulou</t>
  </si>
  <si>
    <t>Thorsten Trippel</t>
  </si>
  <si>
    <t>Dieter Van Uytvanck</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</si>
  <si>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</si>
  <si>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</si>
  <si>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</si>
  <si>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</si>
  <si>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</si>
  <si>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</si>
  <si>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</si>
  <si>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</si>
  <si>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</si>
  <si>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</si>
  <si>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</si>
  <si>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</si>
  <si>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</si>
  <si>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</si>
  <si>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</si>
  <si>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</si>
  <si>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</si>
  <si>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</si>
  <si>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</si>
  <si>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</si>
  <si>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</si>
  <si>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</si>
  <si>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</si>
  <si>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</si>
  <si>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</si>
  <si>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</si>
  <si>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</si>
  <si>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</si>
  <si>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</si>
  <si>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</si>
  <si>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</si>
  <si>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</si>
  <si>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</si>
  <si>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</si>
  <si>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</si>
  <si>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</si>
  <si>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</si>
  <si>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</si>
  <si>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</si>
  <si>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</si>
  <si>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</si>
  <si>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</si>
  <si>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</si>
  <si>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</si>
  <si>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</si>
  <si>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</si>
  <si>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</si>
  <si>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</si>
  <si>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</si>
  <si>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</si>
  <si>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</si>
  <si>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</si>
  <si>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</si>
  <si>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</si>
  <si>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</si>
  <si>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</si>
  <si>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</si>
  <si>
    <t>Presenters</t>
  </si>
  <si>
    <t>3;2</t>
  </si>
  <si>
    <t>4;5</t>
  </si>
  <si>
    <t>Chair_P01</t>
  </si>
  <si>
    <t>Chair_P02</t>
  </si>
  <si>
    <t>Chair_P03</t>
  </si>
  <si>
    <t>Chair_P04</t>
  </si>
  <si>
    <t>Chair_P05</t>
  </si>
  <si>
    <t>Chair_P06</t>
  </si>
  <si>
    <t>Chair_P07</t>
  </si>
  <si>
    <t>Chair_P08</t>
  </si>
  <si>
    <t>Chair_P09</t>
  </si>
  <si>
    <t>Chair_P10</t>
  </si>
  <si>
    <t>Chair_P11</t>
  </si>
  <si>
    <t>Chair_P12</t>
  </si>
  <si>
    <t>Chair_P13</t>
  </si>
  <si>
    <t>Chair_P14</t>
  </si>
  <si>
    <t>Chair_P15</t>
  </si>
  <si>
    <t>Chair_P16</t>
  </si>
  <si>
    <t>Chair_P17</t>
  </si>
  <si>
    <t>Chair_P18</t>
  </si>
  <si>
    <t>Chair_P19</t>
  </si>
  <si>
    <t>Chair_P20</t>
  </si>
  <si>
    <t>Chair_P21</t>
  </si>
  <si>
    <t>Chair_P22</t>
  </si>
  <si>
    <t>Chair_P23</t>
  </si>
  <si>
    <t>Chair_P24</t>
  </si>
  <si>
    <t>Chair_P25</t>
  </si>
  <si>
    <t>Chair_P26</t>
  </si>
  <si>
    <t>Chair_P27</t>
  </si>
  <si>
    <t>Chair_P28</t>
  </si>
  <si>
    <t>Chair_P29</t>
  </si>
  <si>
    <t>Chair_P30</t>
  </si>
  <si>
    <t>Chair_P31</t>
  </si>
  <si>
    <t>Chair_P32</t>
  </si>
  <si>
    <t>Chair_P33</t>
  </si>
  <si>
    <t>Chair_P34</t>
  </si>
  <si>
    <t>Chair_P35</t>
  </si>
  <si>
    <t>Chair_P36</t>
  </si>
  <si>
    <t>Chair_P37</t>
  </si>
  <si>
    <t>Chair_P38</t>
  </si>
  <si>
    <t>Chair_P39</t>
  </si>
  <si>
    <t>Chair_P40</t>
  </si>
  <si>
    <t>Chair_P41</t>
  </si>
  <si>
    <t>Chair_P42</t>
  </si>
  <si>
    <t>Chair_P43</t>
  </si>
  <si>
    <t>Chair_P44</t>
  </si>
  <si>
    <t>Chair_P45</t>
  </si>
  <si>
    <t>Chair_P46</t>
  </si>
  <si>
    <t>Chair_P47</t>
  </si>
  <si>
    <t>Chair_P48</t>
  </si>
  <si>
    <t>Chair_P49</t>
  </si>
  <si>
    <t>Chair_P50</t>
  </si>
  <si>
    <t>Chair_P51</t>
  </si>
  <si>
    <t>Chair_P52</t>
  </si>
  <si>
    <t>Chair_P53</t>
  </si>
  <si>
    <t>Chair_P54</t>
  </si>
  <si>
    <t>Chair_P55</t>
  </si>
  <si>
    <t>Chair_P56</t>
  </si>
  <si>
    <t>Chair_P57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</si>
</sst>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2"/>
      <name val="Times New Roman"/>
      <family val="1"/>
    </font>
    <font>
      <b/>
      <sz val="10"/>
      <name val="Arial"/>
      <family val="2"/>
    </font>
    <font>
      <sz val="10"/>
      <name val="Arial"/>
      <family val="2"/>
    </font>
    <font>
      <u/>
      <sz val="10"/>
      <color theme="10"/>
      <name val="Arial"/>
      <family val="2"/>
    </font>
    <font>
      <u/>
      <sz val="10"/>
      <color theme="11"/>
      <name val="Arial"/>
      <family val="2"/>
    </font>
    <font>
      <sz val="10"/>
      <color rgb="FF000000"/>
      <name val="Arial"/>
      <family val="2"/>
    </font>
    <font>
      <sz val="10"/>
      <color rgb="FF0000FF"/>
      <name val="Arial"/>
      <family val="2"/>
    </font>
    <font>
      <sz val="10"/>
      <color rgb="FFFF0000"/>
      <name val="Arial"/>
      <family val="2"/>
    </font>
  </fonts>
  <fills count="12">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79998168889431442"/>
        <bgColor indexed="64"/>
      </patternFill>
    </fill>
  </fills>
  <borders count="1">
    <border>
      <left/>
      <right/>
      <top/>
      <bottom/>
      <diagonal/>
    </border>
  </borders>
  <cellStyleXfs count="2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xf numFmtId="0" fontId="3" fillId="0" borderId="0" xfId="0" applyFont="1" applyAlignment="1">
      <alignment horizontal="left" vertical="top"/>
    </xf>
    <xf numFmtId="0" fontId="3" fillId="0" borderId="0" xfId="0" applyFont="1"/>
    <xf numFmtId="0" fontId="0" fillId="0" borderId="0" xfId="0" applyFont="1" applyAlignment="1">
      <alignment horizontal="left" vertical="top"/>
    </xf>
    <xf numFmtId="0" fontId="3" fillId="0" borderId="0" xfId="0" applyNumberFormat="1" applyFont="1" applyAlignment="1">
      <alignment horizontal="left" vertical="top"/>
    </xf>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3" fillId="0" borderId="0" xfId="0" applyNumberFormat="1" applyFont="1"/>
    <xf numFmtId="0" fontId="0" fillId="3" borderId="0" xfId="0" applyFill="1" applyAlignment="1">
      <alignment horizontal="left" vertical="top" wrapText="1"/>
    </xf>
    <xf numFmtId="0" fontId="0" fillId="4" borderId="0" xfId="0" applyFill="1" applyAlignment="1">
      <alignment horizontal="left" vertical="top" wrapText="1"/>
    </xf>
    <xf numFmtId="0" fontId="0" fillId="3" borderId="0" xfId="0" applyFont="1" applyFill="1" applyAlignment="1">
      <alignment horizontal="left" vertical="top"/>
    </xf>
    <xf numFmtId="0" fontId="0" fillId="3" borderId="0" xfId="0" applyFill="1"/>
    <xf numFmtId="0" fontId="0" fillId="2" borderId="0" xfId="0" applyNumberFormat="1" applyFill="1" applyAlignment="1">
      <alignment horizontal="center" vertical="top"/>
    </xf>
    <xf numFmtId="0" fontId="0" fillId="5" borderId="0" xfId="0" applyFill="1" applyAlignment="1">
      <alignment horizontal="left" vertical="top"/>
    </xf>
    <xf numFmtId="0" fontId="0" fillId="5"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6" borderId="0" xfId="0" applyFill="1"/>
    <xf numFmtId="0" fontId="3" fillId="8" borderId="0" xfId="0" applyFont="1" applyFill="1"/>
    <xf numFmtId="0" fontId="3" fillId="6" borderId="0" xfId="0" applyFont="1" applyFill="1"/>
    <xf numFmtId="0" fontId="0" fillId="4" borderId="0" xfId="0" applyFill="1" applyAlignment="1">
      <alignment horizontal="left" vertical="top"/>
    </xf>
    <xf numFmtId="0" fontId="1" fillId="4" borderId="0" xfId="0" applyFont="1" applyFill="1" applyAlignment="1">
      <alignment vertical="center"/>
    </xf>
    <xf numFmtId="0" fontId="0" fillId="3" borderId="0" xfId="0" applyFill="1" applyAlignment="1">
      <alignment horizontal="left" vertical="top"/>
    </xf>
    <xf numFmtId="0" fontId="0" fillId="9" borderId="0" xfId="0" applyFill="1" applyAlignment="1">
      <alignment horizontal="left" vertical="top"/>
    </xf>
    <xf numFmtId="0" fontId="0" fillId="0" borderId="0" xfId="0" applyFont="1"/>
    <xf numFmtId="0" fontId="0" fillId="10" borderId="0" xfId="0" applyFill="1"/>
    <xf numFmtId="0" fontId="3" fillId="3" borderId="0" xfId="0" applyFont="1" applyFill="1" applyAlignment="1">
      <alignment horizontal="left" vertical="top"/>
    </xf>
    <xf numFmtId="0" fontId="0" fillId="11" borderId="0" xfId="0" applyFill="1" applyAlignment="1">
      <alignment horizontal="left" vertical="top"/>
    </xf>
    <xf numFmtId="0" fontId="0" fillId="0" borderId="0" xfId="0" applyFill="1"/>
    <xf numFmtId="0" fontId="0" fillId="0" borderId="0" xfId="0" applyAlignment="1">
      <alignment horizontal="left" indent="1"/>
    </xf>
    <xf numFmtId="0" fontId="0" fillId="0" borderId="0" xfId="0" applyAlignment="1">
      <alignment horizontal="left" indent="2"/>
    </xf>
    <xf numFmtId="0" fontId="0" fillId="0" borderId="0" xfId="0" pivotButton="1" applyAlignment="1">
      <alignment wrapText="1"/>
    </xf>
    <xf numFmtId="20" fontId="0" fillId="0" borderId="0" xfId="0" applyNumberFormat="1"/>
    <xf numFmtId="20" fontId="3" fillId="0" borderId="0" xfId="0" applyNumberFormat="1" applyFont="1"/>
    <xf numFmtId="0" fontId="0" fillId="0" borderId="0" xfId="0" applyNumberFormat="1"/>
    <xf numFmtId="0" fontId="0" fillId="0" borderId="0" xfId="0" applyNumberFormat="1" applyFont="1" applyAlignment="1">
      <alignment horizontal="left" vertical="top"/>
    </xf>
    <xf numFmtId="0" fontId="0" fillId="0" borderId="0" xfId="0" applyNumberFormat="1" applyAlignment="1">
      <alignment horizontal="left" vertical="top"/>
    </xf>
    <xf numFmtId="0" fontId="6" fillId="0" borderId="0" xfId="0" applyFont="1" applyAlignment="1"/>
    <xf numFmtId="0" fontId="3" fillId="0" borderId="0" xfId="0" applyFont="1" applyAlignment="1"/>
    <xf numFmtId="0" fontId="7" fillId="0" borderId="0" xfId="0" applyFont="1" applyAlignment="1"/>
    <xf numFmtId="0" fontId="8" fillId="0" borderId="0" xfId="0" applyFont="1" applyAlignment="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Normal" xfId="0" builtinId="0"/>
  </cellStyles>
  <dxfs count="1554">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442476851" createdVersion="4" refreshedVersion="4" minRefreshableVersion="3" recordCount="1240" xr:uid="{00000000-000A-0000-FFFF-FFFF0D000000}">
  <cacheSource type="worksheet">
    <worksheetSource ref="A1:T1048576" sheet="All"/>
  </cacheSource>
  <cacheFields count="19">
    <cacheField name="Submission ID" numFmtId="0">
      <sharedItems containsBlank="1" containsMixedTypes="1" containsNumber="1" containsInteger="1" minValue="3" maxValue="1259" count="757">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9">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 v="Chair"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89">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Twitter" u="1"/>
        <s v="affect" u="1"/>
        <s v="policy" u="1"/>
        <s v="coreference" u="1"/>
        <s v="OCR" u="1"/>
        <s v="impairment" u="1"/>
        <s v="language acquisition" u="1"/>
        <s v="Statistical and Machine Learning Methods" u="1"/>
        <s v="lexicon" u="1"/>
        <s v="speech corpora" u="1"/>
      </sharedItems>
    </cacheField>
    <cacheField name="subtopic" numFmtId="0">
      <sharedItems containsBlank="1"/>
    </cacheField>
    <cacheField name="Session" numFmtId="0">
      <sharedItems containsBlank="1"/>
    </cacheField>
    <cacheField name="Slot" numFmtId="0">
      <sharedItems containsBlank="1" count="62">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e v="#N/A" u="1"/>
      </sharedItems>
    </cacheField>
    <cacheField name="Order" numFmtId="0">
      <sharedItems containsBlank="1" containsMixedTypes="1" containsNumber="1" containsInteger="1" minValue="0" maxValue="5" count="8">
        <n v="1"/>
        <n v="3"/>
        <n v="5"/>
        <n v="2"/>
        <n v="4"/>
        <m/>
        <s v="Opinion Mining / Sentiment Analysis"/>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565046294" createdVersion="4" refreshedVersion="4" minRefreshableVersion="3" recordCount="1240" xr:uid="{00000000-000A-0000-FFFF-FFFF0E000000}">
  <cacheSource type="worksheet">
    <worksheetSource ref="A1:U1048576" sheet="All"/>
  </cacheSource>
  <cacheFields count="20">
    <cacheField name="Submission ID" numFmtId="0">
      <sharedItems containsBlank="1" containsMixedTypes="1" containsNumber="1" containsInteger="1" minValue="3" maxValue="1259" count="758">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n v="237" u="1"/>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8">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107">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Speech Tools" u="1"/>
        <s v="lexicon acquisition" u="1"/>
        <s v="question answering" u="1"/>
        <s v="Endangered Languages" u="1"/>
        <s v="E" u="1"/>
        <s v="Twitter" u="1"/>
        <s v="prosody" u="1"/>
        <s v="terminology" u="1"/>
        <s v="affect" u="1"/>
        <s v="sociolinguistics" u="1"/>
        <s v="policy" u="1"/>
        <s v="dialect lexicons" u="1"/>
        <s v="Multilingual Corpus" u="1"/>
        <s v="Multimodal corpora" u="1"/>
        <s v="Speech Resource/Database" u="1"/>
        <s v="coreference" u="1"/>
        <s v="OCR" u="1"/>
        <s v="infrastructure" u="1"/>
        <s v="Speech Tool" u="1"/>
        <s v="impairment" u="1"/>
        <s v="language acquisition" u="1"/>
        <s v="Statistical and Machine Learning Methods" u="1"/>
        <s v="lexicon" u="1"/>
        <s v="phonology" u="1"/>
        <s v="speech corpora" u="1"/>
        <s v="medical corpora" u="1"/>
        <s v="comparable corpora" u="1"/>
        <s v="legal" u="1"/>
      </sharedItems>
    </cacheField>
    <cacheField name="subtopic" numFmtId="0">
      <sharedItems containsBlank="1"/>
    </cacheField>
    <cacheField name="Session" numFmtId="0">
      <sharedItems containsBlank="1" count="61">
        <s v="X36"/>
        <s v="X12"/>
        <s v="X48"/>
        <s v="X01"/>
        <s v="X41"/>
        <s v="X46"/>
        <s v="X03"/>
        <s v="X19"/>
        <s v="X07"/>
        <s v="X42"/>
        <s v="X45"/>
        <s v="X31"/>
        <s v="X20"/>
        <s v="X33"/>
        <s v="X44"/>
        <s v="X23"/>
        <s v="X38"/>
        <s v="X04"/>
        <s v="X02"/>
        <s v="X16"/>
        <s v="X32"/>
        <s v="X06"/>
        <s v="X10"/>
        <s v="X43"/>
        <s v="X25"/>
        <s v="X22"/>
        <s v="X39"/>
        <s v="X35"/>
        <s v="X26"/>
        <s v="X08"/>
        <s v="X14"/>
        <s v="X05"/>
        <s v="X24"/>
        <s v="X11"/>
        <s v="X37"/>
        <s v="X30"/>
        <s v="X13"/>
        <s v="X40"/>
        <s v="X21"/>
        <s v="X28"/>
        <s v="X27"/>
        <s v="x18"/>
        <s v="X09"/>
        <s v="x34"/>
        <s v="X15"/>
        <s v="X17"/>
        <s v="X47"/>
        <s v="Z06"/>
        <s v="Z05"/>
        <s v="Z02"/>
        <s v="Z01"/>
        <s v="Z04"/>
        <s v="Z08"/>
        <s v="Z11"/>
        <s v="Z03"/>
        <s v="Z09"/>
        <s v="Z07"/>
        <s v="Z10"/>
        <s v="Z12"/>
        <s v="X29"/>
        <m/>
      </sharedItems>
    </cacheField>
    <cacheField name="Slot" numFmtId="0">
      <sharedItems containsBlank="1" count="61">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sharedItems>
    </cacheField>
    <cacheField name="Order" numFmtId="0">
      <sharedItems containsBlank="1" containsMixedTypes="1" containsNumber="1" containsInteger="1" minValue="0" maxValue="5"/>
    </cacheField>
    <cacheField name="Status" numFmtId="0">
      <sharedItems containsBlank="1" count="4">
        <s v="O"/>
        <s v="P"/>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s v="X36"/>
    <x v="0"/>
    <x v="0"/>
  </r>
  <r>
    <x v="1"/>
    <x v="1"/>
    <x v="1"/>
    <x v="1"/>
    <s v="Kimmo Kettunen, Tuula Pääkkönen"/>
    <x v="1"/>
    <s v="Evaluation"/>
    <s v="Oral"/>
    <s v="Digital Libraries"/>
    <s v="Evaluation Methodologies"/>
    <s v="Optical Character Recognition"/>
    <s v="OCR"/>
    <s v="Evaluation"/>
    <m/>
    <x v="1"/>
    <m/>
    <s v="X12"/>
    <x v="1"/>
    <x v="0"/>
  </r>
  <r>
    <x v="2"/>
    <x v="2"/>
    <x v="2"/>
    <x v="2"/>
    <s v="Dain Kaplan, Neil Rubens, Simone Teufel"/>
    <x v="2"/>
    <s v="Written"/>
    <s v="Oral"/>
    <s v="Corpus (Creation, Annotation, etc.)"/>
    <s v="Statistical and Machine Learning Methods"/>
    <s v="Tools, Systems, Applications"/>
    <s v="acquisition"/>
    <m/>
    <m/>
    <x v="2"/>
    <m/>
    <s v="X48"/>
    <x v="2"/>
    <x v="0"/>
  </r>
  <r>
    <x v="3"/>
    <x v="1"/>
    <x v="3"/>
    <x v="3"/>
    <s v="Rosa Gaudio, Aljoscha Burchardt, António Branco"/>
    <x v="3"/>
    <s v="Evaluation"/>
    <s v="OralMerged"/>
    <s v="Evaluation Methodologies"/>
    <s v="Machine Translation, SpeechToSpeech Translation"/>
    <s v="Multilinguality"/>
    <s v="MT"/>
    <s v="Evaluation"/>
    <m/>
    <x v="3"/>
    <m/>
    <s v="X01"/>
    <x v="3"/>
    <x v="0"/>
  </r>
  <r>
    <x v="4"/>
    <x v="2"/>
    <x v="4"/>
    <x v="4"/>
    <s v="Jörg Tiedemann"/>
    <x v="4"/>
    <s v="Written"/>
    <s v="Oral"/>
    <s v="Machine Translation, SpeechToSpeech Translation"/>
    <s v="Corpus (Creation, Annotation, etc.)"/>
    <s v="Multilinguality"/>
    <s v="MT"/>
    <s v="translation"/>
    <m/>
    <x v="4"/>
    <m/>
    <s v="X41"/>
    <x v="4"/>
    <x v="0"/>
  </r>
  <r>
    <x v="5"/>
    <x v="2"/>
    <x v="2"/>
    <x v="5"/>
    <s v="Clemens Neudecker"/>
    <x v="5"/>
    <s v="Written"/>
    <s v="Oral"/>
    <s v="Corpus (Creation, Annotation, etc.)"/>
    <s v="Named Entity Recognition"/>
    <s v="Digital Libraries"/>
    <s v="ner"/>
    <s v="historical corpora"/>
    <m/>
    <x v="5"/>
    <m/>
    <s v="X46"/>
    <x v="5"/>
    <x v="0"/>
  </r>
  <r>
    <x v="6"/>
    <x v="1"/>
    <x v="3"/>
    <x v="6"/>
    <s v="Hiroya Takamura, Ryo Nagata, Yoshifumi Kawasaki"/>
    <x v="6"/>
    <s v="Written"/>
    <s v="Oral"/>
    <s v="Typological Databases"/>
    <s v="Language Modelling"/>
    <s v="Other"/>
    <s v="typology"/>
    <s v="Grammar and Syntax"/>
    <m/>
    <x v="6"/>
    <m/>
    <s v="X03"/>
    <x v="6"/>
    <x v="0"/>
  </r>
  <r>
    <x v="7"/>
    <x v="0"/>
    <x v="5"/>
    <x v="7"/>
    <s v="Takaaki Tanaka, Yusuke Miyao, Masayuki Asahara, Sumire Uematsu, Hiroshi Kanayama, Shinsuke Mori, Yuji Matsumoto"/>
    <x v="7"/>
    <s v="Written"/>
    <s v="Oral"/>
    <s v="Corpus (Creation, Annotation, etc.)"/>
    <s v="Multilinguality"/>
    <s v="Parsing"/>
    <s v="universal dependencies"/>
    <m/>
    <m/>
    <x v="7"/>
    <m/>
    <s v="X19"/>
    <x v="7"/>
    <x v="0"/>
  </r>
  <r>
    <x v="8"/>
    <x v="1"/>
    <x v="6"/>
    <x v="8"/>
    <s v="ayman alghamdi, Eric Atwell, Claire Brierley"/>
    <x v="8"/>
    <s v="Evaluation"/>
    <s v="Oral"/>
    <s v="Lexicon, Lexical Database"/>
    <s v="MultiWord Expressions &amp; Collocations"/>
    <s v="Evaluation Methodologies"/>
    <s v="text  analysis"/>
    <s v="Arabic"/>
    <m/>
    <x v="8"/>
    <m/>
    <s v="X07"/>
    <x v="8"/>
    <x v="0"/>
  </r>
  <r>
    <x v="9"/>
    <x v="2"/>
    <x v="7"/>
    <x v="9"/>
    <s v="Beatrice Alex, Clare Llewellyn, Claire Grover, Jon Oberlander, Richard Tobin"/>
    <x v="9"/>
    <s v="Evaluation"/>
    <s v="Oral"/>
    <s v="Evaluation Methodologies"/>
    <s v="Social Media Processing"/>
    <s v="Text Mining"/>
    <s v="Parsing"/>
    <s v="Twitter"/>
    <s v="use of tweets"/>
    <x v="9"/>
    <m/>
    <s v="X42"/>
    <x v="9"/>
    <x v="0"/>
  </r>
  <r>
    <x v="10"/>
    <x v="1"/>
    <x v="3"/>
    <x v="10"/>
    <s v="Maria Rauschenberger, Luz Rello"/>
    <x v="10"/>
    <s v="Terminology"/>
    <s v="Oral"/>
    <s v="Corpus (Creation, Annotation, etc.)"/>
    <s v="Metadata"/>
    <s v="Lexicon, Lexical Database"/>
    <s v="learner's corpus"/>
    <s v="corpus"/>
    <s v="terminology"/>
    <x v="6"/>
    <m/>
    <s v="X03"/>
    <x v="6"/>
    <x v="1"/>
  </r>
  <r>
    <x v="11"/>
    <x v="2"/>
    <x v="2"/>
    <x v="11"/>
    <s v="Hugo Gonçalo Oliveira, Fábio Santos"/>
    <x v="11"/>
    <s v="Written"/>
    <s v="Oral"/>
    <s v="Lexicon, Lexical Database"/>
    <s v="Word Sense Disambiguation"/>
    <s v="Knowledge Discovery/Representation"/>
    <s v="semantics"/>
    <s v="wordnet"/>
    <m/>
    <x v="10"/>
    <m/>
    <s v="X45"/>
    <x v="10"/>
    <x v="1"/>
  </r>
  <r>
    <x v="12"/>
    <x v="0"/>
    <x v="8"/>
    <x v="12"/>
    <s v="Gustavo Paetzold, Lucia Specia"/>
    <x v="12"/>
    <s v="Evaluation"/>
    <s v="OralMerged"/>
    <s v="Tools, Systems, Applications"/>
    <s v="Validation of LRs"/>
    <s v="Corpus (Creation, Annotation, etc.)"/>
    <s v="Simplification"/>
    <s v="benchmarking"/>
    <s v="evaluation"/>
    <x v="11"/>
    <m/>
    <s v="X31"/>
    <x v="11"/>
    <x v="0"/>
  </r>
  <r>
    <x v="13"/>
    <x v="0"/>
    <x v="5"/>
    <x v="13"/>
    <s v="Stefan Ecker, Andrea Horbach, Stefan Thater"/>
    <x v="13"/>
    <s v="Written"/>
    <s v="Oral"/>
    <s v="Computer-Assisted Language Learning (CALL)"/>
    <s v="Word Sense Disambiguation"/>
    <s v="Other"/>
    <s v="MT"/>
    <m/>
    <m/>
    <x v="12"/>
    <s v="wsd"/>
    <s v="X20"/>
    <x v="12"/>
    <x v="2"/>
  </r>
  <r>
    <x v="14"/>
    <x v="0"/>
    <x v="8"/>
    <x v="14"/>
    <s v="Beatriz Fisas, Francesco Ronzano, Horacio Saggion"/>
    <x v="14"/>
    <s v="Evaluation"/>
    <s v="Oral"/>
    <s v="Corpus (Creation, Annotation, etc.)"/>
    <s v="Discourse Annotation, Representation and Processing"/>
    <s v="Collaborative Resource Construction"/>
    <s v="summarisation"/>
    <m/>
    <m/>
    <x v="11"/>
    <m/>
    <s v="X31"/>
    <x v="11"/>
    <x v="3"/>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s v="X33"/>
    <x v="13"/>
    <x v="0"/>
  </r>
  <r>
    <x v="16"/>
    <x v="1"/>
    <x v="3"/>
    <x v="16"/>
    <s v="Dieuwke Hupkes, Rens Bod"/>
    <x v="16"/>
    <s v="Evaluation"/>
    <s v="Oral"/>
    <s v="Part-of-Speech Tagging"/>
    <s v="Corpus (Creation, Annotation, etc.)"/>
    <s v="Statistical and Machine Learning Methods"/>
    <s v="Diachrony"/>
    <s v="POS tagging"/>
    <m/>
    <x v="6"/>
    <m/>
    <s v="X03"/>
    <x v="6"/>
    <x v="3"/>
  </r>
  <r>
    <x v="17"/>
    <x v="2"/>
    <x v="7"/>
    <x v="17"/>
    <s v="Hiroki Mori, Atsushi Nagaoka, Yoshiko Arimoto"/>
    <x v="17"/>
    <s v="Speech"/>
    <s v="Oral"/>
    <s v="Corpus (Creation, Annotation, etc.)"/>
    <s v="Emotion Recognition/Generation"/>
    <s v="Speech Resource/Database"/>
    <s v="affect"/>
    <s v="Speech Resource/Database"/>
    <m/>
    <x v="14"/>
    <m/>
    <s v="X44"/>
    <x v="14"/>
    <x v="1"/>
  </r>
  <r>
    <x v="18"/>
    <x v="0"/>
    <x v="9"/>
    <x v="18"/>
    <s v="Dayne Freitag, John Niekrasz, Richard Rohwer, Eric Yeh"/>
    <x v="18"/>
    <s v="Written"/>
    <s v="Oral"/>
    <s v="Information Extraction, Information Retrieval"/>
    <s v="Statistical and Machine Learning Methods"/>
    <s v="Text Mining"/>
    <s v="ie-ir"/>
    <m/>
    <m/>
    <x v="15"/>
    <m/>
    <s v="X23"/>
    <x v="15"/>
    <x v="0"/>
  </r>
  <r>
    <x v="19"/>
    <x v="2"/>
    <x v="4"/>
    <x v="19"/>
    <s v="Bettina Lanser, Christina Unger, Philipp Cimiano"/>
    <x v="19"/>
    <s v="Terminology"/>
    <s v="Oral"/>
    <s v="Crowdsourcing"/>
    <s v="Lexicon, Lexical Database"/>
    <s v="Multilinguality"/>
    <s v="crowdsourcing"/>
    <s v="lexicon"/>
    <s v="terminology"/>
    <x v="16"/>
    <m/>
    <s v="X38"/>
    <x v="16"/>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s v="X04"/>
    <x v="17"/>
    <x v="0"/>
  </r>
  <r>
    <x v="21"/>
    <x v="2"/>
    <x v="7"/>
    <x v="21"/>
    <s v="Saif Mohammad, Svetlana Kiritchenko, Parinaz Sobhani, Xiaodan Zhu, Colin Cherry"/>
    <x v="21"/>
    <s v="Evaluation"/>
    <s v="Oral"/>
    <s v="Opinion Mining / Sentiment Analysis"/>
    <s v="Social Media Processing"/>
    <s v="Semantics"/>
    <s v="Twitter"/>
    <s v="Semeval 2015 campaign (LRs)"/>
    <m/>
    <x v="9"/>
    <m/>
    <s v="X42"/>
    <x v="9"/>
    <x v="3"/>
  </r>
  <r>
    <x v="22"/>
    <x v="1"/>
    <x v="3"/>
    <x v="22"/>
    <s v="Saif Mohammad, Mohammad Salameh, Svetlana Kiritchenko"/>
    <x v="22"/>
    <s v="Evaluation"/>
    <s v="Oral"/>
    <s v="Opinion Mining / Sentiment Analysis"/>
    <s v="Social Media Processing"/>
    <s v="Multilinguality"/>
    <s v="affect"/>
    <s v="lexicon"/>
    <s v="Sentiment analysis"/>
    <x v="18"/>
    <m/>
    <s v="X02"/>
    <x v="18"/>
    <x v="0"/>
  </r>
  <r>
    <x v="23"/>
    <x v="1"/>
    <x v="10"/>
    <x v="23"/>
    <s v="Juergen Trouvain"/>
    <x v="23"/>
    <s v="Speech"/>
    <s v="Oral"/>
    <s v="Phonetic Databases, Phonology"/>
    <s v="Corpus (Creation, Annotation, etc.)"/>
    <s v="Multilinguality"/>
    <s v="Phonetic Databases, Phonology"/>
    <s v="Corpus (Creation, Annotation, etc.)"/>
    <m/>
    <x v="19"/>
    <m/>
    <s v="X16"/>
    <x v="19"/>
    <x v="1"/>
  </r>
  <r>
    <x v="24"/>
    <x v="0"/>
    <x v="8"/>
    <x v="24"/>
    <s v="Javad Nouri, Roman Yangarber"/>
    <x v="24"/>
    <s v="Evaluation"/>
    <s v="Oral"/>
    <s v="Evaluation Methodologies"/>
    <s v="Morphology"/>
    <s v="Statistical and Machine Learning Methods"/>
    <s v="POS tagging"/>
    <s v="morphology"/>
    <s v="Sentiment analysis"/>
    <x v="20"/>
    <m/>
    <s v="X32"/>
    <x v="20"/>
    <x v="0"/>
  </r>
  <r>
    <x v="25"/>
    <x v="1"/>
    <x v="6"/>
    <x v="25"/>
    <s v="Costanza Navarretta"/>
    <x v="25"/>
    <s v="Multimodality"/>
    <s v="Oral"/>
    <s v="Corpus (Creation, Annotation, etc.)"/>
    <s v="Dialogue"/>
    <s v="Emotion Recognition/Generation"/>
    <s v="affect"/>
    <s v="Dialogue"/>
    <s v="Sentiment analysis"/>
    <x v="21"/>
    <m/>
    <s v="X06"/>
    <x v="2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s v="X10"/>
    <x v="22"/>
    <x v="3"/>
  </r>
  <r>
    <x v="27"/>
    <x v="1"/>
    <x v="3"/>
    <x v="27"/>
    <s v="Dilafruz Amanova, Volha Petukhova, Dietrich Klakow"/>
    <x v="27"/>
    <s v="Speech"/>
    <s v="Oral"/>
    <s v="Corpus (Creation, Annotation, etc.)"/>
    <s v="Dialogue"/>
    <s v="Statistical and Machine Learning Methods"/>
    <s v="Dialogue"/>
    <s v="Statistical and Machine Learning Methods"/>
    <m/>
    <x v="17"/>
    <m/>
    <s v="X04"/>
    <x v="17"/>
    <x v="3"/>
  </r>
  <r>
    <x v="28"/>
    <x v="1"/>
    <x v="1"/>
    <x v="28"/>
    <s v="Haithem Afli, Zhengwei Qiu, Andy Way, Páraic Sheridan"/>
    <x v="28"/>
    <s v="Evaluation"/>
    <s v="Oral"/>
    <s v="Optical Character Recognition"/>
    <s v="Language Modelling"/>
    <s v="Machine Translation, SpeechToSpeech Translation"/>
    <s v="OCR"/>
    <s v="Evaluation"/>
    <m/>
    <x v="1"/>
    <m/>
    <s v="X12"/>
    <x v="1"/>
    <x v="3"/>
  </r>
  <r>
    <x v="29"/>
    <x v="2"/>
    <x v="7"/>
    <x v="29"/>
    <s v="Elias Iosif, Alexandros Potamianos"/>
    <x v="29"/>
    <s v="Written"/>
    <s v="Oral"/>
    <s v="Semantics"/>
    <s v="Other"/>
    <s v="Other"/>
    <s v="semantics"/>
    <s v="semantic model"/>
    <m/>
    <x v="23"/>
    <m/>
    <s v="X43"/>
    <x v="23"/>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s v="X25"/>
    <x v="24"/>
    <x v="0"/>
  </r>
  <r>
    <x v="31"/>
    <x v="0"/>
    <x v="9"/>
    <x v="31"/>
    <s v="Jon Chamberlain, Massimo Poesio, Udo Kruschwitz"/>
    <x v="31"/>
    <s v="Written"/>
    <s v="Oral"/>
    <s v="Anaphora, Coreference"/>
    <s v="Crowdsourcing"/>
    <s v="Corpus (Creation, Annotation, etc.)"/>
    <s v="coreference"/>
    <m/>
    <m/>
    <x v="25"/>
    <m/>
    <s v="X22"/>
    <x v="25"/>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s v="X39"/>
    <x v="26"/>
    <x v="0"/>
  </r>
  <r>
    <x v="33"/>
    <x v="0"/>
    <x v="8"/>
    <x v="33"/>
    <s v="Yashar Mehdad, Amanda Stent, Kapil Thadani, Dragomir Radev, Youssef Billawala, Karolina Buchner"/>
    <x v="33"/>
    <s v="Written"/>
    <s v="Oral"/>
    <s v="Summarisation"/>
    <s v="-- select --"/>
    <s v="-- select --"/>
    <s v="summarisation"/>
    <m/>
    <m/>
    <x v="11"/>
    <m/>
    <s v="X31"/>
    <x v="11"/>
    <x v="1"/>
  </r>
  <r>
    <x v="34"/>
    <x v="0"/>
    <x v="0"/>
    <x v="34"/>
    <s v="Elena Arsevska, Mathieu Roche, Sylvain Falala, Renaud Lancelot, David Chavernac, Pascal Hendrikx, Barbara Dufour"/>
    <x v="34"/>
    <s v="Evaluation"/>
    <s v="Oral"/>
    <s v="Text Mining"/>
    <s v="Validation of LRs"/>
    <s v="Acquisition"/>
    <s v="text mining"/>
    <s v="event"/>
    <s v="medical"/>
    <x v="27"/>
    <m/>
    <s v="X35"/>
    <x v="27"/>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s v="X06"/>
    <x v="21"/>
    <x v="3"/>
  </r>
  <r>
    <x v="36"/>
    <x v="1"/>
    <x v="3"/>
    <x v="36"/>
    <s v="Aitor García Pablos, Montse Cuadros, German Rigau"/>
    <x v="36"/>
    <s v="Terminology"/>
    <s v="Oral"/>
    <s v="Opinion Mining / Sentiment Analysis"/>
    <s v="Document Classification, Text categorisation"/>
    <s v="Emotion Recognition/Generation"/>
    <s v="opinion mining"/>
    <m/>
    <s v="terminology"/>
    <x v="18"/>
    <m/>
    <s v="X02"/>
    <x v="18"/>
    <x v="4"/>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s v="X26"/>
    <x v="28"/>
    <x v="0"/>
  </r>
  <r>
    <x v="38"/>
    <x v="1"/>
    <x v="6"/>
    <x v="38"/>
    <s v="Victoria Yaneva, Irina Temnikova, Ruslan Mitkov"/>
    <x v="38"/>
    <s v="Multimodality"/>
    <s v="Oral"/>
    <s v="Cognitive Methods"/>
    <s v="Corpus (Creation, Annotation, etc.)"/>
    <s v="Other"/>
    <s v="multimodality"/>
    <s v="autism"/>
    <s v="impairment"/>
    <x v="21"/>
    <m/>
    <s v="X06"/>
    <x v="21"/>
    <x v="1"/>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s v="X19"/>
    <x v="7"/>
    <x v="3"/>
  </r>
  <r>
    <x v="40"/>
    <x v="1"/>
    <x v="6"/>
    <x v="40"/>
    <s v="Marie-Jean Meurs, Hayda Almeida, Ludovic Jean-Louis, Eric Charton"/>
    <x v="40"/>
    <s v="Written"/>
    <s v="Oral"/>
    <s v="Named Entity Recognition"/>
    <s v="Tools, Systems, Applications"/>
    <s v="Knowledge Discovery/Representation"/>
    <s v="ner"/>
    <m/>
    <m/>
    <x v="29"/>
    <m/>
    <s v="X08"/>
    <x v="29"/>
    <x v="0"/>
  </r>
  <r>
    <x v="41"/>
    <x v="2"/>
    <x v="4"/>
    <x v="41"/>
    <s v="Ashutosh Modi, Tatjana Anikina, Manfred Pinkal"/>
    <x v="41"/>
    <s v="Written"/>
    <s v="Oral"/>
    <s v="Corpus (Creation, Annotation, etc.)"/>
    <s v="Crowdsourcing"/>
    <s v="Knowledge Discovery/Representation"/>
    <s v="crowdsourcing"/>
    <s v="narrative texts"/>
    <m/>
    <x v="16"/>
    <m/>
    <s v="X38"/>
    <x v="16"/>
    <x v="3"/>
  </r>
  <r>
    <x v="42"/>
    <x v="1"/>
    <x v="3"/>
    <x v="42"/>
    <s v="Kathryn J. Collins, David Traum"/>
    <x v="42"/>
    <s v="Speech"/>
    <s v="Oral"/>
    <s v="Corpus (Creation, Annotation, etc.)"/>
    <s v="Dialogue"/>
    <s v="Document Classification, Text categorisation"/>
    <s v="Dialogue"/>
    <s v="Document Classification, Text categorisation"/>
    <m/>
    <x v="17"/>
    <m/>
    <s v="X04"/>
    <x v="17"/>
    <x v="1"/>
  </r>
  <r>
    <x v="43"/>
    <x v="1"/>
    <x v="10"/>
    <x v="43"/>
    <s v="Juan Soler, Leo Wanner"/>
    <x v="43"/>
    <s v="Written"/>
    <s v="Oral"/>
    <s v="Document Classification, Text categorisation"/>
    <s v="Profiling"/>
    <s v="Statistical and Machine Learning Methods"/>
    <s v="profiling"/>
    <s v="gender identification"/>
    <m/>
    <x v="30"/>
    <m/>
    <s v="X14"/>
    <x v="30"/>
    <x v="0"/>
  </r>
  <r>
    <x v="44"/>
    <x v="2"/>
    <x v="7"/>
    <x v="44"/>
    <s v="dini luca, André Bittar"/>
    <x v="44"/>
    <s v="Evaluation"/>
    <s v="Oral"/>
    <s v="Opinion Mining / Sentiment Analysis"/>
    <s v="Corpus (Creation, Annotation, etc.)"/>
    <s v="Emotion Recognition/Generation"/>
    <s v="Emotion detection"/>
    <s v="Twitter"/>
    <m/>
    <x v="9"/>
    <m/>
    <s v="X42"/>
    <x v="9"/>
    <x v="1"/>
  </r>
  <r>
    <x v="45"/>
    <x v="1"/>
    <x v="6"/>
    <x v="45"/>
    <s v="Adam Funk, R. Gaizauskas, Benoit Favre"/>
    <x v="45"/>
    <s v="Evaluation"/>
    <s v="Oral"/>
    <s v="LR Infrastructures and Architectures"/>
    <s v="Social Media Processing"/>
    <s v="Dialogue"/>
    <s v="repository?"/>
    <m/>
    <m/>
    <x v="31"/>
    <m/>
    <s v="X05"/>
    <x v="3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s v="X01"/>
    <x v="3"/>
    <x v="1"/>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s v="X14"/>
    <x v="30"/>
    <x v="3"/>
  </r>
  <r>
    <x v="48"/>
    <x v="1"/>
    <x v="1"/>
    <x v="48"/>
    <s v="Ivan Habernal, Omnia Zayed, Iryna Gurevych"/>
    <x v="48"/>
    <s v="Infrastructural Issues/Large Projects"/>
    <s v="Oral"/>
    <s v="Corpus (Creation, Annotation, etc.)"/>
    <s v="LR Infrastructures and Architectures"/>
    <s v="Multilinguality"/>
    <s v="multilinguality"/>
    <s v="infrastructure "/>
    <s v="open"/>
    <x v="22"/>
    <m/>
    <s v="X10"/>
    <x v="22"/>
    <x v="1"/>
  </r>
  <r>
    <x v="49"/>
    <x v="2"/>
    <x v="4"/>
    <x v="49"/>
    <s v="Thierry Etchegoyhen, Andoni Azpeitia, Naiara Pérez"/>
    <x v="49"/>
    <s v="Written"/>
    <s v="Oral"/>
    <s v="Corpus (Creation, Annotation, etc.)"/>
    <s v="Information Extraction, Information Retrieval"/>
    <s v="Machine Translation, SpeechToSpeech Translation"/>
    <s v="comparable corpus"/>
    <s v="mt"/>
    <m/>
    <x v="4"/>
    <m/>
    <s v="X41"/>
    <x v="4"/>
    <x v="3"/>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s v="X26"/>
    <x v="28"/>
    <x v="3"/>
  </r>
  <r>
    <x v="51"/>
    <x v="2"/>
    <x v="2"/>
    <x v="51"/>
    <s v="Béatrice Daille, Evelyne Jacquey, Gaël Lejeune, Luis Felipe Melo, Yannick Toussaint"/>
    <x v="51"/>
    <s v="Terminology"/>
    <s v="Oral"/>
    <s v="Lexicon, Lexical Database"/>
    <s v="Word Sense Disambiguation"/>
    <s v="Text Mining"/>
    <s v="wsd"/>
    <s v="digital humanities"/>
    <s v="terminology"/>
    <x v="5"/>
    <m/>
    <s v="X46"/>
    <x v="5"/>
    <x v="3"/>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s v="X24"/>
    <x v="32"/>
    <x v="0"/>
  </r>
  <r>
    <x v="53"/>
    <x v="1"/>
    <x v="3"/>
    <x v="53"/>
    <s v="Maja Popović, Mihael Arcan"/>
    <x v="53"/>
    <s v="Written"/>
    <s v="Oral"/>
    <s v="Machine Translation, SpeechToSpeech Translation"/>
    <s v="Evaluation Methodologies"/>
    <s v="Corpus (Creation, Annotation, etc.)"/>
    <s v="mt"/>
    <s v="post-editing"/>
    <m/>
    <x v="3"/>
    <m/>
    <s v="X01"/>
    <x v="3"/>
    <x v="2"/>
  </r>
  <r>
    <x v="54"/>
    <x v="1"/>
    <x v="1"/>
    <x v="54"/>
    <s v="Giulia Rambelli, Gianluca Lebani, Laurent Prévot, Alessandro Lenci"/>
    <x v="54"/>
    <s v="Terminology"/>
    <s v="Oral"/>
    <s v="Lexicon, Lexical Database"/>
    <s v="Corpus (Creation, Annotation, etc.)"/>
    <s v="Validation of LRs"/>
    <s v="lexicon"/>
    <s v="corpus"/>
    <s v="terminology"/>
    <x v="33"/>
    <m/>
    <s v="X11"/>
    <x v="33"/>
    <x v="0"/>
  </r>
  <r>
    <x v="55"/>
    <x v="2"/>
    <x v="2"/>
    <x v="55"/>
    <s v="Cláudia Freitas, Bianca Freitas, Diana Santos"/>
    <x v="55"/>
    <s v="Written"/>
    <s v="Oral"/>
    <s v="Corpus (Creation, Annotation, etc.)"/>
    <s v="Information Extraction, Information Retrieval"/>
    <s v="Lexicon, Lexical Database"/>
    <s v="ie-ir"/>
    <s v="reported speech"/>
    <m/>
    <x v="2"/>
    <s v="corpus"/>
    <s v="X48"/>
    <x v="2"/>
    <x v="3"/>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s v="X37"/>
    <x v="34"/>
    <x v="3"/>
  </r>
  <r>
    <x v="57"/>
    <x v="0"/>
    <x v="5"/>
    <x v="57"/>
    <s v="Akihiko Kato, Hiroyuki Shindo, Yuji Matsumoto"/>
    <x v="57"/>
    <s v="Written"/>
    <s v="Oral"/>
    <s v="MultiWord Expressions &amp; Collocations"/>
    <s v="Corpus (Creation, Annotation, etc.)"/>
    <s v="Parsing"/>
    <s v="treebank"/>
    <s v="mwe"/>
    <m/>
    <x v="7"/>
    <m/>
    <s v="X19"/>
    <x v="7"/>
    <x v="1"/>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s v="X30"/>
    <x v="35"/>
    <x v="0"/>
  </r>
  <r>
    <x v="59"/>
    <x v="1"/>
    <x v="6"/>
    <x v="59"/>
    <s v="Guillaume Jacquet, Maud Ehrmann, Ralf Steinberger, Jaakko Vaeyrynen"/>
    <x v="59"/>
    <s v="Written"/>
    <s v="Oral"/>
    <s v="MultiWord Expressions &amp; Collocations"/>
    <s v="Multilinguality"/>
    <s v="Named Entity Recognition"/>
    <s v="mwe"/>
    <m/>
    <m/>
    <x v="8"/>
    <m/>
    <s v="X07"/>
    <x v="8"/>
    <x v="3"/>
  </r>
  <r>
    <x v="60"/>
    <x v="2"/>
    <x v="7"/>
    <x v="60"/>
    <s v="Michael Carl, Akiko Aizawa, Masaru Yamada"/>
    <x v="60"/>
    <s v="Speech"/>
    <s v="Oral"/>
    <s v="Multilinguality"/>
    <s v="Cognitive Methods"/>
    <s v="Machine Translation, SpeechToSpeech Translation"/>
    <s v="mt"/>
    <s v="parallel corpus"/>
    <m/>
    <x v="14"/>
    <m/>
    <s v="X44"/>
    <x v="14"/>
    <x v="4"/>
  </r>
  <r>
    <x v="61"/>
    <x v="2"/>
    <x v="2"/>
    <x v="61"/>
    <s v="Avi Hayoun, Michael Elhadad"/>
    <x v="61"/>
    <s v="Infrastructural Issues/Large Projects"/>
    <s v="Oral"/>
    <s v="Lexicon, Lexical Database"/>
    <s v="Semantics"/>
    <s v="LR Infrastructures and Architectures"/>
    <s v="framenet"/>
    <s v="infrastructure"/>
    <s v="open"/>
    <x v="10"/>
    <m/>
    <s v="X45"/>
    <x v="10"/>
    <x v="4"/>
  </r>
  <r>
    <x v="62"/>
    <x v="0"/>
    <x v="5"/>
    <x v="62"/>
    <s v="Marten Postma, Ruben Izquierdo, Eneko Agirre, German Rigau, Piek Vossen"/>
    <x v="62"/>
    <s v="Evaluation"/>
    <s v="Oral"/>
    <s v="Word Sense Disambiguation"/>
    <s v="Lexicon, Lexical Database"/>
    <s v="Semantics"/>
    <s v="wsd"/>
    <m/>
    <m/>
    <x v="12"/>
    <m/>
    <s v="X20"/>
    <x v="12"/>
    <x v="0"/>
  </r>
  <r>
    <x v="63"/>
    <x v="1"/>
    <x v="6"/>
    <x v="63"/>
    <s v="Václava Kettnerová, Eduard Bejček"/>
    <x v="63"/>
    <s v="Written"/>
    <s v="Oral"/>
    <s v="MultiWord Expressions &amp; Collocations"/>
    <s v="Grammar and Syntax"/>
    <s v="Tools, Systems, Applications"/>
    <s v="mwe"/>
    <s v="Grammar and Syntax"/>
    <m/>
    <x v="8"/>
    <m/>
    <s v="X07"/>
    <x v="8"/>
    <x v="1"/>
  </r>
  <r>
    <x v="64"/>
    <x v="1"/>
    <x v="6"/>
    <x v="64"/>
    <s v="Chaya Liebeskind, Yaakov HaCohen-Kerner"/>
    <x v="64"/>
    <s v="Written"/>
    <s v="Oral"/>
    <s v="MultiWord Expressions &amp; Collocations"/>
    <s v="Lexicon, Lexical Database"/>
    <s v="LR National/International Projects, Infrastructural/Policy issues"/>
    <s v="mwe"/>
    <s v="Hebrew"/>
    <m/>
    <x v="8"/>
    <m/>
    <s v="X07"/>
    <x v="8"/>
    <x v="4"/>
  </r>
  <r>
    <x v="65"/>
    <x v="0"/>
    <x v="8"/>
    <x v="65"/>
    <s v="Desmond Elliott, Martijn Kleppe"/>
    <x v="65"/>
    <s v="Multimodality"/>
    <s v="Oral"/>
    <s v="Corpus (Creation, Annotation, etc.)"/>
    <s v="Tools, Systems, Applications"/>
    <s v="Multimedia Document Processing"/>
    <s v="corpus"/>
    <s v="news"/>
    <s v="captions"/>
    <x v="35"/>
    <m/>
    <s v="X30"/>
    <x v="35"/>
    <x v="3"/>
  </r>
  <r>
    <x v="66"/>
    <x v="1"/>
    <x v="3"/>
    <x v="66"/>
    <s v="Giuseppe Castellucci, Danilo Croce, Roberto Basili"/>
    <x v="66"/>
    <s v="Written"/>
    <s v="Oral"/>
    <s v="Acquisition"/>
    <s v="Opinion Mining / Sentiment Analysis"/>
    <s v="Social Media Processing"/>
    <s v="affect"/>
    <s v="polarity"/>
    <s v="lexicon"/>
    <x v="18"/>
    <m/>
    <s v="X02"/>
    <x v="18"/>
    <x v="3"/>
  </r>
  <r>
    <x v="67"/>
    <x v="0"/>
    <x v="11"/>
    <x v="67"/>
    <s v="Shih-Ming Wang, Lun-Wei Ku"/>
    <x v="67"/>
    <s v="Written"/>
    <s v="Oral"/>
    <s v="Corpus (Creation, Annotation, etc.)"/>
    <s v="Opinion Mining / Sentiment Analysis"/>
    <s v="-- select --"/>
    <s v="affect"/>
    <s v="Chinese"/>
    <s v="sentiment"/>
    <x v="24"/>
    <m/>
    <s v="X25"/>
    <x v="24"/>
    <x v="3"/>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s v="X37"/>
    <x v="34"/>
    <x v="1"/>
  </r>
  <r>
    <x v="69"/>
    <x v="2"/>
    <x v="2"/>
    <x v="69"/>
    <s v="Borja Navarro, María Ribes-Lafoz, Noelia Sánchez"/>
    <x v="69"/>
    <s v="Written"/>
    <s v="Oral"/>
    <s v="Corpus (Creation, Annotation, etc.)"/>
    <s v="Prosody"/>
    <s v="Standards for LRs"/>
    <s v="prosody"/>
    <s v="corpus"/>
    <s v="digital humanities"/>
    <x v="5"/>
    <s v="prosody"/>
    <s v="X46"/>
    <x v="5"/>
    <x v="1"/>
  </r>
  <r>
    <x v="70"/>
    <x v="2"/>
    <x v="7"/>
    <x v="70"/>
    <s v="Rui Correia, Nuno Mamede, Jorge Baptista, Maxine Eskenazi"/>
    <x v="70"/>
    <s v="Written"/>
    <s v="Oral"/>
    <s v="Corpus (Creation, Annotation, etc.)"/>
    <s v="Discourse Annotation, Representation and Processing"/>
    <s v="Semantics"/>
    <s v="discourse"/>
    <s v="speech"/>
    <m/>
    <x v="26"/>
    <m/>
    <s v="X39"/>
    <x v="26"/>
    <x v="3"/>
  </r>
  <r>
    <x v="71"/>
    <x v="1"/>
    <x v="1"/>
    <x v="71"/>
    <s v="Iñaki San Vicente, Xabier Saralegi"/>
    <x v="71"/>
    <s v="Evaluation"/>
    <s v="Oral"/>
    <s v="Opinion Mining / Sentiment Analysis"/>
    <s v="Lexicon, Lexical Database"/>
    <s v="Evaluation Methodologies"/>
    <s v="Polarity lexicon"/>
    <s v="Sentiment"/>
    <s v="lexicon"/>
    <x v="33"/>
    <m/>
    <s v="X11"/>
    <x v="33"/>
    <x v="3"/>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s v="X13"/>
    <x v="36"/>
    <x v="1"/>
  </r>
  <r>
    <x v="73"/>
    <x v="2"/>
    <x v="4"/>
    <x v="73"/>
    <s v="Vincent Vandeghinste, Liesbeth Augustinus, Tom Vanallemeersch"/>
    <x v="73"/>
    <s v="Written"/>
    <s v="Oral"/>
    <s v="Corpus (Creation, Annotation, etc.)"/>
    <s v="Grammar and Syntax"/>
    <s v="Multilinguality"/>
    <s v="treebank"/>
    <s v="corpus querying"/>
    <m/>
    <x v="37"/>
    <m/>
    <s v="X40"/>
    <x v="37"/>
    <x v="0"/>
  </r>
  <r>
    <x v="74"/>
    <x v="0"/>
    <x v="9"/>
    <x v="74"/>
    <s v="Geraldine Damnati, Aleksandra Guerraz, Delphine Charlet"/>
    <x v="74"/>
    <s v="Written"/>
    <s v="Oral"/>
    <s v="Corpus (Creation, Annotation, etc.)"/>
    <s v="Social Media Processing"/>
    <s v="-- select --"/>
    <s v="social media"/>
    <s v="chat"/>
    <m/>
    <x v="38"/>
    <m/>
    <s v="X21"/>
    <x v="38"/>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s v="X48"/>
    <x v="2"/>
    <x v="1"/>
  </r>
  <r>
    <x v="76"/>
    <x v="0"/>
    <x v="11"/>
    <x v="76"/>
    <s v="Szymon Roziewski, Wojciech Stokowiec"/>
    <x v="76"/>
    <s v="Written"/>
    <s v="Oral"/>
    <s v="Corpus (Creation, Annotation, etc.)"/>
    <s v="Text Mining"/>
    <s v="Tools, Systems, Applications"/>
    <s v="Tools, Systems, Applications"/>
    <m/>
    <m/>
    <x v="39"/>
    <m/>
    <s v="X28"/>
    <x v="39"/>
    <x v="3"/>
  </r>
  <r>
    <x v="77"/>
    <x v="1"/>
    <x v="3"/>
    <x v="77"/>
    <s v="Maxim Sidorov, Alexander Schmitt"/>
    <x v="77"/>
    <s v="Evaluation"/>
    <s v="Oral"/>
    <s v="Emotion Recognition/Generation"/>
    <s v="-- select --"/>
    <s v="-- select --"/>
    <s v="affect"/>
    <s v="emotion detection"/>
    <m/>
    <x v="18"/>
    <m/>
    <s v="X02"/>
    <x v="18"/>
    <x v="2"/>
  </r>
  <r>
    <x v="78"/>
    <x v="0"/>
    <x v="11"/>
    <x v="78"/>
    <s v="Thomas Eckart, Christoph Kuras, Uwe Quasthoff"/>
    <x v="78"/>
    <s v="Written"/>
    <s v="Oral"/>
    <s v="Corpus (Creation, Annotation, etc.)"/>
    <s v="Part-of-Speech Tagging"/>
    <s v="Other"/>
    <s v="corpus querying"/>
    <m/>
    <m/>
    <x v="39"/>
    <m/>
    <s v="X28"/>
    <x v="39"/>
    <x v="1"/>
  </r>
  <r>
    <x v="79"/>
    <x v="0"/>
    <x v="9"/>
    <x v="79"/>
    <s v="François Morlane-Hondère, Cyril Grouin, Pierre Zweigenbaum"/>
    <x v="79"/>
    <s v="Written"/>
    <s v="Oral"/>
    <s v="Information Extraction, Information Retrieval"/>
    <s v="Named Entity Recognition"/>
    <s v="Corpus (Creation, Annotation, etc.)"/>
    <s v="social media"/>
    <s v="medical"/>
    <m/>
    <x v="38"/>
    <m/>
    <s v="X21"/>
    <x v="38"/>
    <x v="3"/>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s v="X24"/>
    <x v="32"/>
    <x v="3"/>
  </r>
  <r>
    <x v="81"/>
    <x v="1"/>
    <x v="6"/>
    <x v="81"/>
    <s v="Artemis Parvizi, Matt Kohl, Meritxell Gonzàlez"/>
    <x v="81"/>
    <s v="Infrastructural Issues/Large Projects"/>
    <s v="Oral"/>
    <s v="Language Modelling"/>
    <s v="Ontologies"/>
    <s v="Semantic Web"/>
    <s v="multilinguality"/>
    <s v="OUP"/>
    <s v="ontology"/>
    <x v="31"/>
    <s v="infra"/>
    <s v="X05"/>
    <x v="31"/>
    <x v="3"/>
  </r>
  <r>
    <x v="82"/>
    <x v="0"/>
    <x v="11"/>
    <x v="82"/>
    <s v="Marina Fomicheva, Núria Bel"/>
    <x v="82"/>
    <s v="Evaluation"/>
    <s v="Oral"/>
    <s v="Evaluation Methodologies"/>
    <s v="Machine Translation, SpeechToSpeech Translation"/>
    <s v="Grammar and Syntax"/>
    <s v="MT"/>
    <s v="Evaluation"/>
    <m/>
    <x v="40"/>
    <m/>
    <s v="X27"/>
    <x v="40"/>
    <x v="0"/>
  </r>
  <r>
    <x v="83"/>
    <x v="0"/>
    <x v="5"/>
    <x v="83"/>
    <s v="Cristina Bosco, Mirko Lai, Viviana Patti, Daniela Virone"/>
    <x v="83"/>
    <s v="Written"/>
    <s v="Oral"/>
    <s v="Corpus (Creation, Annotation, etc.)"/>
    <s v="Text Mining"/>
    <s v="Emotion Recognition/Generation"/>
    <s v="Twitter"/>
    <s v="French"/>
    <s v="corpus"/>
    <x v="41"/>
    <m/>
    <s v="x18"/>
    <x v="41"/>
    <x v="0"/>
  </r>
  <r>
    <x v="84"/>
    <x v="1"/>
    <x v="3"/>
    <x v="84"/>
    <s v="Alessia Barbagli, Pietro Lucisano, Felice Dell'Orletta, Simonetta Montemagni, Giulia Venturi"/>
    <x v="84"/>
    <s v="Written"/>
    <s v="Oral"/>
    <s v="Corpus (Creation, Annotation, etc.)"/>
    <s v="-- select --"/>
    <s v="-- select --"/>
    <s v="learner's corpus"/>
    <s v="Italian"/>
    <m/>
    <x v="6"/>
    <m/>
    <s v="X03"/>
    <x v="6"/>
    <x v="4"/>
  </r>
  <r>
    <x v="85"/>
    <x v="1"/>
    <x v="1"/>
    <x v="85"/>
    <s v="Ouafae Nahli, Francesca Frontini, Monica Monachini, Fahad Khan, Arsalan Zarghili"/>
    <x v="85"/>
    <s v="Written"/>
    <s v="Oral"/>
    <s v="Lexicon, Lexical Database"/>
    <s v="Morphology"/>
    <s v="Semantics"/>
    <s v="lexicon"/>
    <s v="Arabic"/>
    <m/>
    <x v="33"/>
    <m/>
    <s v="X11"/>
    <x v="33"/>
    <x v="1"/>
  </r>
  <r>
    <x v="86"/>
    <x v="0"/>
    <x v="5"/>
    <x v="86"/>
    <s v="Ayman Alhelbawy, Poesio Massimo, Udo Kruschwitz"/>
    <x v="86"/>
    <s v="Evaluation"/>
    <s v="Oral"/>
    <s v="Corpus (Creation, Annotation, etc.)"/>
    <s v="Crowdsourcing"/>
    <s v="Document Classification, Text categorisation"/>
    <s v="Twitter"/>
    <s v="corpus"/>
    <m/>
    <x v="41"/>
    <m/>
    <s v="x18"/>
    <x v="41"/>
    <x v="3"/>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s v="X27"/>
    <x v="40"/>
    <x v="3"/>
  </r>
  <r>
    <x v="88"/>
    <x v="1"/>
    <x v="3"/>
    <x v="88"/>
    <s v="Sina Zarrieß, Julian Hough, Casey Kennington, Ramesh Manuvinakurike, David DeVault, Raquel Fernandez, David Schlangen"/>
    <x v="88"/>
    <s v="Speech"/>
    <s v="Oral"/>
    <s v="Corpus (Creation, Annotation, etc.)"/>
    <s v="Dialogue"/>
    <s v="Natural Language Generation"/>
    <s v="Dialogue"/>
    <m/>
    <m/>
    <x v="17"/>
    <m/>
    <s v="X04"/>
    <x v="17"/>
    <x v="4"/>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s v="X24"/>
    <x v="32"/>
    <x v="1"/>
  </r>
  <r>
    <x v="90"/>
    <x v="2"/>
    <x v="7"/>
    <x v="90"/>
    <s v="Claire Bonial, Martha Palmer"/>
    <x v="90"/>
    <s v="Infrastructural Issues/Large Projects"/>
    <s v="Oral"/>
    <s v="Corpus (Creation, Annotation, etc.)"/>
    <s v="MultiWord Expressions &amp; Collocations"/>
    <s v="Semantics"/>
    <s v="semantics"/>
    <s v="propbank"/>
    <s v="guidelines"/>
    <x v="23"/>
    <s v="treebank"/>
    <s v="X43"/>
    <x v="23"/>
    <x v="3"/>
  </r>
  <r>
    <x v="91"/>
    <x v="0"/>
    <x v="0"/>
    <x v="91"/>
    <s v="Neasa Ní Chiaráin, Ailbhe Ní Chasaide"/>
    <x v="91"/>
    <s v="Speech"/>
    <s v="Oral"/>
    <s v="Computer-Assisted Language Learning (CALL)"/>
    <s v="Endangered Languages"/>
    <s v="Speech Synthesis"/>
    <s v="lesser-resourced-languages"/>
    <s v="social media"/>
    <s v="chatbot"/>
    <x v="0"/>
    <m/>
    <s v="X36"/>
    <x v="0"/>
    <x v="3"/>
  </r>
  <r>
    <x v="92"/>
    <x v="0"/>
    <x v="9"/>
    <x v="92"/>
    <s v="Evandro Fonseca, André Antonitsch, Sandra Collovini, Daniela Amaral, Renata Vieira"/>
    <x v="92"/>
    <s v="Written"/>
    <s v="Oral"/>
    <s v="Anaphora, Coreference"/>
    <s v="Corpus (Creation, Annotation, etc.)"/>
    <s v="Named Entity Recognition"/>
    <s v="coreference"/>
    <s v="corpus"/>
    <m/>
    <x v="25"/>
    <m/>
    <s v="X22"/>
    <x v="25"/>
    <x v="3"/>
  </r>
  <r>
    <x v="93"/>
    <x v="0"/>
    <x v="11"/>
    <x v="93"/>
    <s v="Vít Baisa, Jan Michelfeit, Marek Medveď"/>
    <x v="93"/>
    <s v="Written"/>
    <s v="Oral"/>
    <s v="Acquisition"/>
    <s v="Multilinguality"/>
    <s v="Corpus (Creation, Annotation, etc.)"/>
    <s v="corpus querying"/>
    <m/>
    <m/>
    <x v="39"/>
    <m/>
    <s v="X28"/>
    <x v="39"/>
    <x v="4"/>
  </r>
  <r>
    <x v="94"/>
    <x v="1"/>
    <x v="10"/>
    <x v="94"/>
    <s v="Diyi Yang, Aaron Halfaker, Robert Kraut, Eduard Hovy"/>
    <x v="94"/>
    <s v="Written"/>
    <s v="Oral"/>
    <s v="Document Classification, Text categorisation"/>
    <s v="Corpus (Creation, Annotation, etc.)"/>
    <s v="Text Mining"/>
    <s v="Document Classification, Text categorisation"/>
    <m/>
    <m/>
    <x v="30"/>
    <m/>
    <s v="X14"/>
    <x v="30"/>
    <x v="1"/>
  </r>
  <r>
    <x v="95"/>
    <x v="2"/>
    <x v="7"/>
    <x v="95"/>
    <s v="Nora Hollenstein, Nathan Schneider, Bonnie Webber"/>
    <x v="95"/>
    <s v="Evaluation"/>
    <s v="Oral"/>
    <s v="Corpus (Creation, Annotation, etc.)"/>
    <s v="MultiWord Expressions &amp; Collocations"/>
    <s v="Semantics"/>
    <s v="semantics"/>
    <s v="error mining"/>
    <m/>
    <x v="23"/>
    <m/>
    <s v="X43"/>
    <x v="23"/>
    <x v="1"/>
  </r>
  <r>
    <x v="96"/>
    <x v="0"/>
    <x v="8"/>
    <x v="96"/>
    <s v="Josiah Wang, Robert Gaizauskas"/>
    <x v="96"/>
    <s v="Evaluation"/>
    <s v="Oral"/>
    <s v="Evaluation Methodologies"/>
    <s v="Natural Language Generation"/>
    <s v="Tools, Systems, Applications"/>
    <s v="image description"/>
    <s v="Evaluation"/>
    <m/>
    <x v="35"/>
    <m/>
    <s v="X30"/>
    <x v="35"/>
    <x v="1"/>
  </r>
  <r>
    <x v="97"/>
    <x v="1"/>
    <x v="1"/>
    <x v="97"/>
    <s v="Martin Reynaert"/>
    <x v="97"/>
    <s v="Evaluation"/>
    <s v="Oral"/>
    <s v="Optical Character Recognition"/>
    <s v="Digital Libraries"/>
    <s v="Evaluation Methodologies"/>
    <s v="ocr"/>
    <s v="Evaluation"/>
    <m/>
    <x v="1"/>
    <m/>
    <s v="X12"/>
    <x v="1"/>
    <x v="1"/>
  </r>
  <r>
    <x v="98"/>
    <x v="1"/>
    <x v="3"/>
    <x v="98"/>
    <s v="Jinhua Du, Andy Way, Andrzej Zydron"/>
    <x v="98"/>
    <s v="Evaluation"/>
    <s v="Oral"/>
    <s v="Machine Translation, SpeechToSpeech Translation"/>
    <s v="Tools, Systems, Applications"/>
    <s v="Validation of LRs"/>
    <s v="babel net"/>
    <s v="corpus"/>
    <s v="corpus extension"/>
    <x v="3"/>
    <m/>
    <s v="X01"/>
    <x v="3"/>
    <x v="3"/>
  </r>
  <r>
    <x v="99"/>
    <x v="1"/>
    <x v="6"/>
    <x v="99"/>
    <s v="Mathieu Chollet, Torsten Wörtwein, Louis-Philippe Morency, Stefan Scherer"/>
    <x v="99"/>
    <s v="Multimodality"/>
    <s v="Oral"/>
    <s v="Corpus (Creation, Annotation, etc.)"/>
    <s v="Statistical and Machine Learning Methods"/>
    <s v="Tools, Systems, Applications"/>
    <s v="multimodality"/>
    <m/>
    <m/>
    <x v="21"/>
    <m/>
    <s v="X06"/>
    <x v="21"/>
    <x v="4"/>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s v="X41"/>
    <x v="4"/>
    <x v="4"/>
  </r>
  <r>
    <x v="101"/>
    <x v="1"/>
    <x v="1"/>
    <x v="101"/>
    <s v="Marta Villegas, Maite Melero, Núria Bel, Jorge Gracia"/>
    <x v="101"/>
    <s v="Written"/>
    <s v="Oral"/>
    <s v="Linked Data"/>
    <s v="Lexicon, Lexical Database"/>
    <s v="-- select --"/>
    <s v="linked data"/>
    <s v="lexicon"/>
    <m/>
    <x v="42"/>
    <m/>
    <s v="X09"/>
    <x v="42"/>
    <x v="0"/>
  </r>
  <r>
    <x v="102"/>
    <x v="0"/>
    <x v="8"/>
    <x v="102"/>
    <s v="Amir Hazem, Béatrice Daille"/>
    <x v="102"/>
    <s v="Terminology"/>
    <s v="Oral"/>
    <s v="Morphology"/>
    <s v="Multilinguality"/>
    <s v="Semantics"/>
    <s v="multilinguality"/>
    <s v="morphology"/>
    <s v="terminology"/>
    <x v="20"/>
    <m/>
    <s v="X32"/>
    <x v="20"/>
    <x v="3"/>
  </r>
  <r>
    <x v="103"/>
    <x v="0"/>
    <x v="5"/>
    <x v="103"/>
    <s v="José Camacho-Collados, Claudio Delli Bovi, Alessandro Raganato, Roberto Navigli"/>
    <x v="103"/>
    <s v="Written"/>
    <s v="Oral"/>
    <s v="Word Sense Disambiguation"/>
    <s v="Corpus (Creation, Annotation, etc.)"/>
    <s v="Multilinguality"/>
    <s v="wsd"/>
    <s v="Multilinguality"/>
    <s v="glosses"/>
    <x v="12"/>
    <m/>
    <s v="X20"/>
    <x v="12"/>
    <x v="3"/>
  </r>
  <r>
    <x v="104"/>
    <x v="0"/>
    <x v="0"/>
    <x v="104"/>
    <s v="Adriana Ferrugento, Hugo Gonçalo Oliveira, Ana Alves, Filipe Rodrigues"/>
    <x v="104"/>
    <s v="Written"/>
    <s v="Oral"/>
    <s v="Topic Detection &amp; Tracking"/>
    <s v="Semantics"/>
    <s v="Word Sense Disambiguation"/>
    <s v="Topic Detection &amp; Tracking"/>
    <m/>
    <m/>
    <x v="43"/>
    <m/>
    <s v="x34"/>
    <x v="43"/>
    <x v="0"/>
  </r>
  <r>
    <x v="105"/>
    <x v="2"/>
    <x v="7"/>
    <x v="105"/>
    <s v="Oana Inel, Tommaso Caselli, Lora Aroyo"/>
    <x v="105"/>
    <s v="Written"/>
    <s v="Oral"/>
    <s v="Crowdsourcing"/>
    <s v="Corpus (Creation, Annotation, etc.)"/>
    <s v="Text Mining"/>
    <s v="Twitter"/>
    <s v="Crowdsourcing"/>
    <s v="social Media"/>
    <x v="9"/>
    <m/>
    <s v="X42"/>
    <x v="9"/>
    <x v="4"/>
  </r>
  <r>
    <x v="106"/>
    <x v="0"/>
    <x v="9"/>
    <x v="106"/>
    <s v="Naim Terbeh, Mounir Zrigui"/>
    <x v="106"/>
    <s v="Speech"/>
    <s v="Oral"/>
    <s v="Voice Command and Control"/>
    <s v="Dialogue"/>
    <s v="Phonetic Databases, Phonology"/>
    <s v="impairment"/>
    <s v="Arabic"/>
    <s v="speech"/>
    <x v="32"/>
    <m/>
    <s v="X24"/>
    <x v="32"/>
    <x v="4"/>
  </r>
  <r>
    <x v="107"/>
    <x v="0"/>
    <x v="5"/>
    <x v="107"/>
    <s v="Barbara Plank, Ben Verhoeven"/>
    <x v="107"/>
    <s v="Written"/>
    <s v="Oral"/>
    <s v="Profiling"/>
    <s v="Corpus (Creation, Annotation, etc.)"/>
    <s v="Social Media Processing"/>
    <s v="Twitter"/>
    <s v="less-resourced-language"/>
    <m/>
    <x v="41"/>
    <m/>
    <s v="X18"/>
    <x v="41"/>
    <x v="1"/>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s v="X13"/>
    <x v="36"/>
    <x v="0"/>
  </r>
  <r>
    <x v="109"/>
    <x v="1"/>
    <x v="3"/>
    <x v="109"/>
    <s v="Sidahmed Mokaddem, Debashis Naskar, Miguel Rebollo, Eva Onaindia"/>
    <x v="109"/>
    <s v="Evaluation"/>
    <s v="Oral"/>
    <s v="Opinion Mining / Sentiment Analysis"/>
    <s v="Social Media Processing"/>
    <s v="Emotion Recognition/Generation"/>
    <s v="affect"/>
    <m/>
    <s v="Sentiment analysis"/>
    <x v="18"/>
    <m/>
    <s v="X02"/>
    <x v="18"/>
    <x v="1"/>
  </r>
  <r>
    <x v="110"/>
    <x v="0"/>
    <x v="11"/>
    <x v="110"/>
    <s v="Márton Makrai"/>
    <x v="110"/>
    <s v="Written"/>
    <s v="Oral"/>
    <s v="Machine Translation, SpeechToSpeech Translation"/>
    <s v="Lexicon, Lexical Database"/>
    <s v="Language Modelling"/>
    <s v="mt"/>
    <s v="language modelling"/>
    <m/>
    <x v="40"/>
    <m/>
    <s v="X27"/>
    <x v="40"/>
    <x v="1"/>
  </r>
  <r>
    <x v="111"/>
    <x v="0"/>
    <x v="11"/>
    <x v="111"/>
    <s v="Masashi Inoue, Hiroshi Ueno"/>
    <x v="111"/>
    <s v="Multimodality"/>
    <s v="Oral"/>
    <s v="Corpus (Creation, Annotation, etc.)"/>
    <s v="Dialogue"/>
    <s v="Person Identification"/>
    <s v="dialogue"/>
    <m/>
    <m/>
    <x v="28"/>
    <m/>
    <s v="X26"/>
    <x v="28"/>
    <x v="1"/>
  </r>
  <r>
    <x v="112"/>
    <x v="0"/>
    <x v="11"/>
    <x v="112"/>
    <s v="Md Shad Akhtar, Asif Ekbal, Pushpak Bhattacharyya"/>
    <x v="112"/>
    <s v="Evaluation"/>
    <s v="Oral"/>
    <s v="Opinion Mining / Sentiment Analysis"/>
    <s v="Corpus (Creation, Annotation, etc.)"/>
    <s v="Validation of LRs"/>
    <s v="affect"/>
    <m/>
    <s v="Sentiment analysis"/>
    <x v="24"/>
    <m/>
    <s v="X25"/>
    <x v="24"/>
    <x v="1"/>
  </r>
  <r>
    <x v="113"/>
    <x v="0"/>
    <x v="11"/>
    <x v="113"/>
    <s v="Wafia Adouane, Richard Johansson"/>
    <x v="113"/>
    <s v="Evaluation"/>
    <s v="Oral"/>
    <s v="Corpus (Creation, Annotation, etc.)"/>
    <s v="Lexicon, Lexical Database"/>
    <s v="Opinion Mining / Sentiment Analysis"/>
    <s v="affect"/>
    <m/>
    <s v="Sentiment analysis"/>
    <x v="24"/>
    <m/>
    <s v="X25"/>
    <x v="24"/>
    <x v="4"/>
  </r>
  <r>
    <x v="114"/>
    <x v="1"/>
    <x v="3"/>
    <x v="114"/>
    <s v="David Mareček, Daniel Zeman, Zdeněk Žabokrtský"/>
    <x v="114"/>
    <s v="Written"/>
    <s v="Oral"/>
    <s v="Part-of-Speech Tagging"/>
    <s v="Endangered Languages"/>
    <s v="Corpus (Creation, Annotation, etc.)"/>
    <s v="POS tagging"/>
    <m/>
    <m/>
    <x v="6"/>
    <m/>
    <s v="X03"/>
    <x v="6"/>
    <x v="2"/>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s v="X30"/>
    <x v="35"/>
    <x v="4"/>
  </r>
  <r>
    <x v="116"/>
    <x v="2"/>
    <x v="7"/>
    <x v="116"/>
    <s v="Francesco Barbieri, Francesco Ronzano, Horacio Saggion"/>
    <x v="116"/>
    <s v="Written"/>
    <s v="Oral"/>
    <s v="Social Media Processing"/>
    <s v="Knowledge Discovery/Representation"/>
    <s v="Information Extraction, Information Retrieval"/>
    <s v="Twitter"/>
    <s v="emoji"/>
    <m/>
    <x v="9"/>
    <m/>
    <s v="X42"/>
    <x v="9"/>
    <x v="2"/>
  </r>
  <r>
    <x v="117"/>
    <x v="2"/>
    <x v="7"/>
    <x v="117"/>
    <s v="Silvia Pareti"/>
    <x v="117"/>
    <s v="Written"/>
    <s v="Oral"/>
    <s v="Corpus (Creation, Annotation, etc.)"/>
    <s v="Discourse Annotation, Representation and Processing"/>
    <s v="Opinion Mining / Sentiment Analysis"/>
    <s v="discourse"/>
    <s v="Opinion Mining / Sentiment Analysis"/>
    <m/>
    <x v="26"/>
    <m/>
    <s v="X39"/>
    <x v="26"/>
    <x v="1"/>
  </r>
  <r>
    <x v="118"/>
    <x v="0"/>
    <x v="11"/>
    <x v="118"/>
    <s v="K. Bretonnel Cohen, William A. Baumgartner Jr., Irina Temnikova"/>
    <x v="118"/>
    <s v="Written"/>
    <s v="Oral"/>
    <s v="Corpus (Creation, Annotation, etc.)"/>
    <s v="Tools, Systems, Applications"/>
    <s v="Other"/>
    <m/>
    <m/>
    <m/>
    <x v="39"/>
    <m/>
    <s v="X28"/>
    <x v="39"/>
    <x v="0"/>
  </r>
  <r>
    <x v="119"/>
    <x v="1"/>
    <x v="10"/>
    <x v="119"/>
    <s v="Aidan Kaplan, Ramy Eskander, Nizar Habash, Owen Rambow"/>
    <x v="119"/>
    <s v="Written"/>
    <s v="OralMerged"/>
    <s v="Corpus (Creation, Annotation, etc.)"/>
    <s v="Morphology"/>
    <s v="Part-of-Speech Tagging"/>
    <s v="morphology"/>
    <s v="Arabic"/>
    <m/>
    <x v="44"/>
    <m/>
    <s v="X15"/>
    <x v="44"/>
    <x v="0"/>
  </r>
  <r>
    <x v="120"/>
    <x v="2"/>
    <x v="4"/>
    <x v="120"/>
    <s v="Jackson Tolins, Jean Fox Tree, Marilyn Walker, Michael Neff"/>
    <x v="120"/>
    <s v="Multimodality"/>
    <s v="Oral"/>
    <s v="Dialogue"/>
    <s v="Speech Resource/Database"/>
    <s v="Other"/>
    <s v="multimodality"/>
    <s v="dialogue"/>
    <m/>
    <x v="34"/>
    <m/>
    <s v="X37"/>
    <x v="34"/>
    <x v="4"/>
  </r>
  <r>
    <x v="121"/>
    <x v="2"/>
    <x v="4"/>
    <x v="121"/>
    <s v="Jackson Tolins, Kris Liu, Yingying Wang, Jean E. Fox Tree, Marilyn Walker, Michael Neff"/>
    <x v="121"/>
    <s v="Multimodality"/>
    <s v="Oral"/>
    <s v="Dialogue"/>
    <s v="Corpus (Creation, Annotation, etc.)"/>
    <s v="-- select --"/>
    <s v="multimodality"/>
    <s v="dialogue"/>
    <m/>
    <x v="34"/>
    <m/>
    <s v="X37"/>
    <x v="34"/>
    <x v="2"/>
  </r>
  <r>
    <x v="122"/>
    <x v="0"/>
    <x v="11"/>
    <x v="122"/>
    <s v="Eli Pincus, David Traum"/>
    <x v="122"/>
    <s v="Evaluation"/>
    <s v="Oral"/>
    <s v="Dialogue"/>
    <s v="Corpus (Creation, Annotation, etc.)"/>
    <s v="Evaluation Methodologies"/>
    <s v="games"/>
    <s v="Crowdsourcing"/>
    <s v="corpus creation"/>
    <x v="28"/>
    <m/>
    <s v="X26"/>
    <x v="28"/>
    <x v="4"/>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s v="X17"/>
    <x v="45"/>
    <x v="0"/>
  </r>
  <r>
    <x v="124"/>
    <x v="1"/>
    <x v="1"/>
    <x v="124"/>
    <s v="Prokopis Prokopidis, Vassilis Papavassiliou, Stelios Piperidis"/>
    <x v="124"/>
    <s v="Written"/>
    <s v="Oral"/>
    <s v="Multilinguality"/>
    <s v="Corpus (Creation, Annotation, etc.)"/>
    <s v="-- select --"/>
    <s v="multimodality NOO"/>
    <s v="parallel corpus"/>
    <s v="speech"/>
    <x v="22"/>
    <s v="Multilingual Corpus"/>
    <s v="X10"/>
    <x v="22"/>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s v="X26"/>
    <x v="28"/>
    <x v="2"/>
  </r>
  <r>
    <x v="126"/>
    <x v="1"/>
    <x v="3"/>
    <x v="126"/>
    <s v="Lena Marg"/>
    <x v="126"/>
    <s v="Evaluation"/>
    <s v="Oral"/>
    <s v="Evaluation Methodologies"/>
    <s v="Machine Translation, SpeechToSpeech Translation"/>
    <s v="Document Classification, Text categorisation"/>
    <s v="mt"/>
    <s v="post-editing"/>
    <s v="evaluation"/>
    <x v="3"/>
    <m/>
    <s v="X01"/>
    <x v="3"/>
    <x v="4"/>
  </r>
  <r>
    <x v="127"/>
    <x v="0"/>
    <x v="9"/>
    <x v="127"/>
    <s v="Alicia Burga, Sergio Cajal, Joan Codina-Filba, Leo Wanner"/>
    <x v="127"/>
    <s v="Written"/>
    <s v="Oral"/>
    <s v="Anaphora, Coreference"/>
    <s v="Tools, Systems, Applications"/>
    <s v="Knowledge Discovery/Representation"/>
    <s v="coreference"/>
    <s v="discourse"/>
    <m/>
    <x v="25"/>
    <m/>
    <s v="X22"/>
    <x v="25"/>
    <x v="1"/>
  </r>
  <r>
    <x v="128"/>
    <x v="0"/>
    <x v="9"/>
    <x v="128"/>
    <s v="Manuel Burghardt, Daniel Granvogl, Christian Wolff"/>
    <x v="128"/>
    <s v="Written"/>
    <s v="Oral"/>
    <s v="Corpus (Creation, Annotation, etc.)"/>
    <s v="Crowdsourcing"/>
    <s v="Lexicon, Lexical Database"/>
    <s v="lexicon"/>
    <s v="social media"/>
    <s v="Bavarian dialect"/>
    <x v="38"/>
    <m/>
    <s v="X21"/>
    <x v="38"/>
    <x v="1"/>
  </r>
  <r>
    <x v="129"/>
    <x v="0"/>
    <x v="0"/>
    <x v="129"/>
    <s v="Nick Campbell"/>
    <x v="129"/>
    <s v="Speech"/>
    <s v="Oral"/>
    <s v="Corpus (Creation, Annotation, etc.)"/>
    <s v="Speech Resource/Database"/>
    <s v="Speech Synthesis"/>
    <s v="Speech Synthesis"/>
    <s v="corpus"/>
    <m/>
    <x v="0"/>
    <m/>
    <s v="X36"/>
    <x v="0"/>
    <x v="1"/>
  </r>
  <r>
    <x v="130"/>
    <x v="0"/>
    <x v="5"/>
    <x v="130"/>
    <s v="Muhammad Imran, Prasenjit Mitra, Carlos Castillo"/>
    <x v="130"/>
    <s v="Written"/>
    <s v="Oral"/>
    <s v="Corpus (Creation, Annotation, etc.)"/>
    <s v="Social Media Processing"/>
    <s v="Document Classification, Text categorisation"/>
    <s v="Twitter"/>
    <m/>
    <m/>
    <x v="41"/>
    <m/>
    <s v="X18"/>
    <x v="41"/>
    <x v="4"/>
  </r>
  <r>
    <x v="131"/>
    <x v="0"/>
    <x v="5"/>
    <x v="131"/>
    <s v="Karën Fort, Alain Couillault"/>
    <x v="131"/>
    <s v="Infrastructural Issues/Large Projects"/>
    <s v="Oral"/>
    <s v="Other"/>
    <s v="-- select --"/>
    <s v="-- select --"/>
    <s v="policy "/>
    <s v="ethics "/>
    <m/>
    <x v="45"/>
    <s v="legal / ethical"/>
    <s v="X17"/>
    <x v="45"/>
    <x v="3"/>
  </r>
  <r>
    <x v="132"/>
    <x v="1"/>
    <x v="6"/>
    <x v="132"/>
    <s v="Giuseppe Rizzo, Filip Ilievski, Marieke van Erp, Julien Plu, Raphael Troncy"/>
    <x v="132"/>
    <s v="Evaluation"/>
    <s v="Oral"/>
    <s v="Named Entity Recognition"/>
    <s v="Semantic Web"/>
    <s v="Other"/>
    <s v="ner"/>
    <m/>
    <m/>
    <x v="29"/>
    <m/>
    <s v="X08"/>
    <x v="29"/>
    <x v="3"/>
  </r>
  <r>
    <x v="133"/>
    <x v="1"/>
    <x v="1"/>
    <x v="133"/>
    <s v="Francesco Corcoglioniti, Alessio Palmero Aprosio, Marco Rospocher, Sara Tonelli"/>
    <x v="133"/>
    <s v="Written"/>
    <s v="Oral"/>
    <s v="Lexicon, Lexical Database"/>
    <s v="Linked Data"/>
    <s v="Ontologies"/>
    <s v="linked data"/>
    <s v="lexicon"/>
    <m/>
    <x v="42"/>
    <m/>
    <s v="X09"/>
    <x v="42"/>
    <x v="3"/>
  </r>
  <r>
    <x v="134"/>
    <x v="1"/>
    <x v="3"/>
    <x v="134"/>
    <s v="Shammur Absar Chowdhury, Evgeny Stepanov, Giuseppe Riccardi"/>
    <x v="134"/>
    <s v="Speech"/>
    <s v="Oral"/>
    <s v="Discourse Annotation, Representation and Processing"/>
    <s v="Corpus (Creation, Annotation, etc.)"/>
    <s v="-- select --"/>
    <s v="dialogue"/>
    <s v="discourse"/>
    <m/>
    <x v="17"/>
    <m/>
    <s v="X04"/>
    <x v="17"/>
    <x v="2"/>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s v="X23"/>
    <x v="15"/>
    <x v="4"/>
  </r>
  <r>
    <x v="136"/>
    <x v="2"/>
    <x v="7"/>
    <x v="136"/>
    <s v="Karl Neergaard, Hongzhi Xu, Chu-Ren Huang"/>
    <x v="136"/>
    <s v="Speech"/>
    <s v="Oral"/>
    <s v="Speech Resource/Database"/>
    <s v="Cognitive Methods"/>
    <s v="Lexicon, Lexical Database"/>
    <s v="speech"/>
    <s v="Mandarin"/>
    <m/>
    <x v="14"/>
    <m/>
    <s v="X44"/>
    <x v="14"/>
    <x v="2"/>
  </r>
  <r>
    <x v="137"/>
    <x v="2"/>
    <x v="2"/>
    <x v="137"/>
    <s v="Luís Morgado da Costa, Francis Bond"/>
    <x v="137"/>
    <s v="Written"/>
    <s v="Oral"/>
    <s v="Lexicon, Lexical Database"/>
    <s v="Ontologies"/>
    <s v="Semantics"/>
    <s v="lexicon"/>
    <s v="wordnet"/>
    <m/>
    <x v="10"/>
    <m/>
    <s v="X45"/>
    <x v="10"/>
    <x v="0"/>
  </r>
  <r>
    <x v="138"/>
    <x v="2"/>
    <x v="2"/>
    <x v="138"/>
    <s v="Shehzaad Dhuliawala, Diptesh Kanojia, Pushpak Bhattacharyya"/>
    <x v="138"/>
    <s v="Written"/>
    <s v="Oral"/>
    <s v="Lexicon, Lexical Database"/>
    <s v="Word Sense Disambiguation"/>
    <s v="Knowledge Discovery/Representation"/>
    <s v="lexicon"/>
    <s v="wordnet"/>
    <m/>
    <x v="10"/>
    <m/>
    <s v="X45"/>
    <x v="10"/>
    <x v="3"/>
  </r>
  <r>
    <x v="139"/>
    <x v="2"/>
    <x v="7"/>
    <x v="139"/>
    <s v="Stephan Oepen, Marco Kuhlmann, Yusuke Miyao, Daniel Zeman, Silvie Cinkova, Dan Flickinger, Jan Hajic, Angelina Ivanova, Zdenka Uresova"/>
    <x v="139"/>
    <s v="Written"/>
    <s v="Oral"/>
    <s v="Parsing"/>
    <s v="Semantics"/>
    <s v="Standards for LRs"/>
    <s v="semantics"/>
    <s v="graph bank"/>
    <m/>
    <x v="23"/>
    <m/>
    <s v="X43"/>
    <x v="23"/>
    <x v="4"/>
  </r>
  <r>
    <x v="140"/>
    <x v="1"/>
    <x v="6"/>
    <x v="140"/>
    <s v="Eda Okur, Hakan Demir, Arzucan Özgür"/>
    <x v="140"/>
    <s v="Evaluation"/>
    <s v="Oral"/>
    <s v="Named Entity Recognition"/>
    <s v="Social Media Processing"/>
    <s v="Other"/>
    <s v="ner"/>
    <s v="Evaluation"/>
    <m/>
    <x v="29"/>
    <m/>
    <s v="X08"/>
    <x v="29"/>
    <x v="1"/>
  </r>
  <r>
    <x v="141"/>
    <x v="2"/>
    <x v="4"/>
    <x v="141"/>
    <s v="Lilian D. A. Wanzare, Alessandra Zarcone, Stefan Thater, Manfred Pinkal"/>
    <x v="141"/>
    <s v="Written"/>
    <s v="Oral"/>
    <s v="Text Mining"/>
    <s v="Semantics"/>
    <s v="Textual Entailment and Paraphrasing"/>
    <s v="crowdsourcing"/>
    <s v="semantics"/>
    <m/>
    <x v="16"/>
    <m/>
    <s v="X38"/>
    <x v="16"/>
    <x v="1"/>
  </r>
  <r>
    <x v="142"/>
    <x v="1"/>
    <x v="1"/>
    <x v="142"/>
    <s v="Simon Clematide, Lenz Furrer, Martin Volk"/>
    <x v="142"/>
    <s v="Evaluation"/>
    <s v="Oral"/>
    <s v="Optical Character Recognition"/>
    <s v="Crowdsourcing"/>
    <s v="Corpus (Creation, Annotation, etc.)"/>
    <s v="ocr"/>
    <s v="Evaluation"/>
    <m/>
    <x v="1"/>
    <m/>
    <s v="X12"/>
    <x v="1"/>
    <x v="4"/>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s v="X35"/>
    <x v="27"/>
    <x v="3"/>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s v="X27"/>
    <x v="40"/>
    <x v="4"/>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s v="X47"/>
    <x v="46"/>
    <x v="0"/>
  </r>
  <r>
    <x v="146"/>
    <x v="1"/>
    <x v="6"/>
    <x v="146"/>
    <s v="Dario Bertero, Pascale Fung"/>
    <x v="146"/>
    <s v="Multimodality"/>
    <s v="Oral"/>
    <s v="Dialogue"/>
    <s v="Emotion Recognition/Generation"/>
    <s v="Other"/>
    <s v="affect"/>
    <s v="humor"/>
    <m/>
    <x v="21"/>
    <m/>
    <s v="X06"/>
    <x v="21"/>
    <x v="2"/>
  </r>
  <r>
    <x v="147"/>
    <x v="2"/>
    <x v="7"/>
    <x v="147"/>
    <s v="Junyi Jessy Li, Bridget O'Daniel, Yi Wu, Wenli Zhao, Ani Nenkova"/>
    <x v="147"/>
    <s v="Written"/>
    <s v="Oral"/>
    <s v="Discourse Annotation, Representation and Processing"/>
    <s v="Corpus (Creation, Annotation, etc.)"/>
    <s v="Other"/>
    <s v="discourse"/>
    <m/>
    <m/>
    <x v="26"/>
    <m/>
    <s v="X39"/>
    <x v="26"/>
    <x v="4"/>
  </r>
  <r>
    <x v="148"/>
    <x v="0"/>
    <x v="5"/>
    <x v="148"/>
    <s v="Rafiya Begum, Kalika Bali, Monojit Choudhury, Koustav Rudra, Niloy Ganguly"/>
    <x v="148"/>
    <s v="Written"/>
    <s v="Oral"/>
    <s v="Corpus (Creation, Annotation, etc.)"/>
    <s v="Multilinguality"/>
    <s v="Social Media Processing"/>
    <s v="Twitter"/>
    <s v="code switching"/>
    <m/>
    <x v="41"/>
    <m/>
    <s v="X18"/>
    <x v="41"/>
    <x v="2"/>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s v="X17"/>
    <x v="45"/>
    <x v="1"/>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s v="X40"/>
    <x v="37"/>
    <x v="3"/>
  </r>
  <r>
    <x v="151"/>
    <x v="1"/>
    <x v="1"/>
    <x v="151"/>
    <s v="Pierre Lison, Jörg Tiedemann"/>
    <x v="151"/>
    <s v="Written"/>
    <s v="Oral"/>
    <s v="Corpus (Creation, Annotation, etc.)"/>
    <s v="Machine Translation, SpeechToSpeech Translation"/>
    <s v="Multilinguality"/>
    <s v="parallel corpora"/>
    <s v="Multilinguality"/>
    <s v="subtitles"/>
    <x v="22"/>
    <m/>
    <s v="X10"/>
    <x v="22"/>
    <x v="4"/>
  </r>
  <r>
    <x v="152"/>
    <x v="2"/>
    <x v="4"/>
    <x v="152"/>
    <s v="Tommaso Caselli, Rachele Sprugnoli, Oana Inel"/>
    <x v="152"/>
    <s v="Written"/>
    <s v="Oral"/>
    <s v="Crowdsourcing"/>
    <s v="Corpus (Creation, Annotation, etc.)"/>
    <s v="Other"/>
    <s v="crowdsourcing"/>
    <s v="time"/>
    <m/>
    <x v="16"/>
    <m/>
    <s v="X38"/>
    <x v="16"/>
    <x v="4"/>
  </r>
  <r>
    <x v="153"/>
    <x v="2"/>
    <x v="2"/>
    <x v="153"/>
    <s v="Daniel Preoţiuc-Pietro, P. K. Srijith, Mark Hepple, Trevor Cohn"/>
    <x v="153"/>
    <s v="Written"/>
    <s v="Oral"/>
    <s v="Topic Detection &amp; Tracking"/>
    <s v="Information Extraction, Information Retrieval"/>
    <s v="Text Mining"/>
    <s v="Topic Detection &amp; Tracking"/>
    <s v="ie-ir"/>
    <s v="time"/>
    <x v="46"/>
    <m/>
    <s v="X47"/>
    <x v="46"/>
    <x v="3"/>
  </r>
  <r>
    <x v="154"/>
    <x v="0"/>
    <x v="5"/>
    <x v="154"/>
    <s v="Juan Antonio Lossio Ventura, Clement Jonquet, Mathieu Roche, Maguelonne Teisseire"/>
    <x v="154"/>
    <s v="Terminology"/>
    <s v="Oral"/>
    <s v="Word Sense Disambiguation"/>
    <s v="Ontologies"/>
    <s v="Text Mining"/>
    <s v="wsd"/>
    <s v="medical"/>
    <s v="terminology"/>
    <x v="12"/>
    <m/>
    <s v="X20"/>
    <x v="12"/>
    <x v="1"/>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s v="X23"/>
    <x v="15"/>
    <x v="3"/>
  </r>
  <r>
    <x v="156"/>
    <x v="0"/>
    <x v="5"/>
    <x v="156"/>
    <s v="Maria Simi"/>
    <x v="156"/>
    <s v="Written"/>
    <s v="Oral"/>
    <s v="Tools, Systems, Applications"/>
    <s v="Grammar and Syntax"/>
    <s v="Corpus (Creation, Annotation, etc.)"/>
    <s v="universal dependencies"/>
    <s v="treebank"/>
    <m/>
    <x v="7"/>
    <m/>
    <s v="X19"/>
    <x v="7"/>
    <x v="4"/>
  </r>
  <r>
    <x v="157"/>
    <x v="2"/>
    <x v="2"/>
    <x v="157"/>
    <s v="Luis Gerardo Mojica de la Vega, Vincent Ng"/>
    <x v="157"/>
    <s v="Written"/>
    <s v="Oral"/>
    <s v="Tools, Systems, Applications"/>
    <s v="Text Mining"/>
    <s v="Question Answering"/>
    <s v="text mining"/>
    <m/>
    <m/>
    <x v="46"/>
    <m/>
    <s v="X47"/>
    <x v="46"/>
    <x v="1"/>
  </r>
  <r>
    <x v="158"/>
    <x v="1"/>
    <x v="10"/>
    <x v="158"/>
    <s v="Adéla Limburská, Milan Straka, Magda Sevcikova, Jonáš Vidra, Zdeněk Žabokrtský"/>
    <x v="158"/>
    <s v="Written"/>
    <s v="Oral"/>
    <s v="Morphology"/>
    <s v="Lexicon, Lexical Database"/>
    <s v="Semantics"/>
    <s v="morphology"/>
    <s v="inflection"/>
    <s v="derivation"/>
    <x v="44"/>
    <m/>
    <s v="X15"/>
    <x v="44"/>
    <x v="3"/>
  </r>
  <r>
    <x v="159"/>
    <x v="1"/>
    <x v="6"/>
    <x v="159"/>
    <s v="Maria Pershina, Yifan He, Ralph Grishman"/>
    <x v="159"/>
    <s v="Evaluation"/>
    <s v="Oral"/>
    <s v="Information Extraction, Information Retrieval"/>
    <s v="-- select --"/>
    <s v="-- select --"/>
    <s v="ner"/>
    <m/>
    <m/>
    <x v="29"/>
    <m/>
    <s v="X08"/>
    <x v="29"/>
    <x v="4"/>
  </r>
  <r>
    <x v="160"/>
    <x v="1"/>
    <x v="1"/>
    <x v="160"/>
    <s v="Fabricio Chalub, Livy Real, Alexandre Rademaker, Valeria de Paiva"/>
    <x v="160"/>
    <s v="Written"/>
    <s v="Oral"/>
    <s v="Lexicon, Lexical Database"/>
    <s v="Linked Data"/>
    <s v="Validation of LRs"/>
    <s v="linked data"/>
    <s v="semantics"/>
    <s v="portuguese"/>
    <x v="42"/>
    <m/>
    <s v="X09"/>
    <x v="42"/>
    <x v="1"/>
  </r>
  <r>
    <x v="161"/>
    <x v="2"/>
    <x v="7"/>
    <x v="161"/>
    <s v="Jing Lu, Vincent Ng"/>
    <x v="161"/>
    <s v="Written"/>
    <s v="Oral"/>
    <s v="Tools, Systems, Applications"/>
    <s v="Text Mining"/>
    <s v="Question Answering"/>
    <s v="semantics"/>
    <s v="Tools, Systems, Applications"/>
    <s v="event"/>
    <x v="23"/>
    <m/>
    <s v="X43"/>
    <x v="23"/>
    <x v="2"/>
  </r>
  <r>
    <x v="162"/>
    <x v="2"/>
    <x v="7"/>
    <x v="162"/>
    <s v="Malgorzata Cavar, Damir Cavar, Hilaria Cruz"/>
    <x v="162"/>
    <s v="Speech"/>
    <s v="OralMerged"/>
    <s v="Corpus (Creation, Annotation, etc.)"/>
    <s v="Endangered Languages"/>
    <s v="Speech Resource/Database"/>
    <s v="speech"/>
    <s v="less-resourced-language"/>
    <s v="Chatino"/>
    <x v="14"/>
    <m/>
    <s v="X44"/>
    <x v="14"/>
    <x v="0"/>
  </r>
  <r>
    <x v="163"/>
    <x v="2"/>
    <x v="4"/>
    <x v="163"/>
    <s v="Corentin Ribeyre, Eric Villemonte de la Clergerie, Marie Candito, Djamé Seddah"/>
    <x v="163"/>
    <s v="Evaluation"/>
    <s v="Oral"/>
    <s v="Grammar and Syntax"/>
    <s v="Parsing"/>
    <s v="-- select --"/>
    <s v="Parsing"/>
    <m/>
    <m/>
    <x v="37"/>
    <m/>
    <s v="X40"/>
    <x v="37"/>
    <x v="1"/>
  </r>
  <r>
    <x v="164"/>
    <x v="0"/>
    <x v="8"/>
    <x v="164"/>
    <s v="John Sylak-Glassman, Christo Kirov, David Yarowsky"/>
    <x v="164"/>
    <s v="Written"/>
    <s v="Oral"/>
    <s v="Morphology"/>
    <s v="Crowdsourcing"/>
    <s v="Endangered Languages"/>
    <s v="morphology"/>
    <s v="less-resourced-language"/>
    <m/>
    <x v="20"/>
    <m/>
    <s v="X32"/>
    <x v="20"/>
    <x v="1"/>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s v="X07"/>
    <x v="8"/>
    <x v="2"/>
  </r>
  <r>
    <x v="166"/>
    <x v="1"/>
    <x v="10"/>
    <x v="166"/>
    <s v="Attila Novák, Borbála Siklósi, Csaba Oravecz"/>
    <x v="166"/>
    <s v="Written"/>
    <s v="Oral"/>
    <s v="Morphology"/>
    <s v="Lexicon, Lexical Database"/>
    <s v="Knowledge Discovery/Representation"/>
    <s v="morphology"/>
    <s v="Hungarian"/>
    <m/>
    <x v="44"/>
    <m/>
    <s v="X15"/>
    <x v="44"/>
    <x v="1"/>
  </r>
  <r>
    <x v="167"/>
    <x v="0"/>
    <x v="5"/>
    <x v="167"/>
    <s v="Denise DiPersio"/>
    <x v="167"/>
    <s v="Infrastructural Issues/Large Projects"/>
    <s v="Oral"/>
    <s v="LR Infrastructures and Architectures"/>
    <s v="Other"/>
    <s v="Acquisition"/>
    <s v="data planning"/>
    <s v="LDC scholarships"/>
    <m/>
    <x v="45"/>
    <m/>
    <s v="X17"/>
    <x v="45"/>
    <x v="2"/>
  </r>
  <r>
    <x v="168"/>
    <x v="2"/>
    <x v="4"/>
    <x v="168"/>
    <s v="Patrick Holthaus, Christian Leichsenring"/>
    <x v="168"/>
    <s v="Multimodality"/>
    <s v="Oral"/>
    <s v="Corpus (Creation, Annotation, etc.)"/>
    <s v="Tools, Systems, Applications"/>
    <s v="LR Infrastructures and Architectures"/>
    <s v="multimodality"/>
    <s v="user interaction"/>
    <m/>
    <x v="34"/>
    <m/>
    <s v="X37"/>
    <x v="34"/>
    <x v="0"/>
  </r>
  <r>
    <x v="169"/>
    <x v="1"/>
    <x v="10"/>
    <x v="169"/>
    <s v="Eleanor Chodroff, Matthew Maciejewski, Jan Trmal, Sanjeev Khudanpur, John Godfrey"/>
    <x v="169"/>
    <s v="Speech"/>
    <s v="Oral"/>
    <s v="Corpus (Creation, Annotation, etc.)"/>
    <s v="Speech Resource/Database"/>
    <s v="Phonetic Databases, Phonology"/>
    <s v="speech"/>
    <s v="speaker variation"/>
    <m/>
    <x v="19"/>
    <m/>
    <s v="X16"/>
    <x v="19"/>
    <x v="0"/>
  </r>
  <r>
    <x v="170"/>
    <x v="0"/>
    <x v="9"/>
    <x v="170"/>
    <s v="Vinodkumar Prabhakaran, Owen Rambow"/>
    <x v="170"/>
    <s v="Written"/>
    <s v="Oral"/>
    <s v="Corpus (Creation, Annotation, etc.)"/>
    <s v="Social Media Processing"/>
    <s v="Collaborative Resource Construction"/>
    <s v="social media"/>
    <s v="corpus"/>
    <s v="wikipedia"/>
    <x v="38"/>
    <m/>
    <s v="X21"/>
    <x v="38"/>
    <x v="4"/>
  </r>
  <r>
    <x v="171"/>
    <x v="2"/>
    <x v="7"/>
    <x v="171"/>
    <s v="Miguel Matos, Alberto Abad, António Serralheiro"/>
    <x v="171"/>
    <s v="Speech"/>
    <s v="Oral"/>
    <s v="Speech Recognition/Understanding"/>
    <s v="Voice Command and Control"/>
    <s v="Speech Resource/Database"/>
    <s v="corpus "/>
    <s v="Portuguese"/>
    <s v="home automation commands"/>
    <x v="14"/>
    <m/>
    <s v="X44"/>
    <x v="14"/>
    <x v="3"/>
  </r>
  <r>
    <x v="172"/>
    <x v="0"/>
    <x v="8"/>
    <x v="172"/>
    <s v="Christo Kirov, John Sylak-Glassman, Roger Que, David Yarowsky"/>
    <x v="172"/>
    <s v="Written"/>
    <s v="Oral"/>
    <s v="Lexicon, Lexical Database"/>
    <s v="Morphology"/>
    <s v="Multilinguality"/>
    <s v="morphology"/>
    <m/>
    <m/>
    <x v="20"/>
    <m/>
    <s v="X32"/>
    <x v="20"/>
    <x v="4"/>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s v="X27"/>
    <x v="40"/>
    <x v="2"/>
  </r>
  <r>
    <x v="174"/>
    <x v="2"/>
    <x v="7"/>
    <x v="174"/>
    <s v="Kordula De Kuthy, Ramon Ziai, Detmar Meurers"/>
    <x v="174"/>
    <s v="Written"/>
    <s v="Oral"/>
    <s v="Corpus (Creation, Annotation, etc.)"/>
    <s v="Crowdsourcing"/>
    <s v="Discourse Annotation, Representation and Processing"/>
    <s v="discourse"/>
    <s v="Crowdsourcing"/>
    <m/>
    <x v="26"/>
    <m/>
    <s v="X39"/>
    <x v="26"/>
    <x v="2"/>
  </r>
  <r>
    <x v="175"/>
    <x v="2"/>
    <x v="2"/>
    <x v="175"/>
    <s v="Ayman Al Zaatari, Reem El Ballouli, Shady ELbassouni, Wassim El-Hajj, Hazem Hajj, Khaled Shaban, Nizar Habash"/>
    <x v="175"/>
    <s v="Multimodality"/>
    <s v="Oral"/>
    <s v="ie-ir"/>
    <s v="Crowdsourcing"/>
    <s v="Text Mining"/>
    <s v="text mining"/>
    <s v="Crowdsourcing"/>
    <s v="Arabic"/>
    <x v="46"/>
    <m/>
    <s v="X47"/>
    <x v="46"/>
    <x v="4"/>
  </r>
  <r>
    <x v="176"/>
    <x v="1"/>
    <x v="6"/>
    <x v="176"/>
    <s v="Tian Tian, Marco Dinarelli, Isabelle Tellier, Pedro Dias Cardoso"/>
    <x v="176"/>
    <s v="Evaluation"/>
    <s v="Oral"/>
    <s v="Named Entity Recognition"/>
    <s v="Corpus (Creation, Annotation, etc.)"/>
    <s v="Information Extraction, Information Retrieval"/>
    <s v="ner"/>
    <m/>
    <m/>
    <x v="29"/>
    <m/>
    <s v="X08"/>
    <x v="29"/>
    <x v="2"/>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s v="X34"/>
    <x v="43"/>
    <x v="3"/>
  </r>
  <r>
    <x v="178"/>
    <x v="2"/>
    <x v="4"/>
    <x v="178"/>
    <s v="Aleš Tamchyna, Petra Barancikova"/>
    <x v="178"/>
    <s v="Evaluation"/>
    <s v="Oral"/>
    <s v="Machine Translation, SpeechToSpeech Translation"/>
    <s v="Multilinguality"/>
    <s v="Corpus (Creation, Annotation, etc.)"/>
    <s v="MT"/>
    <s v="corpus"/>
    <s v="evaluation"/>
    <x v="4"/>
    <m/>
    <s v="X41"/>
    <x v="4"/>
    <x v="2"/>
  </r>
  <r>
    <x v="179"/>
    <x v="0"/>
    <x v="9"/>
    <x v="179"/>
    <s v="Olga Uryupina, Massimo Poesio"/>
    <x v="179"/>
    <s v="Written"/>
    <s v="Oral"/>
    <s v="Anaphora, Coreference"/>
    <s v="Corpus (Creation, Annotation, etc.)"/>
    <s v="Discourse Annotation, Representation and Processing"/>
    <s v="coreference"/>
    <s v="discourse"/>
    <m/>
    <x v="25"/>
    <m/>
    <s v="X22"/>
    <x v="25"/>
    <x v="4"/>
  </r>
  <r>
    <x v="180"/>
    <x v="0"/>
    <x v="11"/>
    <x v="180"/>
    <s v="Piotr Banski, Elena Frick, Andreas Witt"/>
    <x v="180"/>
    <s v="Written"/>
    <s v="Oral"/>
    <s v="Information Extraction, Information Retrieval"/>
    <s v="LR Infrastructures and Architectures"/>
    <s v="Standards for LRs"/>
    <s v="corpus querying"/>
    <s v="standards"/>
    <m/>
    <x v="39"/>
    <m/>
    <s v="X28"/>
    <x v="39"/>
    <x v="2"/>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s v="X05"/>
    <x v="31"/>
    <x v="1"/>
  </r>
  <r>
    <x v="182"/>
    <x v="2"/>
    <x v="2"/>
    <x v="182"/>
    <s v="Susanne Haaf"/>
    <x v="182"/>
    <s v="Written"/>
    <s v="Oral"/>
    <s v="Corpus (Creation, Annotation, etc.)"/>
    <s v="Standards for LRs"/>
    <s v="LR Infrastructures and Architectures"/>
    <s v="standards"/>
    <m/>
    <s v="digital humanities"/>
    <x v="5"/>
    <s v="standards"/>
    <s v="X46"/>
    <x v="5"/>
    <x v="4"/>
  </r>
  <r>
    <x v="183"/>
    <x v="0"/>
    <x v="0"/>
    <x v="183"/>
    <s v="Sergiu Nisioi"/>
    <x v="183"/>
    <s v="Evaluation"/>
    <s v="Oral"/>
    <s v="Document Classification, Text categorisation"/>
    <s v="Person Identification"/>
    <s v="Multilinguality"/>
    <s v="language identification"/>
    <m/>
    <m/>
    <x v="43"/>
    <m/>
    <s v="X34"/>
    <x v="43"/>
    <x v="1"/>
  </r>
  <r>
    <x v="184"/>
    <x v="0"/>
    <x v="0"/>
    <x v="184"/>
    <s v="Biralatei Fawei, Adam Wyner, Jeff Pan"/>
    <x v="184"/>
    <s v="Evaluation"/>
    <s v="Oral"/>
    <s v="Textual Entailment and Paraphrasing"/>
    <s v="Corpus (Creation, Annotation, etc.)"/>
    <s v="Knowledge Discovery/Representation"/>
    <s v="legal"/>
    <s v="QA"/>
    <s v="corpus"/>
    <x v="13"/>
    <s v="corpus"/>
    <s v="X33"/>
    <x v="13"/>
    <x v="3"/>
  </r>
  <r>
    <x v="185"/>
    <x v="0"/>
    <x v="9"/>
    <x v="185"/>
    <s v="Dina Wonsever, Aiala Rosá, Marisa Malcuori"/>
    <x v="185"/>
    <s v="Written"/>
    <s v="Oral"/>
    <s v="Corpus (Creation, Annotation, etc.)"/>
    <s v="Information Extraction, Information Retrieval"/>
    <s v="Language Modelling"/>
    <s v="ie-ir"/>
    <s v="Spanish"/>
    <m/>
    <x v="15"/>
    <m/>
    <s v="X23"/>
    <x v="15"/>
    <x v="1"/>
  </r>
  <r>
    <x v="186"/>
    <x v="0"/>
    <x v="8"/>
    <x v="186"/>
    <s v="Emma Barker, Adam Funk, Monica Paramita, Emina Kurtic, Ahmet Aker, Jonathan Foster, Mark Hepple, R. Gaizauskas"/>
    <x v="186"/>
    <s v="Evaluation"/>
    <s v="Oral"/>
    <s v="Evaluation Methodologies"/>
    <s v="Summarisation"/>
    <s v="Social Media Processing"/>
    <s v="summarisation"/>
    <s v="Evaluation"/>
    <m/>
    <x v="11"/>
    <m/>
    <s v="X31"/>
    <x v="11"/>
    <x v="4"/>
  </r>
  <r>
    <x v="187"/>
    <x v="2"/>
    <x v="4"/>
    <x v="187"/>
    <s v="Abdelati Hawwari, Mohammed Attia, Mahmoud Ghoneim, Mona Diab"/>
    <x v="187"/>
    <s v="Written"/>
    <s v="Oral"/>
    <s v="Grammar and Syntax"/>
    <s v="Knowledge Discovery/Representation"/>
    <s v="Parsing"/>
    <s v="treebank"/>
    <s v="Arabic"/>
    <m/>
    <x v="37"/>
    <m/>
    <s v="X40"/>
    <x v="37"/>
    <x v="4"/>
  </r>
  <r>
    <x v="188"/>
    <x v="0"/>
    <x v="0"/>
    <x v="188"/>
    <s v="Octavian Popescu, Ngoc Phuoc An Vo"/>
    <x v="188"/>
    <s v="Evaluation"/>
    <s v="Oral"/>
    <s v="Corpus (Creation, Annotation, etc.)"/>
    <s v="Textual Entailment and Paraphrasing"/>
    <s v="Knowledge Discovery/Representation"/>
    <s v="textual entailment"/>
    <s v="semantic relatedness"/>
    <s v="corpus"/>
    <x v="13"/>
    <m/>
    <s v="X33"/>
    <x v="13"/>
    <x v="1"/>
  </r>
  <r>
    <x v="189"/>
    <x v="2"/>
    <x v="4"/>
    <x v="189"/>
    <s v="Michał Ziemski, Marcin Junczys-Dowmunt, Bruno Pouliquen"/>
    <x v="189"/>
    <s v="Written"/>
    <s v="Oral"/>
    <s v="Machine Translation, SpeechToSpeech Translation"/>
    <s v="Multilinguality"/>
    <s v="Metadata"/>
    <s v="parallel corpora"/>
    <s v="mt"/>
    <m/>
    <x v="4"/>
    <m/>
    <s v="X41"/>
    <x v="4"/>
    <x v="1"/>
  </r>
  <r>
    <x v="190"/>
    <x v="2"/>
    <x v="2"/>
    <x v="190"/>
    <s v="Steven Moran"/>
    <x v="190"/>
    <s v="Evaluation"/>
    <s v="Oral"/>
    <s v="Acquisition"/>
    <s v="Corpus (Creation, Annotation, etc.)"/>
    <s v="Other"/>
    <s v="children's database"/>
    <s v="language acquisition"/>
    <s v="cross-linguistic"/>
    <x v="2"/>
    <s v="corpus"/>
    <s v="X48"/>
    <x v="2"/>
    <x v="4"/>
  </r>
  <r>
    <x v="191"/>
    <x v="0"/>
    <x v="5"/>
    <x v="191"/>
    <s v="Domagoj Alagić, Jan Šnajder"/>
    <x v="191"/>
    <s v="Written"/>
    <s v="Oral"/>
    <s v="Word Sense Disambiguation"/>
    <s v="Semantics"/>
    <s v="-- select --"/>
    <s v="wsd"/>
    <s v="Croatian"/>
    <m/>
    <x v="12"/>
    <m/>
    <s v="X20"/>
    <x v="12"/>
    <x v="4"/>
  </r>
  <r>
    <x v="192"/>
    <x v="1"/>
    <x v="1"/>
    <x v="192"/>
    <s v="Bettina Klimek, Natanael Arndt, Sebastian Krause, Timotheus Arndt"/>
    <x v="192"/>
    <s v="Written"/>
    <s v="Oral"/>
    <s v="Ontologies"/>
    <s v="Language Modelling"/>
    <s v="Morphology"/>
    <s v="linked data"/>
    <s v="morphology"/>
    <m/>
    <x v="42"/>
    <m/>
    <s v="X09"/>
    <x v="42"/>
    <x v="4"/>
  </r>
  <r>
    <x v="193"/>
    <x v="2"/>
    <x v="4"/>
    <x v="193"/>
    <s v="Franco Salvetti, John Brandon Lowe, James H. Martin"/>
    <x v="193"/>
    <s v="Written"/>
    <s v="Oral"/>
    <s v="Crowdsourcing"/>
    <s v="Statistical and Machine Learning Methods"/>
    <s v="Corpus (Creation, Annotation, etc.)"/>
    <s v="Crowdsourcing"/>
    <s v="deception"/>
    <m/>
    <x v="16"/>
    <m/>
    <s v="X38"/>
    <x v="16"/>
    <x v="2"/>
  </r>
  <r>
    <x v="194"/>
    <x v="0"/>
    <x v="0"/>
    <x v="194"/>
    <s v="Prescott Klassen, Fei Xia, Meliha Yetisgen"/>
    <x v="194"/>
    <s v="Written"/>
    <s v="Oral"/>
    <s v="Corpus (Creation, Annotation, etc.)"/>
    <s v="Named Entity Recognition"/>
    <s v="-- select --"/>
    <s v="ie-ir"/>
    <s v="medical"/>
    <s v="event detection"/>
    <x v="27"/>
    <m/>
    <s v="X35"/>
    <x v="27"/>
    <x v="1"/>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s v="X13"/>
    <x v="36"/>
    <x v="3"/>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s v="X05"/>
    <x v="31"/>
    <x v="4"/>
  </r>
  <r>
    <x v="197"/>
    <x v="0"/>
    <x v="11"/>
    <x v="197"/>
    <s v="Samira Noferesti, Mehrnoush Shamsfard"/>
    <x v="197"/>
    <s v="Written"/>
    <s v="Oral"/>
    <s v="Opinion Mining / Sentiment Analysis"/>
    <s v="Text Mining"/>
    <s v="Semantics"/>
    <s v="affect"/>
    <s v="Sentiment"/>
    <m/>
    <x v="24"/>
    <m/>
    <s v="X25"/>
    <x v="24"/>
    <x v="2"/>
  </r>
  <r>
    <x v="198"/>
    <x v="0"/>
    <x v="5"/>
    <x v="198"/>
    <s v="Tak-sum Wong, John Lee"/>
    <x v="198"/>
    <s v="Written"/>
    <s v="Oral"/>
    <s v="Corpus (Creation, Annotation, etc.)"/>
    <s v="Parsing"/>
    <s v="Dialogue"/>
    <s v="treebank"/>
    <s v="Chinese"/>
    <m/>
    <x v="7"/>
    <m/>
    <s v="X19"/>
    <x v="7"/>
    <x v="2"/>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s v="X05"/>
    <x v="31"/>
    <x v="2"/>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s v="X17"/>
    <x v="45"/>
    <x v="4"/>
  </r>
  <r>
    <x v="201"/>
    <x v="1"/>
    <x v="1"/>
    <x v="201"/>
    <s v="Ricardo Baeza-Yates, Luz Rello, Julia Dembowski"/>
    <x v="201"/>
    <s v="Written"/>
    <s v="Oral"/>
    <s v="Word Sense Disambiguation"/>
    <s v="Tools, Systems, Applications"/>
    <s v="-- select --"/>
    <s v="lexicon"/>
    <s v="wsd"/>
    <m/>
    <x v="33"/>
    <s v="lexicon"/>
    <s v="X11"/>
    <x v="33"/>
    <x v="4"/>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s v="X16"/>
    <x v="19"/>
    <x v="3"/>
  </r>
  <r>
    <x v="203"/>
    <x v="0"/>
    <x v="9"/>
    <x v="203"/>
    <s v="Yoshiko Arimoto, Kazuo Okanoya"/>
    <x v="203"/>
    <s v="Multimodality"/>
    <s v="Poster+DemoSuggested"/>
    <s v="Corpus (Creation, Annotation, etc.)"/>
    <s v="Speech Resource/Database"/>
    <s v="Emotion Recognition/Generation"/>
    <m/>
    <m/>
    <m/>
    <x v="47"/>
    <m/>
    <s v="Z06"/>
    <x v="47"/>
    <x v="5"/>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s v="Z05"/>
    <x v="48"/>
    <x v="5"/>
  </r>
  <r>
    <x v="205"/>
    <x v="0"/>
    <x v="5"/>
    <x v="205"/>
    <s v="Cynthia Van Hee, Els Lefever, Veronique Hoste"/>
    <x v="205"/>
    <s v="Written"/>
    <s v="Poster"/>
    <s v="Document Classification, Text categorisation"/>
    <s v="Social Media Processing"/>
    <s v="Opinion Mining / Sentiment Analysis"/>
    <s v="irony"/>
    <s v="twitter"/>
    <s v="social media"/>
    <x v="48"/>
    <m/>
    <s v="Z05"/>
    <x v="48"/>
    <x v="5"/>
  </r>
  <r>
    <x v="206"/>
    <x v="1"/>
    <x v="6"/>
    <x v="206"/>
    <s v="Mihael Arcan, Caoilfhionn Lane, Eoin Ó Droighneáin, Paul Buitelaar"/>
    <x v="206"/>
    <s v="Written"/>
    <s v="Poster+Demo"/>
    <s v="Machine Translation, SpeechToSpeech Translation"/>
    <s v="Tools, Systems, Applications"/>
    <s v="Multilinguality"/>
    <s v="mt"/>
    <m/>
    <m/>
    <x v="49"/>
    <m/>
    <s v="Z02"/>
    <x v="49"/>
    <x v="5"/>
  </r>
  <r>
    <x v="207"/>
    <x v="1"/>
    <x v="6"/>
    <x v="207"/>
    <s v="Jochen Weiner, Claudia Frankenberg, Dominic Telaar, Britta Wendelstein, Johannes Schröder, Tanja Schultz"/>
    <x v="207"/>
    <s v="Speech"/>
    <s v="Poster"/>
    <s v="Speech Resource/Database"/>
    <s v="Corpus (Creation, Annotation, etc.)"/>
    <s v="Validation of LRs"/>
    <m/>
    <m/>
    <m/>
    <x v="50"/>
    <m/>
    <s v="Z02"/>
    <x v="49"/>
    <x v="5"/>
  </r>
  <r>
    <x v="208"/>
    <x v="1"/>
    <x v="3"/>
    <x v="208"/>
    <s v="Elizabeth Salesky, Jessica Ray, Wade Shen"/>
    <x v="208"/>
    <s v="Evaluation"/>
    <s v="Poster+Demo"/>
    <s v="Information Extraction, Information Retrieval"/>
    <s v="Tools, Systems, Applications"/>
    <s v="Speech Resource/Database"/>
    <s v="ie-ir"/>
    <s v="speech"/>
    <s v="evaluation"/>
    <x v="51"/>
    <m/>
    <s v="Z01"/>
    <x v="50"/>
    <x v="5"/>
  </r>
  <r>
    <x v="209"/>
    <x v="0"/>
    <x v="5"/>
    <x v="209"/>
    <s v="Daniil Kocharov"/>
    <x v="209"/>
    <s v="Speech"/>
    <s v="Poster"/>
    <s v="Corpus (Creation, Annotation, etc.)"/>
    <s v="Phonetic Databases, Phonology"/>
    <s v="Tools, Systems, Applications"/>
    <m/>
    <m/>
    <m/>
    <x v="52"/>
    <m/>
    <s v="Z05"/>
    <x v="48"/>
    <x v="5"/>
  </r>
  <r>
    <x v="210"/>
    <x v="0"/>
    <x v="9"/>
    <x v="210"/>
    <s v="Armin Hoenen"/>
    <x v="210"/>
    <s v="Evaluation"/>
    <s v="Poster"/>
    <s v="Crowdsourcing"/>
    <s v="Part-of-Speech Tagging"/>
    <s v="Other"/>
    <s v="crowdsourcing"/>
    <s v="pos-tagging"/>
    <s v="evaluation"/>
    <x v="16"/>
    <m/>
    <s v="Z06"/>
    <x v="47"/>
    <x v="5"/>
  </r>
  <r>
    <x v="211"/>
    <x v="1"/>
    <x v="10"/>
    <x v="211"/>
    <s v="Laura Hollink, Adriatik Bedjeti, Martin van Harmelen, Desmond Elliott"/>
    <x v="211"/>
    <s v="Multimodality"/>
    <s v="Poster+DemoSuggested"/>
    <s v="Corpus (Creation, Annotation, etc.)"/>
    <s v="Multimedia Document Processing"/>
    <s v="Linked Data"/>
    <m/>
    <m/>
    <m/>
    <x v="21"/>
    <m/>
    <s v="Z04"/>
    <x v="51"/>
    <x v="5"/>
  </r>
  <r>
    <x v="212"/>
    <x v="0"/>
    <x v="8"/>
    <x v="212"/>
    <s v="Dane Bell, Daniel Fried, Luwen Huangfu, Mihai Surdeanu, Stephen Kobourov"/>
    <x v="212"/>
    <s v="Written"/>
    <s v="Poster"/>
    <s v="Statistical and Machine Learning Methods"/>
    <s v="Crowdsourcing"/>
    <s v="Tools, Systems, Applications"/>
    <s v="health care"/>
    <m/>
    <s v="social media"/>
    <x v="38"/>
    <m/>
    <s v="Z08"/>
    <x v="52"/>
    <x v="5"/>
  </r>
  <r>
    <x v="213"/>
    <x v="2"/>
    <x v="7"/>
    <x v="213"/>
    <s v="Marcus Klang, Pierre Nugues"/>
    <x v="213"/>
    <s v="Written"/>
    <s v="Poster"/>
    <s v="Corpus (Creation, Annotation, etc.)"/>
    <s v="Multilinguality"/>
    <s v="Text Mining"/>
    <s v="semantics"/>
    <s v="semantic web"/>
    <m/>
    <x v="22"/>
    <m/>
    <s v="Z11"/>
    <x v="53"/>
    <x v="5"/>
  </r>
  <r>
    <x v="214"/>
    <x v="1"/>
    <x v="3"/>
    <x v="214"/>
    <s v="Marco A. Valenzuela-Escárcega, Gus Hahn-Powell, Mihai Surdeanu"/>
    <x v="214"/>
    <s v="Written"/>
    <s v="Poster+Demo"/>
    <s v="Information Extraction, Information Retrieval"/>
    <s v="Knowledge Discovery/Representation"/>
    <s v="Text Mining"/>
    <s v="ie-ir"/>
    <m/>
    <m/>
    <x v="51"/>
    <m/>
    <s v="Z01"/>
    <x v="50"/>
    <x v="5"/>
  </r>
  <r>
    <x v="215"/>
    <x v="1"/>
    <x v="6"/>
    <x v="215"/>
    <s v="George Tambouratzis, Vasiliki Pouli"/>
    <x v="215"/>
    <s v="Evaluation"/>
    <s v="Poster"/>
    <s v="Machine Translation, SpeechToSpeech Translation"/>
    <s v="Language Modelling"/>
    <s v="Evaluation Methodologies"/>
    <s v="mt"/>
    <s v="speech-to-speech translation"/>
    <s v="evaluation"/>
    <x v="49"/>
    <m/>
    <s v="Z02"/>
    <x v="49"/>
    <x v="5"/>
  </r>
  <r>
    <x v="216"/>
    <x v="1"/>
    <x v="6"/>
    <x v="216"/>
    <s v="Ajili Moez, Jean-françois Bonastre, Juliette Kahn, Solange Rossato, Guillaume Bernard"/>
    <x v="216"/>
    <s v="Speech"/>
    <s v="Poster"/>
    <s v="Corpus (Creation, Annotation, etc.)"/>
    <s v="Speech Resource/Database"/>
    <s v="Person Identification"/>
    <m/>
    <m/>
    <m/>
    <x v="50"/>
    <m/>
    <s v="Z02"/>
    <x v="49"/>
    <x v="5"/>
  </r>
  <r>
    <x v="217"/>
    <x v="1"/>
    <x v="1"/>
    <x v="217"/>
    <s v="Cédric Lopez, frederique segond, Christiane Fellbaum"/>
    <x v="217"/>
    <s v="Terminology"/>
    <s v="Poster"/>
    <s v="Lexicon, Lexical Database"/>
    <s v="Opinion Mining / Sentiment Analysis"/>
    <s v="Information Extraction, Information Retrieval"/>
    <s v="opinion-mining"/>
    <s v="adjective-scale"/>
    <m/>
    <x v="53"/>
    <m/>
    <s v="Z03"/>
    <x v="54"/>
    <x v="6"/>
  </r>
  <r>
    <x v="218"/>
    <x v="1"/>
    <x v="6"/>
    <x v="218"/>
    <s v="Luigi Di Caro, Guido Boella"/>
    <x v="218"/>
    <s v="Evaluation"/>
    <s v="Poster"/>
    <s v="Knowledge Discovery/Representation"/>
    <s v="Lexicon, Lexical Database"/>
    <s v="Word Sense Disambiguation"/>
    <s v="WordNet"/>
    <m/>
    <s v="evaluation"/>
    <x v="54"/>
    <m/>
    <s v="Z02"/>
    <x v="49"/>
    <x v="5"/>
  </r>
  <r>
    <x v="219"/>
    <x v="2"/>
    <x v="0"/>
    <x v="219"/>
    <s v="Isabell Hubert, Antti Arppe, Jordan Lachler"/>
    <x v="219"/>
    <s v="Written"/>
    <s v="Poster"/>
    <s v="Optical Character Recognition"/>
    <s v="Endangered Languages"/>
    <s v="Corpus (Creation, Annotation, etc.)"/>
    <s v="OCR"/>
    <s v="less-resourced-language"/>
    <m/>
    <x v="55"/>
    <m/>
    <s v="Z09"/>
    <x v="55"/>
    <x v="5"/>
  </r>
  <r>
    <x v="220"/>
    <x v="1"/>
    <x v="3"/>
    <x v="220"/>
    <s v="Els Lefever, Véronique Hoste"/>
    <x v="220"/>
    <s v="Evaluation"/>
    <s v="Poster"/>
    <s v="Corpus (Creation, Annotation, etc.)"/>
    <s v="Information Extraction, Information Retrieval"/>
    <s v="Text Mining"/>
    <s v="ie-ir"/>
    <s v="text mining"/>
    <s v="evaluation"/>
    <x v="51"/>
    <m/>
    <s v="Z01"/>
    <x v="50"/>
    <x v="5"/>
  </r>
  <r>
    <x v="221"/>
    <x v="2"/>
    <x v="7"/>
    <x v="221"/>
    <s v="David Vilares, Miguel A. Alonso, Carlos Gómez-Rodríguez"/>
    <x v="221"/>
    <s v="Written"/>
    <s v="Poster"/>
    <s v="Corpus (Creation, Annotation, etc.)"/>
    <s v="Multilinguality"/>
    <s v="Opinion Mining / Sentiment Analysis"/>
    <s v="code switching"/>
    <s v="twitter"/>
    <s v="social media"/>
    <x v="22"/>
    <m/>
    <s v="Z11"/>
    <x v="53"/>
    <x v="5"/>
  </r>
  <r>
    <x v="222"/>
    <x v="1"/>
    <x v="1"/>
    <x v="222"/>
    <s v="patrick saint-dizier"/>
    <x v="222"/>
    <s v="Written"/>
    <s v="Poster"/>
    <s v="Discourse Annotation, Representation and Processing"/>
    <s v="Knowledge Discovery/Representation"/>
    <s v="Semantics"/>
    <s v="argument structure"/>
    <m/>
    <m/>
    <x v="26"/>
    <m/>
    <s v="Z03"/>
    <x v="54"/>
    <x v="5"/>
  </r>
  <r>
    <x v="223"/>
    <x v="1"/>
    <x v="10"/>
    <x v="222"/>
    <s v="patrick saint-dizier"/>
    <x v="223"/>
    <s v="Written"/>
    <s v="Poster"/>
    <s v="Lexicon, Lexical Database"/>
    <s v="Controlled Languages"/>
    <s v="Acquisition"/>
    <s v="lexicon"/>
    <s v="lexicon"/>
    <s v="acquisition"/>
    <x v="56"/>
    <m/>
    <s v="Z04"/>
    <x v="51"/>
    <x v="5"/>
  </r>
  <r>
    <x v="224"/>
    <x v="2"/>
    <x v="0"/>
    <x v="223"/>
    <s v="Eric Sanders, Pepi Burgos, Catia Cucchiarini, Roeland van Hout"/>
    <x v="224"/>
    <s v="Speech"/>
    <s v="Poster+DemoSuggested"/>
    <s v="Crowdsourcing"/>
    <s v="Speech Resource/Database"/>
    <s v="Speech Recognition/Understanding"/>
    <m/>
    <m/>
    <m/>
    <x v="57"/>
    <m/>
    <s v="Z09"/>
    <x v="55"/>
    <x v="5"/>
  </r>
  <r>
    <x v="225"/>
    <x v="0"/>
    <x v="8"/>
    <x v="224"/>
    <s v="Bridget Sommerdijk, Eric Sanders, Antal van den Bosch"/>
    <x v="225"/>
    <s v="Evaluation"/>
    <s v="Poster"/>
    <s v="Social Media Processing"/>
    <s v="-- select --"/>
    <s v="-- select --"/>
    <s v="twitter"/>
    <s v="social media"/>
    <s v="evaluation"/>
    <x v="38"/>
    <m/>
    <s v="Z08"/>
    <x v="52"/>
    <x v="5"/>
  </r>
  <r>
    <x v="226"/>
    <x v="1"/>
    <x v="10"/>
    <x v="225"/>
    <s v="Sharmin Muzaffar, Pitambar Behera, Girish Jha"/>
    <x v="226"/>
    <s v="Evaluation"/>
    <s v="Poster"/>
    <s v="Ontologies"/>
    <s v="Semantics"/>
    <s v="Web Services"/>
    <s v="ontology"/>
    <s v="semantics"/>
    <s v="evaluation"/>
    <x v="58"/>
    <m/>
    <s v="Z04"/>
    <x v="51"/>
    <x v="5"/>
  </r>
  <r>
    <x v="227"/>
    <x v="1"/>
    <x v="1"/>
    <x v="226"/>
    <s v="Maximilian Köper, Melanie Zaiß, Qi Han, Steffen Koch, Sabine Schulte im Walde"/>
    <x v="227"/>
    <s v="Evaluation"/>
    <s v="Poster+DemoSuggested"/>
    <s v="Tools, Systems, Applications"/>
    <s v="Information Extraction, Information Retrieval"/>
    <s v="Semantics"/>
    <s v="ie-ir"/>
    <m/>
    <s v="evaluation"/>
    <x v="23"/>
    <m/>
    <s v="Z03"/>
    <x v="54"/>
    <x v="5"/>
  </r>
  <r>
    <x v="228"/>
    <x v="0"/>
    <x v="11"/>
    <x v="227"/>
    <s v="Maximilian Köper, Sabine Schulte im Walde"/>
    <x v="228"/>
    <s v="Written"/>
    <s v="Poster"/>
    <s v="Semantics"/>
    <s v="Lexicon, Lexical Database"/>
    <s v="Metadata"/>
    <s v="lexicon"/>
    <s v="semantics"/>
    <m/>
    <x v="59"/>
    <m/>
    <s v="Z07"/>
    <x v="56"/>
    <x v="5"/>
  </r>
  <r>
    <x v="229"/>
    <x v="1"/>
    <x v="1"/>
    <x v="228"/>
    <s v="Mario Sänger, Ulf Leser, Steffen Kemmerer, Peter Adolphs, Roman Klinger"/>
    <x v="229"/>
    <s v="Written"/>
    <s v="Poster"/>
    <s v="Corpus (Creation, Annotation, etc.)"/>
    <s v="Opinion Mining / Sentiment Analysis"/>
    <s v="-- select --"/>
    <s v="affect"/>
    <s v="sentiment analysis"/>
    <m/>
    <x v="53"/>
    <m/>
    <s v="Z03"/>
    <x v="54"/>
    <x v="5"/>
  </r>
  <r>
    <x v="230"/>
    <x v="1"/>
    <x v="1"/>
    <x v="229"/>
    <s v="Marianna Apidianaki, Xavier Tannier, Cécile Richart"/>
    <x v="230"/>
    <s v="Evaluation"/>
    <s v="Poster"/>
    <s v="Semantics"/>
    <s v="Corpus (Creation, Annotation, etc.)"/>
    <s v="Emotion Recognition/Generation"/>
    <s v="affect"/>
    <s v="sentiment analysis"/>
    <s v="evaluation"/>
    <x v="53"/>
    <m/>
    <s v="Z03"/>
    <x v="54"/>
    <x v="5"/>
  </r>
  <r>
    <x v="231"/>
    <x v="2"/>
    <x v="0"/>
    <x v="230"/>
    <s v="Orphee De Clercq, Veronique Hoste"/>
    <x v="231"/>
    <s v="Written"/>
    <s v="Poster"/>
    <s v="Opinion Mining / Sentiment Analysis"/>
    <s v="Social Media Processing"/>
    <s v="Semantics"/>
    <s v="affect"/>
    <s v="sentiment analysis"/>
    <m/>
    <x v="60"/>
    <m/>
    <s v="Z09"/>
    <x v="55"/>
    <x v="5"/>
  </r>
  <r>
    <x v="232"/>
    <x v="0"/>
    <x v="9"/>
    <x v="231"/>
    <s v="Diana Bogantes, Eric Rodríguez, Alejandro Arauco, Alejandro Rodríguez, Agata Savary"/>
    <x v="232"/>
    <s v="Written"/>
    <s v="Poster"/>
    <s v="MultiWord Expressions &amp; Collocations"/>
    <s v="Lexicon, Lexical Database"/>
    <s v="Other"/>
    <s v="mwe"/>
    <s v="lexicon"/>
    <m/>
    <x v="61"/>
    <m/>
    <s v="Z06"/>
    <x v="47"/>
    <x v="5"/>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s v="Z03"/>
    <x v="54"/>
    <x v="5"/>
  </r>
  <r>
    <x v="234"/>
    <x v="0"/>
    <x v="9"/>
    <x v="233"/>
    <s v="Brigitte BIGI, Roxane Bertrand"/>
    <x v="234"/>
    <s v="Speech"/>
    <s v="Poster+DemoSuggested"/>
    <s v="Corpus (Creation, Annotation, etc.)"/>
    <s v="Dialogue"/>
    <s v="Other"/>
    <m/>
    <m/>
    <m/>
    <x v="47"/>
    <m/>
    <s v="Z06"/>
    <x v="47"/>
    <x v="5"/>
  </r>
  <r>
    <x v="235"/>
    <x v="0"/>
    <x v="5"/>
    <x v="234"/>
    <s v="Frédéric Aman, Michel Vacher, François Portet, William Duclot, Benjamin Lecouteux"/>
    <x v="235"/>
    <s v="Speech"/>
    <s v="Poster+Demo"/>
    <s v="Tools, Systems, Applications"/>
    <s v="Acquisition"/>
    <s v="Voice Command and Control"/>
    <m/>
    <m/>
    <m/>
    <x v="62"/>
    <m/>
    <s v="Z05"/>
    <x v="48"/>
    <x v="5"/>
  </r>
  <r>
    <x v="236"/>
    <x v="0"/>
    <x v="5"/>
    <x v="235"/>
    <s v="Cyril Goutte, Serge Léger, Shervin Malmasi, Marcos Zampieri"/>
    <x v="236"/>
    <s v="Evaluation"/>
    <s v="Poster"/>
    <s v="Language Identification"/>
    <s v="Document Classification, Text categorisation"/>
    <s v="Language Modelling"/>
    <s v="language identification"/>
    <s v="evaluation campaign"/>
    <m/>
    <x v="48"/>
    <m/>
    <s v="Z05"/>
    <x v="48"/>
    <x v="5"/>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s v="Z04"/>
    <x v="51"/>
    <x v="5"/>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s v="Z04"/>
    <x v="51"/>
    <x v="5"/>
  </r>
  <r>
    <x v="239"/>
    <x v="2"/>
    <x v="0"/>
    <x v="238"/>
    <s v="Dafydd Gibbon"/>
    <x v="239"/>
    <s v="Speech"/>
    <s v="Poster+Demo"/>
    <s v="Information Extraction, Information Retrieval"/>
    <s v="Typological Databases"/>
    <s v="Endangered Languages"/>
    <m/>
    <m/>
    <m/>
    <x v="55"/>
    <m/>
    <s v="Z09"/>
    <x v="55"/>
    <x v="5"/>
  </r>
  <r>
    <x v="240"/>
    <x v="1"/>
    <x v="6"/>
    <x v="239"/>
    <s v="Vít Baisa, Silvie Cinkova, Ema Krejčová, Anna Vernerová"/>
    <x v="240"/>
    <s v="Written"/>
    <s v="Poster"/>
    <s v="Corpus (Creation, Annotation, etc.)"/>
    <s v="Word Sense Disambiguation"/>
    <s v="Validation of LRs"/>
    <m/>
    <m/>
    <m/>
    <x v="54"/>
    <m/>
    <s v="Z02"/>
    <x v="49"/>
    <x v="5"/>
  </r>
  <r>
    <x v="241"/>
    <x v="2"/>
    <x v="0"/>
    <x v="240"/>
    <s v="Ming Sun, Yun-Nung Chen, Zhenhao Hua, Yulian Tamres-Rudnicky, Arnab Dash, Alexander Rudnicky"/>
    <x v="241"/>
    <s v="Multimodality"/>
    <s v="Poster+DemoSuggested"/>
    <s v="Corpus (Creation, Annotation, etc.)"/>
    <s v="Dialogue"/>
    <s v="Speech Recognition/Understanding"/>
    <m/>
    <m/>
    <m/>
    <x v="63"/>
    <m/>
    <s v="Z09"/>
    <x v="55"/>
    <x v="5"/>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s v="Z02"/>
    <x v="49"/>
    <x v="5"/>
  </r>
  <r>
    <x v="243"/>
    <x v="1"/>
    <x v="3"/>
    <x v="242"/>
    <s v="Mahmoud El-Haj, Paul Rayson"/>
    <x v="243"/>
    <s v="Evaluation"/>
    <s v="Poster"/>
    <s v="Corpus (Creation, Annotation, etc.)"/>
    <s v="Evaluation Methodologies"/>
    <s v="Tools, Systems, Applications"/>
    <s v="time"/>
    <s v="readability"/>
    <s v="evaluation"/>
    <x v="65"/>
    <m/>
    <s v="Z01"/>
    <x v="50"/>
    <x v="5"/>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s v="Z03"/>
    <x v="54"/>
    <x v="5"/>
  </r>
  <r>
    <x v="245"/>
    <x v="1"/>
    <x v="3"/>
    <x v="244"/>
    <s v="Marie Garnier, patrick saint-dizier"/>
    <x v="245"/>
    <s v="Written"/>
    <s v="Poster"/>
    <s v="Computer-Assisted Language Learning (CALL)"/>
    <s v="Authoring Tools"/>
    <s v="Controlled Languages"/>
    <s v="learners' corpus"/>
    <s v="errors"/>
    <m/>
    <x v="66"/>
    <m/>
    <s v="Z01"/>
    <x v="50"/>
    <x v="5"/>
  </r>
  <r>
    <x v="246"/>
    <x v="2"/>
    <x v="4"/>
    <x v="245"/>
    <s v="Natalia Grabar, Iris Eshkol-Taravela"/>
    <x v="246"/>
    <s v="Speech"/>
    <s v="Poster"/>
    <s v="Textual Entailment and Paraphrasing"/>
    <s v="Corpus (Creation, Annotation, etc.)"/>
    <s v="Text Mining"/>
    <m/>
    <m/>
    <m/>
    <x v="67"/>
    <m/>
    <s v="Z10"/>
    <x v="57"/>
    <x v="5"/>
  </r>
  <r>
    <x v="247"/>
    <x v="2"/>
    <x v="4"/>
    <x v="246"/>
    <s v="Muhammad Humayoun, Hwanjo Yu"/>
    <x v="247"/>
    <s v="Evaluation"/>
    <s v="Poster"/>
    <s v="Summarisation"/>
    <s v="Information Extraction, Information Retrieval"/>
    <s v="Evaluation Methodologies"/>
    <s v="summarisation"/>
    <s v="Urdu less resourced languages"/>
    <s v="technique"/>
    <x v="51"/>
    <m/>
    <s v="Z10"/>
    <x v="57"/>
    <x v="5"/>
  </r>
  <r>
    <x v="248"/>
    <x v="1"/>
    <x v="6"/>
    <x v="247"/>
    <s v="Gavin Patrick Abercrombie"/>
    <x v="248"/>
    <s v="Written"/>
    <s v="Poster"/>
    <s v="Machine Translation, SpeechToSpeech Translation"/>
    <s v="Endangered Languages"/>
    <s v="Lexicon, Lexical Database"/>
    <s v="mt"/>
    <m/>
    <m/>
    <x v="49"/>
    <m/>
    <s v="Z02"/>
    <x v="49"/>
    <x v="5"/>
  </r>
  <r>
    <x v="249"/>
    <x v="1"/>
    <x v="3"/>
    <x v="248"/>
    <s v="Edouard Geoffrois"/>
    <x v="249"/>
    <s v="Evaluation"/>
    <s v="Poster"/>
    <s v="Evaluation Methodologies"/>
    <s v="Usability, User Satisfaction"/>
    <s v="LR National/International Projects, Infrastructural/Policy issues"/>
    <m/>
    <m/>
    <s v="evaluation"/>
    <x v="65"/>
    <m/>
    <s v="Z01"/>
    <x v="50"/>
    <x v="5"/>
  </r>
  <r>
    <x v="250"/>
    <x v="0"/>
    <x v="5"/>
    <x v="249"/>
    <s v="Gil Francopoulo, Joseph Mariani, Patrick Paroubek"/>
    <x v="250"/>
    <s v="Terminology"/>
    <s v="Poster"/>
    <s v="Corpus (Creation, Annotation, etc.)"/>
    <s v="Information Extraction, Information Retrieval"/>
    <s v="Text Mining"/>
    <s v="reuse"/>
    <s v="plagiarism"/>
    <s v="terminology"/>
    <x v="51"/>
    <m/>
    <s v="Z05"/>
    <x v="48"/>
    <x v="5"/>
  </r>
  <r>
    <x v="251"/>
    <x v="1"/>
    <x v="6"/>
    <x v="250"/>
    <s v="Joachim Daiber, Rob van der Goot"/>
    <x v="251"/>
    <s v="Evaluation"/>
    <s v="Poster"/>
    <s v="Parsing"/>
    <s v="Part-of-Speech Tagging"/>
    <s v="Social Media Processing"/>
    <s v="parsing"/>
    <s v="evaluation metrics"/>
    <m/>
    <x v="68"/>
    <m/>
    <s v="Z02"/>
    <x v="49"/>
    <x v="5"/>
  </r>
  <r>
    <x v="252"/>
    <x v="1"/>
    <x v="3"/>
    <x v="249"/>
    <s v="Gil Francopoulo, Joseph Mariani, Patrick Paroubek"/>
    <x v="252"/>
    <s v="Written"/>
    <s v="Poster"/>
    <s v="Topic Detection &amp; Tracking"/>
    <s v="Text Mining"/>
    <s v="Information Extraction, Information Retrieval"/>
    <s v="terminology"/>
    <m/>
    <m/>
    <x v="51"/>
    <m/>
    <s v="Z01"/>
    <x v="50"/>
    <x v="5"/>
  </r>
  <r>
    <x v="253"/>
    <x v="0"/>
    <x v="8"/>
    <x v="251"/>
    <s v="huaxing shi, Tiejun Zhao, Keh-Yih Su"/>
    <x v="253"/>
    <s v="Infrastructural Issues/Large Projects"/>
    <s v="Poster"/>
    <s v="Machine Translation, SpeechToSpeech Translation"/>
    <s v="Semantics"/>
    <s v="Corpus (Creation, Annotation, etc.)"/>
    <s v="treebank"/>
    <s v="Chinese"/>
    <s v="multilingual corpus"/>
    <x v="69"/>
    <m/>
    <s v="Z08"/>
    <x v="52"/>
    <x v="5"/>
  </r>
  <r>
    <x v="254"/>
    <x v="1"/>
    <x v="10"/>
    <x v="252"/>
    <s v="Quy Nguyen, Yusuke Miyao, Ha Le, Ngan Nguyen"/>
    <x v="254"/>
    <s v="Written"/>
    <s v="Poster"/>
    <s v="Corpus (Creation, Annotation, etc.)"/>
    <s v="Corpus (Creation, Annotation, etc.)"/>
    <s v="Corpus (Creation, Annotation, etc.)"/>
    <s v="treebank"/>
    <s v="syntax"/>
    <m/>
    <x v="70"/>
    <m/>
    <s v="Z04"/>
    <x v="51"/>
    <x v="5"/>
  </r>
  <r>
    <x v="255"/>
    <x v="0"/>
    <x v="11"/>
    <x v="253"/>
    <s v="Marco Passarotti, Berta González Saavedra, Christophe Onambele"/>
    <x v="255"/>
    <s v="Written"/>
    <s v="Poster+Demo"/>
    <s v="Lexicon, Lexical Database"/>
    <s v="Semantics"/>
    <s v="Corpus (Creation, Annotation, etc.)"/>
    <s v="lexicon"/>
    <s v="semantics"/>
    <s v="treebank"/>
    <x v="59"/>
    <m/>
    <s v="Z07"/>
    <x v="56"/>
    <x v="5"/>
  </r>
  <r>
    <x v="256"/>
    <x v="1"/>
    <x v="1"/>
    <x v="254"/>
    <s v="Uladzimir Sidarenka"/>
    <x v="256"/>
    <s v="Written"/>
    <s v="Poster"/>
    <s v="Corpus (Creation, Annotation, etc.)"/>
    <s v="Emotion Recognition/Generation"/>
    <s v="Social Media Processing"/>
    <s v="twitter"/>
    <s v="sentiment analysis"/>
    <s v="social media"/>
    <x v="53"/>
    <m/>
    <s v="Z03"/>
    <x v="54"/>
    <x v="5"/>
  </r>
  <r>
    <x v="257"/>
    <x v="2"/>
    <x v="7"/>
    <x v="255"/>
    <s v="Torsten Zesch, Tobias Horsmann"/>
    <x v="257"/>
    <s v="Written"/>
    <s v="Poster+Demo"/>
    <s v="Part-of-Speech Tagging"/>
    <s v="Tools, Systems, Applications"/>
    <s v="Social Media Processing"/>
    <s v="POS tagging"/>
    <m/>
    <m/>
    <x v="71"/>
    <m/>
    <s v="Z11"/>
    <x v="53"/>
    <x v="5"/>
  </r>
  <r>
    <x v="258"/>
    <x v="0"/>
    <x v="5"/>
    <x v="256"/>
    <s v="Matthias Sperber, Graham Neubig, Satoshi Nakamura, Alex Waibel"/>
    <x v="258"/>
    <s v="Speech"/>
    <s v="Poster+DemoSuggested"/>
    <s v="Corpus (Creation, Annotation, etc.)"/>
    <s v="Speech Recognition/Understanding"/>
    <s v="Crowdsourcing"/>
    <m/>
    <m/>
    <m/>
    <x v="62"/>
    <m/>
    <s v="Z05"/>
    <x v="48"/>
    <x v="5"/>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s v="Z01"/>
    <x v="50"/>
    <x v="5"/>
  </r>
  <r>
    <x v="260"/>
    <x v="1"/>
    <x v="6"/>
    <x v="258"/>
    <s v="Xiaoyin Che, Cheng Wang, Haojin Yang, Christoph Meinel"/>
    <x v="260"/>
    <s v="Speech"/>
    <s v="Poster"/>
    <s v="Parsing"/>
    <s v="Statistical and Machine Learning Methods"/>
    <s v="Speech Recognition/Understanding"/>
    <m/>
    <m/>
    <m/>
    <x v="68"/>
    <m/>
    <s v="Z02"/>
    <x v="49"/>
    <x v="5"/>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s v="Z03"/>
    <x v="54"/>
    <x v="5"/>
  </r>
  <r>
    <x v="262"/>
    <x v="1"/>
    <x v="3"/>
    <x v="260"/>
    <s v="Leon Derczynski"/>
    <x v="262"/>
    <s v="Evaluation"/>
    <s v="Poster"/>
    <s v="Evaluation Methodologies"/>
    <s v="Information Extraction, Information Retrieval"/>
    <s v="Named Entity Recognition"/>
    <s v="evaluation methodologies"/>
    <m/>
    <s v="evaluation"/>
    <x v="65"/>
    <m/>
    <s v="Z01"/>
    <x v="50"/>
    <x v="5"/>
  </r>
  <r>
    <x v="263"/>
    <x v="1"/>
    <x v="6"/>
    <x v="261"/>
    <s v="Tristan Miller, Mohamed Khemakhem, Richard Eckart de Castilho, Iryna Gurevych"/>
    <x v="263"/>
    <s v="Evaluation"/>
    <s v="Poster+Demo"/>
    <s v="Corpus (Creation, Annotation, etc.)"/>
    <s v="Word Sense Disambiguation"/>
    <s v="Tools, Systems, Applications"/>
    <s v="wsd"/>
    <m/>
    <m/>
    <x v="54"/>
    <m/>
    <s v="Z02"/>
    <x v="49"/>
    <x v="5"/>
  </r>
  <r>
    <x v="264"/>
    <x v="1"/>
    <x v="3"/>
    <x v="262"/>
    <s v="Mauro Dragoni, Andrea Tettamanzi, Célia da Costa Pereira"/>
    <x v="264"/>
    <s v="Evaluation"/>
    <s v="Poster"/>
    <s v="Evaluation Methodologies"/>
    <s v="Opinion Mining / Sentiment Analysis"/>
    <s v="Document Classification, Text categorisation"/>
    <s v="affect"/>
    <s v="Opinion mining"/>
    <m/>
    <x v="65"/>
    <m/>
    <s v="Z01"/>
    <x v="50"/>
    <x v="5"/>
  </r>
  <r>
    <x v="265"/>
    <x v="0"/>
    <x v="5"/>
    <x v="263"/>
    <s v="Mauro Nicolao, Heidi Christensen, Stuart Cunningham, Phil Green, Thomas Hain"/>
    <x v="265"/>
    <s v="Speech"/>
    <s v="Poster"/>
    <s v="Speech Resource/Database"/>
    <s v="Voice Command and Control"/>
    <s v="Corpus (Creation, Annotation, etc.)"/>
    <m/>
    <m/>
    <m/>
    <x v="62"/>
    <m/>
    <s v="Z05"/>
    <x v="48"/>
    <x v="5"/>
  </r>
  <r>
    <x v="266"/>
    <x v="1"/>
    <x v="1"/>
    <x v="264"/>
    <s v="Nabin Maharjan, Rajendra Banjade, Nobal Bikram Niraula, Vasile Rus"/>
    <x v="266"/>
    <s v="Written"/>
    <s v="Poster"/>
    <s v="Tools, Systems, Applications"/>
    <s v="Semantics"/>
    <s v="Textual Entailment and Paraphrasing"/>
    <s v="semantics"/>
    <m/>
    <m/>
    <x v="23"/>
    <m/>
    <s v="Z03"/>
    <x v="54"/>
    <x v="5"/>
  </r>
  <r>
    <x v="267"/>
    <x v="2"/>
    <x v="2"/>
    <x v="265"/>
    <s v="Pawel Kamocki, Jim O'Regan, Marc Stauch"/>
    <x v="267"/>
    <s v="Infrastructural Issues/Large Projects"/>
    <s v="Poster"/>
    <s v="Machine Translation, SpeechToSpeech Translation"/>
    <s v="Corpus (Creation, Annotation, etc.)"/>
    <s v="Other"/>
    <s v="legal"/>
    <s v="privacy"/>
    <s v="mt"/>
    <x v="31"/>
    <m/>
    <s v="Z12"/>
    <x v="58"/>
    <x v="5"/>
  </r>
  <r>
    <x v="268"/>
    <x v="2"/>
    <x v="4"/>
    <x v="266"/>
    <s v="Rajendra Banjade, Vasile Rus"/>
    <x v="268"/>
    <s v="Written"/>
    <s v="Poster"/>
    <s v="Corpus (Creation, Annotation, etc.)"/>
    <s v="Semantics"/>
    <s v="Dialogue"/>
    <s v="dialogue"/>
    <s v="discourse"/>
    <s v="semantics"/>
    <x v="67"/>
    <m/>
    <s v="Z10"/>
    <x v="57"/>
    <x v="5"/>
  </r>
  <r>
    <x v="269"/>
    <x v="2"/>
    <x v="0"/>
    <x v="267"/>
    <s v="Beata Megyesi, Jesper Näsman, Anne Palmér"/>
    <x v="269"/>
    <s v="Written"/>
    <s v="Poster"/>
    <s v="Corpus (Creation, Annotation, etc.)"/>
    <s v="Tools, Systems, Applications"/>
    <s v="-- select --"/>
    <s v="learners' corpus"/>
    <m/>
    <m/>
    <x v="57"/>
    <m/>
    <s v="Z09"/>
    <x v="55"/>
    <x v="5"/>
  </r>
  <r>
    <x v="270"/>
    <x v="2"/>
    <x v="7"/>
    <x v="268"/>
    <s v="Darina Benikova, Chris Biemann"/>
    <x v="270"/>
    <s v="Written"/>
    <s v="Poster"/>
    <s v="Multilinguality"/>
    <s v="Corpus (Creation, Annotation, etc.)"/>
    <s v="Semantics"/>
    <s v="semantics"/>
    <s v="corpus"/>
    <m/>
    <x v="22"/>
    <m/>
    <s v="Z11"/>
    <x v="53"/>
    <x v="5"/>
  </r>
  <r>
    <x v="271"/>
    <x v="0"/>
    <x v="11"/>
    <x v="269"/>
    <s v="Johann-Mattis List, Michael Cysouw, Robert Forkel"/>
    <x v="271"/>
    <s v="Evaluation"/>
    <s v="Poster+DemoSuggested"/>
    <s v="Linked Data"/>
    <s v="Semantic Web"/>
    <s v="Semantics"/>
    <s v="Linked concept lists"/>
    <s v="wordnet like"/>
    <m/>
    <x v="42"/>
    <m/>
    <s v="Z07"/>
    <x v="56"/>
    <x v="5"/>
  </r>
  <r>
    <x v="272"/>
    <x v="0"/>
    <x v="9"/>
    <x v="270"/>
    <s v="Jun Harashima"/>
    <x v="272"/>
    <s v="Multimodality"/>
    <s v="Poster"/>
    <s v="Corpus (Creation, Annotation, etc.)"/>
    <s v="Crowdsourcing"/>
    <s v="Lexicon, Lexical Database"/>
    <m/>
    <m/>
    <m/>
    <x v="16"/>
    <m/>
    <s v="Z06"/>
    <x v="47"/>
    <x v="5"/>
  </r>
  <r>
    <x v="273"/>
    <x v="2"/>
    <x v="0"/>
    <x v="271"/>
    <s v="Kazushi Ohya"/>
    <x v="273"/>
    <s v="Infrastructural Issues/Large Projects"/>
    <s v="Poster"/>
    <s v="Endangered Languages"/>
    <s v="LR Infrastructures and Architectures"/>
    <s v="Usability, User Satisfaction"/>
    <s v="language documentation"/>
    <s v="data formats"/>
    <s v="policy"/>
    <x v="55"/>
    <m/>
    <s v="Z09"/>
    <x v="55"/>
    <x v="5"/>
  </r>
  <r>
    <x v="274"/>
    <x v="1"/>
    <x v="6"/>
    <x v="272"/>
    <s v="Nawar Halabi, Mike Wald"/>
    <x v="274"/>
    <s v="Speech"/>
    <s v="Poster"/>
    <s v="Corpus (Creation, Annotation, etc.)"/>
    <s v="Phonetic Databases, Phonology"/>
    <s v="Collaborative Resource Construction"/>
    <m/>
    <m/>
    <m/>
    <x v="50"/>
    <m/>
    <s v="Z02"/>
    <x v="49"/>
    <x v="5"/>
  </r>
  <r>
    <x v="275"/>
    <x v="0"/>
    <x v="9"/>
    <x v="273"/>
    <s v="Philippe Blache, Stéphane Rauzy, Grégoire Montcheuil"/>
    <x v="275"/>
    <s v="Written"/>
    <s v="Poster+Demo"/>
    <s v="Tools, Systems, Applications"/>
    <s v="Grammar and Syntax"/>
    <s v="Corpus (Creation, Annotation, etc.)"/>
    <s v="treebank"/>
    <m/>
    <m/>
    <x v="70"/>
    <m/>
    <s v="Z06"/>
    <x v="47"/>
    <x v="5"/>
  </r>
  <r>
    <x v="276"/>
    <x v="1"/>
    <x v="1"/>
    <x v="274"/>
    <s v="Ingrid Falk, Fabienne Martin"/>
    <x v="276"/>
    <s v="Written"/>
    <s v="Poster"/>
    <s v="Semantics"/>
    <s v="Statistical and Machine Learning Methods"/>
    <s v="Lexicon, Lexical Database"/>
    <s v="semantics"/>
    <m/>
    <m/>
    <x v="23"/>
    <m/>
    <s v="Z03"/>
    <x v="54"/>
    <x v="5"/>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s v="Z07"/>
    <x v="56"/>
    <x v="5"/>
  </r>
  <r>
    <x v="278"/>
    <x v="0"/>
    <x v="5"/>
    <x v="276"/>
    <s v="Latifa Al-Sulaiti, Noorhan Abbas, Claire Brierley, Eric Atwell"/>
    <x v="278"/>
    <s v="Written"/>
    <s v="Poster"/>
    <s v="Corpus (Creation, Annotation, etc.)"/>
    <s v="Document Classification, Text categorisation"/>
    <s v="Metadata"/>
    <s v="children's corpus"/>
    <m/>
    <m/>
    <x v="48"/>
    <m/>
    <s v="Z05"/>
    <x v="48"/>
    <x v="5"/>
  </r>
  <r>
    <x v="279"/>
    <x v="0"/>
    <x v="5"/>
    <x v="277"/>
    <s v="Tatiana Kachkovskaia, Daniil Kocharov, Pavel Skrelin, Nina Volskaya"/>
    <x v="279"/>
    <s v="Speech"/>
    <s v="Poster"/>
    <s v="Speech Resource/Database"/>
    <s v="Corpus (Creation, Annotation, etc.)"/>
    <s v="-- select --"/>
    <m/>
    <m/>
    <m/>
    <x v="52"/>
    <m/>
    <s v="Z05"/>
    <x v="48"/>
    <x v="5"/>
  </r>
  <r>
    <x v="280"/>
    <x v="1"/>
    <x v="1"/>
    <x v="278"/>
    <s v="Izaskun Etxeberria, Iñaki Alegria, Larraitz Uria, Mans Hulden"/>
    <x v="280"/>
    <s v="Written"/>
    <s v="Poster+Demo"/>
    <s v="Morphology"/>
    <s v="Digital Libraries"/>
    <s v="-- select --"/>
    <s v="historical corpora"/>
    <s v="normalisation"/>
    <m/>
    <x v="73"/>
    <m/>
    <s v="Z03"/>
    <x v="54"/>
    <x v="5"/>
  </r>
  <r>
    <x v="281"/>
    <x v="2"/>
    <x v="0"/>
    <x v="279"/>
    <s v="Kay Berkling"/>
    <x v="281"/>
    <s v="Written"/>
    <s v="Poster"/>
    <s v="Acquisition"/>
    <s v="Corpus (Creation, Annotation, etc.)"/>
    <s v="Other"/>
    <s v="children's corpus"/>
    <s v="learners' corpus"/>
    <m/>
    <x v="57"/>
    <m/>
    <s v="Z09"/>
    <x v="55"/>
    <x v="5"/>
  </r>
  <r>
    <x v="282"/>
    <x v="1"/>
    <x v="6"/>
    <x v="280"/>
    <s v="Hao Zhou, Yue Zhang, Shujian Huang, XIN-YU DAI, Jiajun Chen"/>
    <x v="282"/>
    <s v="Evaluation"/>
    <s v="Poster"/>
    <s v="Parsing"/>
    <s v="Grammar and Syntax"/>
    <s v="Statistical and Machine Learning Methods"/>
    <s v="parsing"/>
    <s v="evaluation"/>
    <m/>
    <x v="68"/>
    <m/>
    <s v="Z02"/>
    <x v="49"/>
    <x v="5"/>
  </r>
  <r>
    <x v="283"/>
    <x v="0"/>
    <x v="5"/>
    <x v="281"/>
    <s v="Dan Dediu, Scott Moisik"/>
    <x v="283"/>
    <s v="Speech"/>
    <s v="Poster+DemoSuggested"/>
    <s v="Phonetic Databases, Phonology"/>
    <s v="Typological Databases"/>
    <s v="Tools, Systems, Applications"/>
    <m/>
    <m/>
    <m/>
    <x v="52"/>
    <m/>
    <s v="Z05"/>
    <x v="48"/>
    <x v="5"/>
  </r>
  <r>
    <x v="284"/>
    <x v="2"/>
    <x v="4"/>
    <x v="282"/>
    <s v="Kirk Roberts, Dina Demner-Fushman"/>
    <x v="284"/>
    <s v="Written"/>
    <s v="Poster"/>
    <s v="Semantics"/>
    <s v="Corpus (Creation, Annotation, etc.)"/>
    <s v="Ontologies"/>
    <s v="semantics"/>
    <m/>
    <m/>
    <x v="67"/>
    <m/>
    <s v="Z10"/>
    <x v="57"/>
    <x v="5"/>
  </r>
  <r>
    <x v="285"/>
    <x v="2"/>
    <x v="0"/>
    <x v="283"/>
    <s v="Volha Petukhova, Christopher Stevens, Harmen de Weerd, Niels Taatgen, Fokie Cnossen, Andrei Malchanau"/>
    <x v="285"/>
    <s v="Speech"/>
    <s v="Poster"/>
    <s v="Dialogue"/>
    <s v="Corpus (Creation, Annotation, etc.)"/>
    <s v="Standards for LRs"/>
    <m/>
    <m/>
    <m/>
    <x v="63"/>
    <m/>
    <s v="Z09"/>
    <x v="55"/>
    <x v="5"/>
  </r>
  <r>
    <x v="286"/>
    <x v="1"/>
    <x v="3"/>
    <x v="284"/>
    <s v="Richard Fothergill, Paul Cook, Timothy Baldwin"/>
    <x v="286"/>
    <s v="Written"/>
    <s v="Poster"/>
    <s v="Corpus (Creation, Annotation, etc.)"/>
    <s v="Evaluation Methodologies"/>
    <s v="Validation of LRs"/>
    <s v="topic modelling"/>
    <m/>
    <m/>
    <x v="65"/>
    <m/>
    <s v="Z01"/>
    <x v="50"/>
    <x v="5"/>
  </r>
  <r>
    <x v="287"/>
    <x v="1"/>
    <x v="6"/>
    <x v="285"/>
    <s v="Matīss Rikters, Inguna Skadina"/>
    <x v="287"/>
    <s v="Written"/>
    <s v="Poster"/>
    <s v="Machine Translation, SpeechToSpeech Translation"/>
    <s v="Tools, Systems, Applications"/>
    <s v="Grammar and Syntax"/>
    <s v="mt"/>
    <m/>
    <m/>
    <x v="49"/>
    <m/>
    <s v="Z02"/>
    <x v="49"/>
    <x v="5"/>
  </r>
  <r>
    <x v="288"/>
    <x v="1"/>
    <x v="6"/>
    <x v="286"/>
    <s v="Yun-Nung Chen, Dilek Hakkani-Tur"/>
    <x v="288"/>
    <s v="Speech"/>
    <s v="Poster"/>
    <s v="Corpus (Creation, Annotation, etc.)"/>
    <s v="Speech Recognition/Understanding"/>
    <s v="Dialogue"/>
    <m/>
    <m/>
    <m/>
    <x v="50"/>
    <m/>
    <s v="Z02"/>
    <x v="49"/>
    <x v="5"/>
  </r>
  <r>
    <x v="289"/>
    <x v="1"/>
    <x v="3"/>
    <x v="287"/>
    <s v="Thomas Bögel, Michael Gertz"/>
    <x v="289"/>
    <s v="Written"/>
    <s v="Poster"/>
    <s v="Information Extraction, Information Retrieval"/>
    <s v="Text Mining"/>
    <s v="Statistical and Machine Learning Methods"/>
    <s v="ie-ir"/>
    <m/>
    <m/>
    <x v="51"/>
    <m/>
    <s v="Z01"/>
    <x v="50"/>
    <x v="5"/>
  </r>
  <r>
    <x v="290"/>
    <x v="1"/>
    <x v="1"/>
    <x v="288"/>
    <s v="Kareem Darwish, Hamdy Mubarak"/>
    <x v="290"/>
    <s v="Written"/>
    <s v="Poster"/>
    <s v="Morphology"/>
    <s v="Tools, Systems, Applications"/>
    <s v="-- select --"/>
    <s v="morphology"/>
    <m/>
    <m/>
    <x v="73"/>
    <m/>
    <s v="Z03"/>
    <x v="54"/>
    <x v="5"/>
  </r>
  <r>
    <x v="291"/>
    <x v="1"/>
    <x v="3"/>
    <x v="289"/>
    <s v="Hamdy Mubarak, Ahmed Abdelali"/>
    <x v="291"/>
    <s v="Written"/>
    <s v="Poster"/>
    <s v="Corpus (Creation, Annotation, etc.)"/>
    <s v="Information Extraction, Information Retrieval"/>
    <s v="Person Identification"/>
    <s v="transliteration"/>
    <s v="twitter"/>
    <m/>
    <x v="51"/>
    <m/>
    <s v="Z01"/>
    <x v="50"/>
    <x v="5"/>
  </r>
  <r>
    <x v="292"/>
    <x v="1"/>
    <x v="3"/>
    <x v="290"/>
    <s v="Lena Keiper, Andrea Horbach, Stefan Thater"/>
    <x v="292"/>
    <s v="Written"/>
    <s v="Poster"/>
    <s v="Computer-Assisted Language Learning (CALL)"/>
    <s v="Part-of-Speech Tagging"/>
    <s v="Corpus (Creation, Annotation, etc.)"/>
    <s v="learners' corpus"/>
    <s v="pos-tagging"/>
    <m/>
    <x v="66"/>
    <m/>
    <s v="Z01"/>
    <x v="50"/>
    <x v="5"/>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s v="Z01"/>
    <x v="50"/>
    <x v="5"/>
  </r>
  <r>
    <x v="294"/>
    <x v="1"/>
    <x v="6"/>
    <x v="292"/>
    <s v="Sanja Štajner, Andreia Querido, Nuno Rendeiro, João Rodrigues, António Branco"/>
    <x v="294"/>
    <s v="Evaluation"/>
    <s v="Poster+DemoSuggested"/>
    <s v="Machine Translation, SpeechToSpeech Translation"/>
    <s v="Evaluation Methodologies"/>
    <s v="Tools, Systems, Applications"/>
    <s v="mt"/>
    <m/>
    <m/>
    <x v="49"/>
    <m/>
    <s v="Z02"/>
    <x v="49"/>
    <x v="5"/>
  </r>
  <r>
    <x v="295"/>
    <x v="0"/>
    <x v="11"/>
    <x v="293"/>
    <s v="Ingrid Falk, Achim Stein"/>
    <x v="295"/>
    <s v="Terminology"/>
    <s v="Poster"/>
    <s v="Linked Data"/>
    <s v="Lexicon, Lexical Database"/>
    <s v="Knowledge Discovery/Representation"/>
    <s v="linked data"/>
    <s v="lexicon"/>
    <s v="terminology"/>
    <x v="42"/>
    <m/>
    <s v="Z07"/>
    <x v="56"/>
    <x v="5"/>
  </r>
  <r>
    <x v="296"/>
    <x v="1"/>
    <x v="10"/>
    <x v="294"/>
    <s v="Liumingjing Xiao, Chong Ruan, An Yang, Junfeng Hu"/>
    <x v="296"/>
    <s v="Written"/>
    <s v="Poster"/>
    <s v="Ontologies"/>
    <s v="Knowledge Discovery/Representation"/>
    <s v="Text Mining"/>
    <s v="ontology"/>
    <s v="semantic web"/>
    <m/>
    <x v="58"/>
    <m/>
    <s v="Z04"/>
    <x v="51"/>
    <x v="5"/>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s v="Z07"/>
    <x v="56"/>
    <x v="5"/>
  </r>
  <r>
    <x v="298"/>
    <x v="1"/>
    <x v="1"/>
    <x v="296"/>
    <s v="Diana Maynard, Kalina Bontcheva"/>
    <x v="298"/>
    <s v="Evaluation"/>
    <s v="Poster"/>
    <s v="Corpus (Creation, Annotation, etc.)"/>
    <s v="Opinion Mining / Sentiment Analysis"/>
    <s v="Social Media Processing"/>
    <s v="affect"/>
    <s v="sentiment annotated corpus"/>
    <m/>
    <x v="53"/>
    <m/>
    <s v="Z03"/>
    <x v="54"/>
    <x v="5"/>
  </r>
  <r>
    <x v="299"/>
    <x v="1"/>
    <x v="1"/>
    <x v="297"/>
    <s v="Jasy Suet Yan Liew, Howard Turtle, Elizabeth Liddy"/>
    <x v="299"/>
    <s v="Written"/>
    <s v="Poster"/>
    <s v="Corpus (Creation, Annotation, etc.)"/>
    <s v="Emotion Recognition/Generation"/>
    <s v="Opinion Mining / Sentiment Analysis"/>
    <s v="twitter"/>
    <s v="sentiment analysis"/>
    <s v="social media"/>
    <x v="53"/>
    <m/>
    <s v="Z03"/>
    <x v="54"/>
    <x v="5"/>
  </r>
  <r>
    <x v="300"/>
    <x v="1"/>
    <x v="3"/>
    <x v="298"/>
    <s v="Abbas Ghaddar, Phillippe Langlais"/>
    <x v="300"/>
    <s v="Evaluation"/>
    <s v="Poster"/>
    <s v="Anaphora, Coreference"/>
    <s v="Corpus (Creation, Annotation, etc.)"/>
    <s v="Linked Data"/>
    <s v="wikipedia"/>
    <s v="Coreference"/>
    <m/>
    <x v="74"/>
    <m/>
    <s v="Z01"/>
    <x v="50"/>
    <x v="5"/>
  </r>
  <r>
    <x v="301"/>
    <x v="1"/>
    <x v="3"/>
    <x v="299"/>
    <s v="Dominik Schlechtweg"/>
    <x v="301"/>
    <s v="Evaluation"/>
    <s v="Poster"/>
    <s v="Anaphora, Coreference"/>
    <s v="Semantics"/>
    <s v="Evaluation Methodologies"/>
    <s v="Coreference"/>
    <s v="Semantics"/>
    <m/>
    <x v="74"/>
    <m/>
    <s v="Z01"/>
    <x v="50"/>
    <x v="5"/>
  </r>
  <r>
    <x v="302"/>
    <x v="0"/>
    <x v="11"/>
    <x v="300"/>
    <s v="Yoshihiko Hayashi"/>
    <x v="302"/>
    <s v="Written"/>
    <s v="Poster"/>
    <s v="Lexicon, Lexical Database"/>
    <s v="Semantics"/>
    <s v="Ontologies"/>
    <s v="semantics"/>
    <s v="multilinguality"/>
    <m/>
    <x v="59"/>
    <m/>
    <s v="Z07"/>
    <x v="56"/>
    <x v="5"/>
  </r>
  <r>
    <x v="303"/>
    <x v="1"/>
    <x v="3"/>
    <x v="301"/>
    <s v="Julian Seitner, Christian Bizer, Stefano Faralli, Robert Meusel, Heiko Paulheim, Simone Paolo Ponzetto"/>
    <x v="303"/>
    <s v="Written"/>
    <s v="Poster"/>
    <s v="Information Extraction, Information Retrieval"/>
    <s v="Tools, Systems, Applications"/>
    <s v="Text Mining"/>
    <s v="semantics"/>
    <m/>
    <m/>
    <x v="51"/>
    <m/>
    <s v="Z01"/>
    <x v="50"/>
    <x v="5"/>
  </r>
  <r>
    <x v="304"/>
    <x v="0"/>
    <x v="9"/>
    <x v="302"/>
    <s v="Emiel van Miltenburg, Benjamin Timmermans, Lora Aroyo"/>
    <x v="304"/>
    <s v="Multimodality"/>
    <s v="Poster+DemoSuggested"/>
    <s v="Corpus (Creation, Annotation, etc.)"/>
    <s v="Crowdsourcing"/>
    <s v="Semantics"/>
    <m/>
    <m/>
    <m/>
    <x v="16"/>
    <m/>
    <s v="Z06"/>
    <x v="47"/>
    <x v="5"/>
  </r>
  <r>
    <x v="305"/>
    <x v="0"/>
    <x v="5"/>
    <x v="303"/>
    <s v="Imed Laaridh, Corinne Fredouille, Christine Meunier"/>
    <x v="305"/>
    <s v="Speech"/>
    <s v="Poster"/>
    <s v="Tools, Systems, Applications"/>
    <s v="Other"/>
    <s v="-- select --"/>
    <m/>
    <m/>
    <m/>
    <x v="62"/>
    <m/>
    <s v="Z05"/>
    <x v="48"/>
    <x v="5"/>
  </r>
  <r>
    <x v="306"/>
    <x v="1"/>
    <x v="6"/>
    <x v="304"/>
    <s v="Felix Burkhardt, Uwe D. Reichel"/>
    <x v="306"/>
    <s v="Evaluation"/>
    <s v="Poster"/>
    <s v="Speech Synthesis"/>
    <s v="Evaluation Methodologies"/>
    <s v="Corpus (Creation, Annotation, etc.)"/>
    <s v="TTS Evaluation"/>
    <m/>
    <s v="evaluation"/>
    <x v="50"/>
    <m/>
    <s v="Z02"/>
    <x v="49"/>
    <x v="5"/>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s v="Z01"/>
    <x v="50"/>
    <x v="5"/>
  </r>
  <r>
    <x v="308"/>
    <x v="0"/>
    <x v="9"/>
    <x v="306"/>
    <s v="Ziqi Zhang, Jie Gao, Fabio Ciravegna"/>
    <x v="308"/>
    <s v="Terminology"/>
    <s v="Poster+DemoSuggested"/>
    <s v="Tools, Systems, Applications"/>
    <s v="Text Mining"/>
    <s v="Information Extraction, Information Retrieval"/>
    <s v="term extraction"/>
    <m/>
    <s v="terminology"/>
    <x v="61"/>
    <m/>
    <s v="Z06"/>
    <x v="47"/>
    <x v="5"/>
  </r>
  <r>
    <x v="309"/>
    <x v="1"/>
    <x v="1"/>
    <x v="307"/>
    <s v="yang liu, Jiajun Zhang, Chengqing Zong"/>
    <x v="309"/>
    <s v="Evaluation"/>
    <s v="Poster"/>
    <s v="Discourse Annotation, Representation and Processing"/>
    <s v="Machine Translation, SpeechToSpeech Translation"/>
    <s v="Corpus (Creation, Annotation, etc.)"/>
    <s v="discourse analysis"/>
    <m/>
    <m/>
    <x v="26"/>
    <m/>
    <s v="Z03"/>
    <x v="54"/>
    <x v="5"/>
  </r>
  <r>
    <x v="310"/>
    <x v="0"/>
    <x v="5"/>
    <x v="308"/>
    <s v="Robin Eriksson"/>
    <x v="310"/>
    <s v="Evaluation"/>
    <s v="Poster"/>
    <s v="Corpus (Creation, Annotation, etc.)"/>
    <s v="Document Classification, Text categorisation"/>
    <s v="Standards for LRs"/>
    <s v="evaluation"/>
    <s v="News corpus validation"/>
    <s v="corpus"/>
    <x v="48"/>
    <m/>
    <s v="Z05"/>
    <x v="48"/>
    <x v="5"/>
  </r>
  <r>
    <x v="311"/>
    <x v="1"/>
    <x v="6"/>
    <x v="309"/>
    <s v="Atsushi Ushiku, Tetsuro Sasada, Shinsuke Mori"/>
    <x v="311"/>
    <s v="Evaluation"/>
    <s v="Poster"/>
    <s v="Parsing"/>
    <s v="Part-of-Speech Tagging"/>
    <s v="Corpus (Creation, Annotation, etc.)"/>
    <s v="parsing"/>
    <s v="(pipeline) processing"/>
    <s v="tool"/>
    <x v="68"/>
    <m/>
    <s v="Z02"/>
    <x v="49"/>
    <x v="5"/>
  </r>
  <r>
    <x v="312"/>
    <x v="1"/>
    <x v="3"/>
    <x v="310"/>
    <s v="Nikos Katris, Richard Sutcliffe, Theodore Kalamboukis"/>
    <x v="312"/>
    <s v="Evaluation"/>
    <s v="Poster+DemoSuggested"/>
    <s v="Information Extraction, Information Retrieval"/>
    <s v="Machine Translation, SpeechToSpeech Translation"/>
    <s v="-- select --"/>
    <s v="mt"/>
    <m/>
    <s v="evaluation"/>
    <x v="51"/>
    <m/>
    <s v="Z01"/>
    <x v="50"/>
    <x v="5"/>
  </r>
  <r>
    <x v="313"/>
    <x v="0"/>
    <x v="5"/>
    <x v="311"/>
    <s v="Manfred Stede, Sara Mamprin"/>
    <x v="313"/>
    <s v="Written"/>
    <s v="Poster"/>
    <s v="Corpus (Creation, Annotation, etc.)"/>
    <s v="Discourse Annotation, Representation and Processing"/>
    <s v="Anaphora, Coreference"/>
    <s v="information structure"/>
    <m/>
    <m/>
    <x v="26"/>
    <m/>
    <s v="Z05"/>
    <x v="48"/>
    <x v="5"/>
  </r>
  <r>
    <x v="314"/>
    <x v="2"/>
    <x v="0"/>
    <x v="312"/>
    <s v="Nicoline van der Sijs, Eric Sanders, Henk van den Heuvel, Aukje Borkent"/>
    <x v="314"/>
    <s v="Terminology"/>
    <s v="Poster+DemoSuggested"/>
    <s v="Lexicon, Lexical Database"/>
    <s v="Other"/>
    <s v="-- select --"/>
    <s v="lexicon"/>
    <m/>
    <s v="terminology"/>
    <x v="55"/>
    <m/>
    <s v="Z09"/>
    <x v="55"/>
    <x v="5"/>
  </r>
  <r>
    <x v="315"/>
    <x v="0"/>
    <x v="8"/>
    <x v="313"/>
    <s v="Tibor Kiss, Francis Jeffry Pelletier, Halima Husic, Roman Nino Simunic, Johanna Marie Poppek"/>
    <x v="315"/>
    <s v="Multimodality"/>
    <s v="Poster"/>
    <s v="Lexicon, Lexical Database"/>
    <s v="Grammar and Syntax"/>
    <s v="Semantics"/>
    <m/>
    <m/>
    <m/>
    <x v="75"/>
    <m/>
    <s v="Z08"/>
    <x v="52"/>
    <x v="5"/>
  </r>
  <r>
    <x v="316"/>
    <x v="0"/>
    <x v="9"/>
    <x v="314"/>
    <s v="Francesca Strik Lievers, Chu-Ren Huang"/>
    <x v="316"/>
    <s v="Written"/>
    <s v="Poster"/>
    <s v="Lexicon, Lexical Database"/>
    <s v="MultiWord Expressions &amp; Collocations"/>
    <s v="Semantics"/>
    <s v="metaphor"/>
    <s v="perception"/>
    <s v="lexicon"/>
    <x v="61"/>
    <m/>
    <s v="Z06"/>
    <x v="47"/>
    <x v="5"/>
  </r>
  <r>
    <x v="317"/>
    <x v="1"/>
    <x v="6"/>
    <x v="315"/>
    <s v="Santanu Pal, Marcos Zampieri, Mihaela Vela, Tapas Nayak, Sudip Kumar Naskar"/>
    <x v="317"/>
    <s v="Written"/>
    <s v="Poster+DemoSuggested"/>
    <s v="Tools, Systems, Applications"/>
    <s v="Machine Translation, SpeechToSpeech Translation"/>
    <s v="Multilinguality"/>
    <s v="post-editing"/>
    <s v="mt"/>
    <m/>
    <x v="49"/>
    <m/>
    <s v="Z02"/>
    <x v="49"/>
    <x v="5"/>
  </r>
  <r>
    <x v="318"/>
    <x v="2"/>
    <x v="4"/>
    <x v="316"/>
    <s v="Anne-Kathrin Schumann, Stefan Fischer, Jörg Knappen"/>
    <x v="318"/>
    <s v="Terminology"/>
    <s v="Poster"/>
    <s v="Corpus (Creation, Annotation, etc.)"/>
    <s v="Standards for LRs"/>
    <s v="Evaluation Methodologies"/>
    <s v="corpus "/>
    <s v="standards"/>
    <m/>
    <x v="76"/>
    <m/>
    <s v="Z10"/>
    <x v="57"/>
    <x v="5"/>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s v="Z02"/>
    <x v="49"/>
    <x v="5"/>
  </r>
  <r>
    <x v="320"/>
    <x v="1"/>
    <x v="6"/>
    <x v="318"/>
    <s v="Akira Hayakawa, Saturnino Luz, Loredana Cerrato, Nick Campbell"/>
    <x v="320"/>
    <s v="Multimodality"/>
    <s v="Poster+DemoSuggested"/>
    <s v="Corpus (Creation, Annotation, etc.)"/>
    <s v="Machine Translation, SpeechToSpeech Translation"/>
    <s v="Tools, Systems, Applications"/>
    <m/>
    <m/>
    <m/>
    <x v="49"/>
    <m/>
    <s v="Z02"/>
    <x v="49"/>
    <x v="5"/>
  </r>
  <r>
    <x v="321"/>
    <x v="1"/>
    <x v="10"/>
    <x v="319"/>
    <s v="Niraj Shrestha, Marie-Francine Moens"/>
    <x v="321"/>
    <s v="Speech"/>
    <s v="Poster+DemoSuggested"/>
    <s v="Speech Resource/Database"/>
    <s v="Semantics"/>
    <s v="Other"/>
    <m/>
    <m/>
    <m/>
    <x v="21"/>
    <m/>
    <s v="Z04"/>
    <x v="51"/>
    <x v="5"/>
  </r>
  <r>
    <x v="322"/>
    <x v="2"/>
    <x v="0"/>
    <x v="320"/>
    <s v="Vasily Konovalov, Ron Artstein, Oren Melamud, Ido Dagan"/>
    <x v="322"/>
    <s v="Written"/>
    <s v="Poster"/>
    <s v="Dialogue"/>
    <s v="Corpus (Creation, Annotation, etc.)"/>
    <s v="Crowdsourcing"/>
    <s v="dialogue"/>
    <s v="corpus"/>
    <m/>
    <x v="63"/>
    <m/>
    <s v="Z09"/>
    <x v="55"/>
    <x v="5"/>
  </r>
  <r>
    <x v="323"/>
    <x v="1"/>
    <x v="1"/>
    <x v="321"/>
    <s v="Svetlana Kiritchenko, Saif Mohammad"/>
    <x v="323"/>
    <s v="Written"/>
    <s v="Poster"/>
    <s v="Opinion Mining / Sentiment Analysis"/>
    <s v="MultiWord Expressions &amp; Collocations"/>
    <s v="Lexicon, Lexical Database"/>
    <s v="lexicon"/>
    <s v="sentiment analysis"/>
    <m/>
    <x v="53"/>
    <m/>
    <s v="Z03"/>
    <x v="54"/>
    <x v="5"/>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s v="Z10"/>
    <x v="57"/>
    <x v="5"/>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s v="Z02"/>
    <x v="49"/>
    <x v="5"/>
  </r>
  <r>
    <x v="326"/>
    <x v="1"/>
    <x v="10"/>
    <x v="324"/>
    <s v="Yugo Murawaki, Shinsuke Mori"/>
    <x v="326"/>
    <s v="Written"/>
    <s v="Poster"/>
    <s v="Corpus (Creation, Annotation, etc.)"/>
    <s v="Lexicon, Lexical Database"/>
    <s v="Other"/>
    <m/>
    <m/>
    <m/>
    <x v="56"/>
    <m/>
    <s v="Z04"/>
    <x v="51"/>
    <x v="5"/>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s v="Z01"/>
    <x v="50"/>
    <x v="5"/>
  </r>
  <r>
    <x v="328"/>
    <x v="1"/>
    <x v="3"/>
    <x v="326"/>
    <s v="Wim Peters, Adam Wyner"/>
    <x v="328"/>
    <s v="Terminology"/>
    <s v="Poster"/>
    <s v="Corpus (Creation, Annotation, etc.)"/>
    <s v="Knowledge Discovery/Representation"/>
    <s v="Semantics"/>
    <s v="corpus"/>
    <s v="semantics"/>
    <s v="terminology"/>
    <x v="51"/>
    <m/>
    <s v="Z01"/>
    <x v="50"/>
    <x v="5"/>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s v="Z05"/>
    <x v="48"/>
    <x v="5"/>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s v="Z07"/>
    <x v="56"/>
    <x v="5"/>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s v="Z01"/>
    <x v="50"/>
    <x v="5"/>
  </r>
  <r>
    <x v="332"/>
    <x v="0"/>
    <x v="8"/>
    <x v="330"/>
    <s v="Xuansong Li, Jennifer Tracey, Stephen Grimes, Stephanie Strassel"/>
    <x v="332"/>
    <s v="Written"/>
    <s v="Poster"/>
    <s v="Corpus (Creation, Annotation, etc.)"/>
    <s v="Machine Translation, SpeechToSpeech Translation"/>
    <s v="Multilinguality"/>
    <s v="morphology"/>
    <m/>
    <m/>
    <x v="69"/>
    <m/>
    <s v="Z08"/>
    <x v="52"/>
    <x v="5"/>
  </r>
  <r>
    <x v="333"/>
    <x v="2"/>
    <x v="4"/>
    <x v="331"/>
    <s v="Cyril Grouin"/>
    <x v="333"/>
    <s v="Written"/>
    <s v="Poster"/>
    <s v="Text Mining"/>
    <s v="Corpus (Creation, Annotation, etc.)"/>
    <s v="Statistical and Machine Learning Methods"/>
    <s v="health care"/>
    <s v="segmentation"/>
    <m/>
    <x v="76"/>
    <m/>
    <s v="Z10"/>
    <x v="57"/>
    <x v="5"/>
  </r>
  <r>
    <x v="334"/>
    <x v="1"/>
    <x v="6"/>
    <x v="332"/>
    <s v="Yuval Marton, Kristina Toutanova"/>
    <x v="334"/>
    <s v="Written"/>
    <s v="Poster"/>
    <s v="Knowledge Discovery/Representation"/>
    <s v="Parsing"/>
    <s v="Information Extraction, Information Retrieval"/>
    <s v="syntax"/>
    <s v="treebank"/>
    <m/>
    <x v="68"/>
    <m/>
    <s v="Z02"/>
    <x v="49"/>
    <x v="5"/>
  </r>
  <r>
    <x v="335"/>
    <x v="1"/>
    <x v="1"/>
    <x v="333"/>
    <s v="Eckhard Bick"/>
    <x v="335"/>
    <s v="Written"/>
    <s v="Poster"/>
    <s v="Morphology"/>
    <s v="Lexicon, Lexical Database"/>
    <s v="Endangered Languages"/>
    <s v="morphology"/>
    <m/>
    <m/>
    <x v="73"/>
    <m/>
    <s v="Z03"/>
    <x v="54"/>
    <x v="5"/>
  </r>
  <r>
    <x v="336"/>
    <x v="1"/>
    <x v="1"/>
    <x v="334"/>
    <s v="Wuying Liu, Lin Wang"/>
    <x v="336"/>
    <s v="Evaluation"/>
    <s v="Poster"/>
    <s v="Morphology"/>
    <s v="Lexicon, Lexical Database"/>
    <s v="Statistical and Machine Learning Methods"/>
    <s v="morphology"/>
    <s v="segmentation"/>
    <s v="evaluation"/>
    <x v="73"/>
    <m/>
    <s v="Z03"/>
    <x v="54"/>
    <x v="5"/>
  </r>
  <r>
    <x v="337"/>
    <x v="0"/>
    <x v="11"/>
    <x v="335"/>
    <s v="Georg Rehm"/>
    <x v="337"/>
    <s v="Infrastructural Issues/Large Projects"/>
    <s v="Poster"/>
    <s v="LR Infrastructures and Architectures"/>
    <s v="Metadata"/>
    <s v="Standards for LRs"/>
    <s v="policy"/>
    <s v="lifecycle"/>
    <m/>
    <x v="31"/>
    <m/>
    <s v="Z07"/>
    <x v="56"/>
    <x v="5"/>
  </r>
  <r>
    <x v="338"/>
    <x v="1"/>
    <x v="1"/>
    <x v="336"/>
    <s v="Silvio Cordeiro, Carlos Ramisch, Aline Villavicencio"/>
    <x v="338"/>
    <s v="Evaluation"/>
    <s v="Poster+DemoSuggested"/>
    <s v="Semantics"/>
    <s v="MultiWord Expressions &amp; Collocations"/>
    <s v="Tools, Systems, Applications"/>
    <s v="mwe"/>
    <m/>
    <m/>
    <x v="23"/>
    <m/>
    <s v="Z03"/>
    <x v="54"/>
    <x v="5"/>
  </r>
  <r>
    <x v="339"/>
    <x v="1"/>
    <x v="1"/>
    <x v="337"/>
    <s v="Tatjana Scheffler, Manfred Stede"/>
    <x v="339"/>
    <s v="Written"/>
    <s v="Poster"/>
    <s v="Lexicon, Lexical Database"/>
    <s v="Discourse Annotation, Representation and Processing"/>
    <s v="Other"/>
    <s v="semantics"/>
    <s v="lexicon"/>
    <m/>
    <x v="26"/>
    <m/>
    <s v="Z03"/>
    <x v="54"/>
    <x v="5"/>
  </r>
  <r>
    <x v="340"/>
    <x v="1"/>
    <x v="3"/>
    <x v="338"/>
    <s v="Thomas Francois, Elena Volodina, Ildikó Pilán, Anaïs Tack"/>
    <x v="340"/>
    <s v="Written"/>
    <s v="Poster"/>
    <s v="Computer-Assisted Language Learning (CALL)"/>
    <s v="Lexicon, Lexical Database"/>
    <s v="Tools, Systems, Applications"/>
    <s v="learners' lexicon"/>
    <m/>
    <m/>
    <x v="66"/>
    <m/>
    <s v="Z01"/>
    <x v="50"/>
    <x v="5"/>
  </r>
  <r>
    <x v="341"/>
    <x v="1"/>
    <x v="1"/>
    <x v="339"/>
    <s v="Alexandra Balahur, Hristo Tanev"/>
    <x v="341"/>
    <s v="Terminology"/>
    <s v="Poster"/>
    <s v="Emotion Recognition/Generation"/>
    <s v="Opinion Mining / Sentiment Analysis"/>
    <s v="Knowledge Discovery/Representation"/>
    <s v="affect"/>
    <s v="opinion mining"/>
    <m/>
    <x v="53"/>
    <m/>
    <s v="Z03"/>
    <x v="54"/>
    <x v="5"/>
  </r>
  <r>
    <x v="342"/>
    <x v="1"/>
    <x v="1"/>
    <x v="340"/>
    <s v="Nabil Hathout, Fiammetta Namer"/>
    <x v="342"/>
    <s v="Written"/>
    <s v="Poster"/>
    <s v="Morphology"/>
    <s v="Lexicon, Lexical Database"/>
    <s v="Corpus (Creation, Annotation, etc.)"/>
    <s v="morphology"/>
    <s v="semantics"/>
    <s v="lexicon"/>
    <x v="73"/>
    <m/>
    <s v="Z03"/>
    <x v="54"/>
    <x v="5"/>
  </r>
  <r>
    <x v="343"/>
    <x v="1"/>
    <x v="6"/>
    <x v="341"/>
    <s v="Sreelekha S, Pushpak Bhattacharyya"/>
    <x v="343"/>
    <s v="Evaluation"/>
    <s v="Poster"/>
    <s v="Machine Translation, SpeechToSpeech Translation"/>
    <s v="Lexicon, Lexical Database"/>
    <s v="Corpus (Creation, Annotation, etc.)"/>
    <s v="mt"/>
    <s v="corpus"/>
    <m/>
    <x v="49"/>
    <m/>
    <s v="Z02"/>
    <x v="49"/>
    <x v="5"/>
  </r>
  <r>
    <x v="344"/>
    <x v="1"/>
    <x v="3"/>
    <x v="342"/>
    <s v="Angela Costa, Rui Correia, Luisa Coheur"/>
    <x v="344"/>
    <s v="Evaluation"/>
    <s v="Poster"/>
    <s v="Corpus (Creation, Annotation, etc.)"/>
    <s v="Evaluation Methodologies"/>
    <s v="Machine Translation, SpeechToSpeech Translation"/>
    <m/>
    <m/>
    <s v="evaluation"/>
    <x v="65"/>
    <m/>
    <s v="Z01"/>
    <x v="50"/>
    <x v="5"/>
  </r>
  <r>
    <x v="345"/>
    <x v="1"/>
    <x v="1"/>
    <x v="343"/>
    <s v="Natalia Loukachevitch, Anatolii Levchik"/>
    <x v="345"/>
    <s v="Written"/>
    <s v="Poster"/>
    <s v="Opinion Mining / Sentiment Analysis"/>
    <s v="Lexicon, Lexical Database"/>
    <s v="Text Mining"/>
    <s v="affect"/>
    <s v="lexicon"/>
    <s v="sentiment analysis"/>
    <x v="53"/>
    <m/>
    <s v="Z03"/>
    <x v="54"/>
    <x v="5"/>
  </r>
  <r>
    <x v="346"/>
    <x v="0"/>
    <x v="5"/>
    <x v="344"/>
    <s v="Richard Sproat, Alexander Gutkin, Linne Ha, Martin Jansche, Knot Pipatsrisawat"/>
    <x v="346"/>
    <s v="Speech"/>
    <s v="Poster+Demo"/>
    <s v="Speech Synthesis"/>
    <s v="Corpus (Creation, Annotation, etc.)"/>
    <s v="Lexicon, Lexical Database"/>
    <m/>
    <m/>
    <s v="Sentiment analysis"/>
    <x v="62"/>
    <m/>
    <s v="Z05"/>
    <x v="48"/>
    <x v="5"/>
  </r>
  <r>
    <x v="347"/>
    <x v="2"/>
    <x v="4"/>
    <x v="345"/>
    <s v="Steven Bethard, Jonathan Parker"/>
    <x v="347"/>
    <s v="Written"/>
    <s v="Poster"/>
    <s v="Corpus (Creation, Annotation, etc.)"/>
    <s v="Semantics"/>
    <s v="Information Extraction, Information Retrieval"/>
    <s v="time"/>
    <s v="semantics"/>
    <m/>
    <x v="67"/>
    <m/>
    <s v="Z10"/>
    <x v="57"/>
    <x v="5"/>
  </r>
  <r>
    <x v="348"/>
    <x v="1"/>
    <x v="3"/>
    <x v="346"/>
    <s v="Yow-Ting Shiue, Hsin-Hsi Chen"/>
    <x v="348"/>
    <s v="Written"/>
    <s v="Poster"/>
    <s v="Computer-Assisted Language Learning (CALL)"/>
    <s v="Tools, Systems, Applications"/>
    <s v="Other"/>
    <s v="learners' Corpus"/>
    <m/>
    <m/>
    <x v="66"/>
    <m/>
    <s v="Z01"/>
    <x v="50"/>
    <x v="5"/>
  </r>
  <r>
    <x v="349"/>
    <x v="2"/>
    <x v="4"/>
    <x v="347"/>
    <s v="Gözde Özbal, Carlo Strapparava, Serra Sinem Tekiroglu"/>
    <x v="349"/>
    <s v="Written"/>
    <s v="Poster"/>
    <s v="Corpus (Creation, Annotation, etc.)"/>
    <s v="Semantics"/>
    <s v="Multilinguality"/>
    <s v="mwe"/>
    <s v="metaphor"/>
    <m/>
    <x v="67"/>
    <m/>
    <s v="Z10"/>
    <x v="57"/>
    <x v="5"/>
  </r>
  <r>
    <x v="350"/>
    <x v="2"/>
    <x v="4"/>
    <x v="348"/>
    <s v="Marianne Djemaa, Marie Candito, Philippe Muller, Laure Vieu"/>
    <x v="350"/>
    <s v="Written"/>
    <s v="Poster"/>
    <s v="Corpus (Creation, Annotation, etc.)"/>
    <s v="Semantics"/>
    <s v="Grammar and Syntax"/>
    <s v="framenet"/>
    <s v="semantics"/>
    <m/>
    <x v="67"/>
    <m/>
    <s v="Z10"/>
    <x v="57"/>
    <x v="5"/>
  </r>
  <r>
    <x v="351"/>
    <x v="1"/>
    <x v="3"/>
    <x v="349"/>
    <s v="Ryuichi Tachibana, Mamoru Komachi"/>
    <x v="351"/>
    <s v="Written"/>
    <s v="Poster+DemoSuggested"/>
    <s v="Information Extraction, Information Retrieval"/>
    <s v="LR Infrastructures and Architectures"/>
    <s v="Crowdsourcing"/>
    <s v="spelling errors"/>
    <m/>
    <m/>
    <x v="51"/>
    <m/>
    <s v="Z01"/>
    <x v="50"/>
    <x v="5"/>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s v="Z06"/>
    <x v="47"/>
    <x v="5"/>
  </r>
  <r>
    <x v="353"/>
    <x v="1"/>
    <x v="10"/>
    <x v="351"/>
    <s v="Kanta Suzuki, Yoshihide Kato, Shigeki Matsubara"/>
    <x v="353"/>
    <s v="Evaluation"/>
    <s v="Poster"/>
    <s v="Tools, Systems, Applications"/>
    <s v="Grammar and Syntax"/>
    <s v="Corpus (Creation, Annotation, etc.)"/>
    <s v="Treebank"/>
    <m/>
    <m/>
    <x v="70"/>
    <m/>
    <s v="Z04"/>
    <x v="51"/>
    <x v="5"/>
  </r>
  <r>
    <x v="354"/>
    <x v="0"/>
    <x v="9"/>
    <x v="352"/>
    <s v="Sabine Schulte im Walde, Anna Hätty, Stefan Bott, Nana Khvtisavrishvili"/>
    <x v="354"/>
    <s v="Evaluation"/>
    <s v="PosterMerged"/>
    <s v="MultiWord Expressions &amp; Collocations"/>
    <s v="Lexicon, Lexical Database"/>
    <s v="Semantics"/>
    <s v="corpus"/>
    <s v="creation"/>
    <s v="evaluation"/>
    <x v="61"/>
    <m/>
    <s v="Z06"/>
    <x v="47"/>
    <x v="5"/>
  </r>
  <r>
    <x v="355"/>
    <x v="0"/>
    <x v="5"/>
    <x v="353"/>
    <s v="Roman Sergienko, Muhammad Shan, Wolfgang Minker"/>
    <x v="355"/>
    <s v="Evaluation"/>
    <s v="Poster"/>
    <s v="Document Classification, Text categorisation"/>
    <s v="Statistical and Machine Learning Methods"/>
    <s v="Dialogue"/>
    <s v="Topic detection"/>
    <m/>
    <s v="evaluation"/>
    <x v="48"/>
    <m/>
    <s v="Z05"/>
    <x v="48"/>
    <x v="5"/>
  </r>
  <r>
    <x v="356"/>
    <x v="2"/>
    <x v="7"/>
    <x v="354"/>
    <s v="Jérémy Ferrero, Frédéric Agnès, Laurent Besacier, Didier Schwab"/>
    <x v="356"/>
    <s v="Evaluation"/>
    <s v="Poster"/>
    <s v="Corpus (Creation, Annotation, etc.)"/>
    <s v="Multilinguality"/>
    <s v="Text Mining"/>
    <s v="plagiarism"/>
    <s v="text similarity detection"/>
    <m/>
    <x v="22"/>
    <m/>
    <s v="Z11"/>
    <x v="53"/>
    <x v="5"/>
  </r>
  <r>
    <x v="357"/>
    <x v="1"/>
    <x v="1"/>
    <x v="355"/>
    <s v="Mathilde Janier, Chris Reed"/>
    <x v="357"/>
    <s v="Written"/>
    <s v="Poster"/>
    <s v="Collaborative Resource Construction"/>
    <s v="Corpus (Creation, Annotation, etc.)"/>
    <s v="Discourse Annotation, Representation and Processing"/>
    <s v="discourse analysis"/>
    <m/>
    <m/>
    <x v="26"/>
    <m/>
    <s v="Z03"/>
    <x v="54"/>
    <x v="5"/>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s v="Z02"/>
    <x v="49"/>
    <x v="5"/>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s v="Z01"/>
    <x v="50"/>
    <x v="5"/>
  </r>
  <r>
    <x v="360"/>
    <x v="1"/>
    <x v="6"/>
    <x v="358"/>
    <s v="Yong Xu, François Yvon"/>
    <x v="360"/>
    <s v="Evaluation"/>
    <s v="Poster"/>
    <s v="Corpus (Creation, Annotation, etc.)"/>
    <s v="Machine Translation, SpeechToSpeech Translation"/>
    <s v="Evaluation Methodologies"/>
    <s v="mt"/>
    <s v="corpus"/>
    <m/>
    <x v="49"/>
    <m/>
    <s v="Z02"/>
    <x v="49"/>
    <x v="5"/>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s v="Z10"/>
    <x v="57"/>
    <x v="5"/>
  </r>
  <r>
    <x v="362"/>
    <x v="2"/>
    <x v="4"/>
    <x v="360"/>
    <s v="Elif Ahsen Tolgay, Deniz Zeyrek, Murathan Kurfalı, Cem Bozşahin"/>
    <x v="362"/>
    <s v="Written"/>
    <s v="Poster"/>
    <s v="Corpus (Creation, Annotation, etc.)"/>
    <s v="Lexicon, Lexical Database"/>
    <s v="Acquisition"/>
    <s v="psycholinguistics"/>
    <m/>
    <m/>
    <x v="76"/>
    <m/>
    <s v="Z10"/>
    <x v="57"/>
    <x v="5"/>
  </r>
  <r>
    <x v="363"/>
    <x v="1"/>
    <x v="10"/>
    <x v="361"/>
    <s v="Philippe Blache, Gregoire de Montcheuil, Laurent Prévot, Stéphane Rauzy"/>
    <x v="363"/>
    <s v="Written"/>
    <s v="Poster"/>
    <s v="Corpus (Creation, Annotation, etc.)"/>
    <s v="Grammar and Syntax"/>
    <s v="Parsing"/>
    <s v="treebank"/>
    <s v="syntax"/>
    <m/>
    <x v="70"/>
    <m/>
    <s v="Z04"/>
    <x v="51"/>
    <x v="5"/>
  </r>
  <r>
    <x v="364"/>
    <x v="2"/>
    <x v="4"/>
    <x v="362"/>
    <s v="Steffen Remus, Chris Biemann"/>
    <x v="364"/>
    <s v="Written"/>
    <s v="Poster"/>
    <s v="Acquisition"/>
    <s v="Corpus (Creation, Annotation, etc.)"/>
    <s v="Language Modelling"/>
    <s v="corpus"/>
    <s v="creation"/>
    <m/>
    <x v="76"/>
    <m/>
    <s v="Z10"/>
    <x v="57"/>
    <x v="5"/>
  </r>
  <r>
    <x v="365"/>
    <x v="0"/>
    <x v="11"/>
    <x v="363"/>
    <s v="Jun Harashima, Michiaki Ariga, Kenta Murata, Masayuki Ioki"/>
    <x v="365"/>
    <s v="Infrastructural Issues/Large Projects"/>
    <s v="Poster"/>
    <s v="Corpus (Creation, Annotation, etc.)"/>
    <s v="LR Infrastructures and Architectures"/>
    <s v="Standards for LRs"/>
    <s v="corpus"/>
    <s v="creation"/>
    <s v="food"/>
    <x v="31"/>
    <m/>
    <s v="Z07"/>
    <x v="56"/>
    <x v="5"/>
  </r>
  <r>
    <x v="366"/>
    <x v="0"/>
    <x v="11"/>
    <x v="364"/>
    <s v="Gábor Recski, Gábor Borbély"/>
    <x v="366"/>
    <s v="Written"/>
    <s v="Poster+Demo"/>
    <s v="Semantics"/>
    <s v="Lexicon, Lexical Database"/>
    <s v="Knowledge Discovery/Representation"/>
    <s v="lexicon"/>
    <m/>
    <m/>
    <x v="59"/>
    <m/>
    <s v="Z07"/>
    <x v="56"/>
    <x v="5"/>
  </r>
  <r>
    <x v="367"/>
    <x v="0"/>
    <x v="5"/>
    <x v="365"/>
    <s v="Félicien VALLET, Jim URO, Jérémy ANDRIAMAKAOLY, Hakim NABI, Mathieu DERVAL, Jean CARRIVE"/>
    <x v="367"/>
    <s v="Speech"/>
    <s v="Poster+Demo"/>
    <s v="Person Identification"/>
    <s v="Information Extraction, Information Retrieval"/>
    <s v="Multimedia Document Processing"/>
    <m/>
    <m/>
    <m/>
    <x v="62"/>
    <m/>
    <s v="Z05"/>
    <x v="48"/>
    <x v="5"/>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s v="Z02"/>
    <x v="49"/>
    <x v="5"/>
  </r>
  <r>
    <x v="369"/>
    <x v="1"/>
    <x v="10"/>
    <x v="367"/>
    <s v="María del Carmen Cabeza-Pereiro, José Mª García-Miguel, Carmen García Mateo, José Luis Alba Castro"/>
    <x v="369"/>
    <s v="Multimodality"/>
    <s v="Poster"/>
    <s v="Corpus (Creation, Annotation, etc.)"/>
    <s v="Sign Language Recognition/Generation"/>
    <s v="Semantics"/>
    <m/>
    <m/>
    <m/>
    <x v="21"/>
    <m/>
    <s v="Z04"/>
    <x v="51"/>
    <x v="5"/>
  </r>
  <r>
    <x v="370"/>
    <x v="0"/>
    <x v="8"/>
    <x v="368"/>
    <s v="Andras Kornai, Dávid Márk Nemeskey, Gábor Recski"/>
    <x v="370"/>
    <s v="Written"/>
    <s v="Poster"/>
    <s v="Statistical and Machine Learning Methods"/>
    <s v="Lexicon, Lexical Database"/>
    <s v="Grammar and Syntax"/>
    <s v="semantics"/>
    <s v="argument structure"/>
    <m/>
    <x v="75"/>
    <m/>
    <s v="Z08"/>
    <x v="52"/>
    <x v="5"/>
  </r>
  <r>
    <x v="371"/>
    <x v="0"/>
    <x v="11"/>
    <x v="369"/>
    <s v="Siim Orasmaa, Timo Petmanson, Alexander Tkachenko, Sven Laur, Heiki-Jaan Kaalep"/>
    <x v="371"/>
    <s v="Written"/>
    <s v="Poster"/>
    <s v="Tools, Systems, Applications"/>
    <s v="LR Infrastructures and Architectures"/>
    <s v="Other"/>
    <s v="semantics"/>
    <s v="argument structure"/>
    <m/>
    <x v="31"/>
    <m/>
    <s v="Z07"/>
    <x v="56"/>
    <x v="5"/>
  </r>
  <r>
    <x v="372"/>
    <x v="1"/>
    <x v="6"/>
    <x v="370"/>
    <s v="Patricia Braunger, Hansjörg Hofmann, Steffen Werner, Maria Schmidt"/>
    <x v="372"/>
    <s v="Speech"/>
    <s v="Poster"/>
    <s v="Crowdsourcing"/>
    <s v="Corpus (Creation, Annotation, etc.)"/>
    <s v="Voice Command and Control"/>
    <m/>
    <m/>
    <m/>
    <x v="50"/>
    <m/>
    <s v="Z02"/>
    <x v="49"/>
    <x v="5"/>
  </r>
  <r>
    <x v="373"/>
    <x v="0"/>
    <x v="8"/>
    <x v="371"/>
    <s v="Lennart Kloppenburg, Malvina Nissim"/>
    <x v="373"/>
    <s v="Written"/>
    <s v="Poster"/>
    <s v="Language Modelling"/>
    <s v="Computer-Assisted Language Learning (CALL)"/>
    <s v="Grammar and Syntax"/>
    <s v="learners' corpus"/>
    <m/>
    <m/>
    <x v="75"/>
    <m/>
    <s v="Z08"/>
    <x v="52"/>
    <x v="5"/>
  </r>
  <r>
    <x v="374"/>
    <x v="0"/>
    <x v="11"/>
    <x v="372"/>
    <s v="Justus Roux"/>
    <x v="374"/>
    <s v="Infrastructural Issues/Large Projects"/>
    <s v="Poster"/>
    <s v="Digital Libraries"/>
    <s v="Multilinguality"/>
    <s v="-- select --"/>
    <s v="infrastructure "/>
    <s v="South-african "/>
    <s v="large project"/>
    <x v="31"/>
    <m/>
    <s v="Z07"/>
    <x v="56"/>
    <x v="5"/>
  </r>
  <r>
    <x v="375"/>
    <x v="2"/>
    <x v="7"/>
    <x v="373"/>
    <s v="Nikola Ljubešić, Filip Klubička, Željko Agić, Ivo-Pavao Jazbec"/>
    <x v="375"/>
    <s v="Evaluation"/>
    <s v="Poster+Demo"/>
    <s v="Lexicon, Lexical Database"/>
    <s v="Part-of-Speech Tagging"/>
    <s v="Collaborative Resource Construction"/>
    <s v="lexicon"/>
    <m/>
    <m/>
    <x v="71"/>
    <m/>
    <s v="Z11"/>
    <x v="53"/>
    <x v="5"/>
  </r>
  <r>
    <x v="376"/>
    <x v="2"/>
    <x v="7"/>
    <x v="374"/>
    <s v="Younes Samih, Wolfgang Maier"/>
    <x v="376"/>
    <s v="Written"/>
    <s v="Poster"/>
    <s v="Corpus (Creation, Annotation, etc.)"/>
    <s v="Language Identification"/>
    <s v="Social Media Processing"/>
    <s v="code switching"/>
    <m/>
    <m/>
    <x v="22"/>
    <m/>
    <s v="Z11"/>
    <x v="53"/>
    <x v="5"/>
  </r>
  <r>
    <x v="377"/>
    <x v="0"/>
    <x v="8"/>
    <x v="375"/>
    <s v="SoHyun Park, Paul Cook, Afsaneh Fazly, Annie Lee, Brandon Seibel, Wenjie Zi"/>
    <x v="377"/>
    <s v="Written"/>
    <s v="Poster"/>
    <s v="Social Media Processing"/>
    <s v="Lexicon, Lexical Database"/>
    <s v="Acquisition"/>
    <s v="social media"/>
    <m/>
    <m/>
    <x v="38"/>
    <m/>
    <s v="Z08"/>
    <x v="52"/>
    <x v="5"/>
  </r>
  <r>
    <x v="378"/>
    <x v="1"/>
    <x v="10"/>
    <x v="376"/>
    <s v="Stephanie Schreitter, Brigitte Krenn"/>
    <x v="378"/>
    <s v="Multimodality"/>
    <s v="Poster+DemoSuggested"/>
    <s v="Corpus (Creation, Annotation, etc.)"/>
    <s v="Other"/>
    <s v="Other"/>
    <m/>
    <m/>
    <m/>
    <x v="21"/>
    <m/>
    <s v="Z04"/>
    <x v="51"/>
    <x v="5"/>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s v="Z03"/>
    <x v="54"/>
    <x v="5"/>
  </r>
  <r>
    <x v="380"/>
    <x v="0"/>
    <x v="9"/>
    <x v="378"/>
    <s v="Carlos Ramisch, Alexis Nasr, André Valli, José Deulofeu"/>
    <x v="380"/>
    <s v="Written"/>
    <s v="Poster"/>
    <s v="Lexicon, Lexical Database"/>
    <s v="MultiWord Expressions &amp; Collocations"/>
    <s v="-- select --"/>
    <m/>
    <m/>
    <m/>
    <x v="61"/>
    <m/>
    <s v="Z06"/>
    <x v="47"/>
    <x v="5"/>
  </r>
  <r>
    <x v="381"/>
    <x v="1"/>
    <x v="10"/>
    <x v="379"/>
    <s v="Shinsuke Mori, John Richardson, Tetsuro Sasada, Hirotaka Kameko, Yoshimasa Tsuruoka"/>
    <x v="381"/>
    <s v="Multimodality"/>
    <s v="Poster+DemoSuggested"/>
    <s v="Corpus (Creation, Annotation, etc.)"/>
    <s v="Multimedia Document Processing"/>
    <s v="Lexicon, Lexical Database"/>
    <m/>
    <m/>
    <m/>
    <x v="21"/>
    <m/>
    <s v="Z04"/>
    <x v="51"/>
    <x v="5"/>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s v="Z01"/>
    <x v="50"/>
    <x v="5"/>
  </r>
  <r>
    <x v="383"/>
    <x v="1"/>
    <x v="1"/>
    <x v="381"/>
    <s v="Stephanie Lukin"/>
    <x v="383"/>
    <s v="Written"/>
    <s v="Poster"/>
    <s v="Corpus (Creation, Annotation, etc.)"/>
    <s v="Discourse Annotation, Representation and Processing"/>
    <s v="Semantics"/>
    <m/>
    <m/>
    <m/>
    <x v="26"/>
    <m/>
    <s v="Z03"/>
    <x v="54"/>
    <x v="5"/>
  </r>
  <r>
    <x v="384"/>
    <x v="1"/>
    <x v="1"/>
    <x v="382"/>
    <s v="Huan-Yuan Chen, Wan-Shan Liao, Hen-Hsen Huang, Hsin-Hsi Chen"/>
    <x v="384"/>
    <s v="Written"/>
    <s v="Poster"/>
    <s v="Discourse Annotation, Representation and Processing"/>
    <s v="Tools, Systems, Applications"/>
    <s v="Other"/>
    <m/>
    <m/>
    <m/>
    <x v="26"/>
    <m/>
    <s v="Z03"/>
    <x v="54"/>
    <x v="5"/>
  </r>
  <r>
    <x v="385"/>
    <x v="1"/>
    <x v="6"/>
    <x v="383"/>
    <s v="Chenhui Chu, Sadao Kurohashi"/>
    <x v="385"/>
    <s v="Evaluation"/>
    <s v="Poster"/>
    <s v="Machine Translation, SpeechToSpeech Translation"/>
    <s v="Semantics"/>
    <s v="Lexicon, Lexical Database"/>
    <s v="mt"/>
    <s v="corpus"/>
    <s v="evaluation"/>
    <x v="49"/>
    <m/>
    <s v="Z02"/>
    <x v="49"/>
    <x v="5"/>
  </r>
  <r>
    <x v="386"/>
    <x v="2"/>
    <x v="4"/>
    <x v="384"/>
    <s v="Nikola Ljubešić, Tomaž Erjavec, Darja Fišer"/>
    <x v="386"/>
    <s v="Written"/>
    <s v="Poster"/>
    <s v="Tools, Systems, Applications"/>
    <s v="Corpus (Creation, Annotation, etc.)"/>
    <s v="Statistical and Machine Learning Methods"/>
    <m/>
    <m/>
    <m/>
    <x v="76"/>
    <m/>
    <s v="Z10"/>
    <x v="57"/>
    <x v="5"/>
  </r>
  <r>
    <x v="387"/>
    <x v="1"/>
    <x v="6"/>
    <x v="385"/>
    <s v="Liesbeth Augustinus, Peter Dirix, Daniel Van Niekerk, Ineke Schuurman, Vincent Vandeghinste, Frank Van Eynde, Gerhard Van Huyssteen"/>
    <x v="387"/>
    <s v="Written"/>
    <s v="Poster+Demo"/>
    <s v="Parsing"/>
    <s v="Corpus (Creation, Annotation, etc.)"/>
    <s v="Grammar and Syntax"/>
    <m/>
    <m/>
    <m/>
    <x v="68"/>
    <m/>
    <s v="Z02"/>
    <x v="49"/>
    <x v="5"/>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s v="Z08"/>
    <x v="52"/>
    <x v="5"/>
  </r>
  <r>
    <x v="389"/>
    <x v="0"/>
    <x v="5"/>
    <x v="387"/>
    <s v="Muhammad Sharjeel, Paul Rayson, Rao Muhammad Adeel Nawab"/>
    <x v="389"/>
    <s v="Evaluation"/>
    <s v="Poster"/>
    <s v="Corpus (Creation, Annotation, etc.)"/>
    <s v="Textual Entailment and Paraphrasing"/>
    <s v="Evaluation Methodologies"/>
    <s v="plagiarism"/>
    <m/>
    <m/>
    <x v="48"/>
    <m/>
    <s v="Z05"/>
    <x v="48"/>
    <x v="5"/>
  </r>
  <r>
    <x v="390"/>
    <x v="1"/>
    <x v="6"/>
    <x v="388"/>
    <s v="Fajri Koto, Omar Abdillah"/>
    <x v="390"/>
    <s v="Evaluation"/>
    <s v="Poster"/>
    <s v="Corpus (Creation, Annotation, etc.)"/>
    <s v="Summarisation"/>
    <s v="Text Mining"/>
    <s v="summarisation"/>
    <s v="corpus"/>
    <s v="evaluation"/>
    <x v="64"/>
    <m/>
    <s v="Z02"/>
    <x v="49"/>
    <x v="5"/>
  </r>
  <r>
    <x v="391"/>
    <x v="1"/>
    <x v="6"/>
    <x v="389"/>
    <s v="Xabier Sarasola, Eva Navas, David Tavarez, Daniel Erro, Ibon Saratxaga, Inma Hernaez"/>
    <x v="391"/>
    <s v="Speech"/>
    <s v="Poster+DemoSuggested"/>
    <s v="Speech Resource/Database"/>
    <s v="-- select --"/>
    <s v="-- select --"/>
    <m/>
    <m/>
    <m/>
    <x v="50"/>
    <m/>
    <s v="Z02"/>
    <x v="49"/>
    <x v="5"/>
  </r>
  <r>
    <x v="392"/>
    <x v="1"/>
    <x v="6"/>
    <x v="390"/>
    <s v="Edoardo Maria Ponti, Marco Passarotti"/>
    <x v="392"/>
    <s v="Evaluation"/>
    <s v="Poster"/>
    <s v="Corpus (Creation, Annotation, etc.)"/>
    <s v="Statistical and Machine Learning Methods"/>
    <s v="Parsing"/>
    <s v="parsing"/>
    <s v="latin"/>
    <s v="tool"/>
    <x v="68"/>
    <m/>
    <s v="Z02"/>
    <x v="49"/>
    <x v="5"/>
  </r>
  <r>
    <x v="393"/>
    <x v="2"/>
    <x v="4"/>
    <x v="391"/>
    <s v="Imran Sheikh, Irina Illina, Dominique Fohr"/>
    <x v="393"/>
    <s v="Speech"/>
    <s v="Poster"/>
    <s v="Speech Recognition/Understanding"/>
    <s v="Lexicon, Lexical Database"/>
    <s v="Corpus (Creation, Annotation, etc.)"/>
    <m/>
    <m/>
    <m/>
    <x v="62"/>
    <m/>
    <s v="Z10"/>
    <x v="57"/>
    <x v="5"/>
  </r>
  <r>
    <x v="394"/>
    <x v="1"/>
    <x v="3"/>
    <x v="38"/>
    <s v="Victoria Yaneva, Irina Temnikova, Ruslan Mitkov"/>
    <x v="394"/>
    <s v="Evaluation"/>
    <s v="Poster"/>
    <s v="Validation of LRs"/>
    <s v="Evaluation Methodologies"/>
    <s v="Corpus (Creation, Annotation, etc.)"/>
    <s v="simplification"/>
    <s v="Simplification systems "/>
    <m/>
    <x v="65"/>
    <m/>
    <s v="Z01"/>
    <x v="50"/>
    <x v="5"/>
  </r>
  <r>
    <x v="395"/>
    <x v="1"/>
    <x v="6"/>
    <x v="392"/>
    <s v="Hannes Pessentheiner, Thomas Pichler, Martin Hagmüller"/>
    <x v="395"/>
    <s v="Speech"/>
    <s v="Poster+DemoSuggested"/>
    <s v="Corpus (Creation, Annotation, etc.)"/>
    <s v="Speech Resource/Database"/>
    <s v="Prosody"/>
    <m/>
    <m/>
    <m/>
    <x v="50"/>
    <m/>
    <s v="Z02"/>
    <x v="49"/>
    <x v="5"/>
  </r>
  <r>
    <x v="396"/>
    <x v="1"/>
    <x v="6"/>
    <x v="393"/>
    <s v="Philipp Aichinger, Immer Roesner, Matthias Leonhard, Doris-Maria Denk-Linnert, Wolfgang Bigenzahn, Berit Schneider-Stickler"/>
    <x v="396"/>
    <s v="Multimodality"/>
    <s v="Poster"/>
    <s v="Corpus (Creation, Annotation, etc.)"/>
    <s v="Speech Resource/Database"/>
    <s v="Acquisition"/>
    <m/>
    <m/>
    <m/>
    <x v="50"/>
    <m/>
    <s v="Z02"/>
    <x v="49"/>
    <x v="5"/>
  </r>
  <r>
    <x v="397"/>
    <x v="0"/>
    <x v="11"/>
    <x v="394"/>
    <s v="Elżbieta Hajnicz, Anna Andrzejczuk, Tomasz Bartosiak"/>
    <x v="397"/>
    <s v="Written"/>
    <s v="Poster"/>
    <s v="Lexicon, Lexical Database"/>
    <s v="Semantics"/>
    <s v="Grammar and Syntax"/>
    <m/>
    <m/>
    <m/>
    <x v="59"/>
    <m/>
    <s v="Z07"/>
    <x v="56"/>
    <x v="5"/>
  </r>
  <r>
    <x v="398"/>
    <x v="0"/>
    <x v="5"/>
    <x v="395"/>
    <s v="Ioannis Korkontzelos, Paul Thompson, Sophia Ananiadou"/>
    <x v="398"/>
    <s v="Written"/>
    <s v="Poster"/>
    <s v="Corpus (Creation, Annotation, etc.)"/>
    <s v="Document Classification, Text categorisation"/>
    <s v="Text Mining"/>
    <m/>
    <m/>
    <m/>
    <x v="48"/>
    <m/>
    <s v="Z05"/>
    <x v="48"/>
    <x v="5"/>
  </r>
  <r>
    <x v="399"/>
    <x v="2"/>
    <x v="0"/>
    <x v="396"/>
    <s v="Pavel Smrz, Lubomir Otrusina"/>
    <x v="399"/>
    <s v="Evaluation"/>
    <s v="Poster"/>
    <s v="Corpus (Creation, Annotation, etc.)"/>
    <s v="Named Entity Recognition"/>
    <s v="Linked Data"/>
    <s v="ner"/>
    <s v="evaluation"/>
    <m/>
    <x v="60"/>
    <m/>
    <s v="Z09"/>
    <x v="55"/>
    <x v="5"/>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s v="Z01"/>
    <x v="50"/>
    <x v="5"/>
  </r>
  <r>
    <x v="401"/>
    <x v="1"/>
    <x v="3"/>
    <x v="398"/>
    <s v="Sahar Ghannay, Benoit Favre, Yannick Estève, Nathalie Camelin"/>
    <x v="401"/>
    <s v="Evaluation"/>
    <s v="Poster"/>
    <s v="Evaluation Methodologies"/>
    <s v="Knowledge Discovery/Representation"/>
    <s v="Statistical and Machine Learning Methods"/>
    <s v="word embedding models"/>
    <m/>
    <m/>
    <x v="65"/>
    <m/>
    <s v="Z01"/>
    <x v="50"/>
    <x v="5"/>
  </r>
  <r>
    <x v="402"/>
    <x v="0"/>
    <x v="11"/>
    <x v="399"/>
    <s v="Paloma Galvan, Virginia Francisco, Raquel Hervas, Gonzalo Mendez"/>
    <x v="402"/>
    <s v="Written"/>
    <s v="Poster"/>
    <s v="Linked Data"/>
    <s v="Semantics"/>
    <s v="Tools, Systems, Applications"/>
    <m/>
    <m/>
    <m/>
    <x v="42"/>
    <m/>
    <s v="Z07"/>
    <x v="56"/>
    <x v="5"/>
  </r>
  <r>
    <x v="403"/>
    <x v="1"/>
    <x v="10"/>
    <x v="400"/>
    <s v="Swantje Westpfahl, Thomas Schmidt"/>
    <x v="403"/>
    <s v="Speech"/>
    <s v="Poster"/>
    <s v="Corpus (Creation, Annotation, etc.)"/>
    <s v="Part-of-Speech Tagging"/>
    <s v="Speech Resource/Database"/>
    <m/>
    <m/>
    <m/>
    <x v="71"/>
    <m/>
    <s v="Z04"/>
    <x v="51"/>
    <x v="5"/>
  </r>
  <r>
    <x v="404"/>
    <x v="1"/>
    <x v="10"/>
    <x v="401"/>
    <s v="Rita de Carvalho, Andreia Querido, Marisa Campos, Rita Valadas Pereira, João Silva, António Branco"/>
    <x v="404"/>
    <s v="Written"/>
    <s v="PosterMerged"/>
    <s v="Corpus (Creation, Annotation, etc.)"/>
    <s v="Parsing"/>
    <s v="Grammar and Syntax"/>
    <m/>
    <m/>
    <m/>
    <x v="70"/>
    <m/>
    <s v="Z04"/>
    <x v="51"/>
    <x v="5"/>
  </r>
  <r>
    <x v="405"/>
    <x v="2"/>
    <x v="4"/>
    <x v="402"/>
    <s v="Laure Vieu, Philippe Muller, Marie Candito, Marianne Djemaa"/>
    <x v="405"/>
    <s v="Written"/>
    <s v="Poster"/>
    <s v="Corpus (Creation, Annotation, etc.)"/>
    <s v="Semantics"/>
    <s v="Lexicon, Lexical Database"/>
    <m/>
    <m/>
    <m/>
    <x v="67"/>
    <m/>
    <s v="Z10"/>
    <x v="57"/>
    <x v="5"/>
  </r>
  <r>
    <x v="406"/>
    <x v="1"/>
    <x v="1"/>
    <x v="403"/>
    <s v="Elias Iosif, Spiros Georgiladakis, Alexandros Potamianos"/>
    <x v="406"/>
    <s v="Written"/>
    <s v="Poster"/>
    <s v="Semantics"/>
    <s v="Multilinguality"/>
    <s v="Cognitive Methods"/>
    <m/>
    <m/>
    <m/>
    <x v="23"/>
    <m/>
    <s v="Z03"/>
    <x v="54"/>
    <x v="5"/>
  </r>
  <r>
    <x v="407"/>
    <x v="0"/>
    <x v="9"/>
    <x v="404"/>
    <s v="Kevin El Haddad, Huseyin Cakmak, Stéphane Dupont, Thierry Dutoit"/>
    <x v="407"/>
    <s v="Multimodality"/>
    <s v="Poster+DemoSuggestedMerged"/>
    <s v="Emotion Recognition/Generation"/>
    <s v="Speech Resource/Database"/>
    <s v="Speech Synthesis"/>
    <m/>
    <m/>
    <m/>
    <x v="47"/>
    <m/>
    <s v="Z06"/>
    <x v="47"/>
    <x v="5"/>
  </r>
  <r>
    <x v="408"/>
    <x v="1"/>
    <x v="10"/>
    <x v="405"/>
    <s v="Kadri Muischnek, Kaili Müürisep, Tiina Puolakainen"/>
    <x v="408"/>
    <s v="Written"/>
    <s v="Poster"/>
    <s v="Corpus (Creation, Annotation, etc.)"/>
    <s v="Grammar and Syntax"/>
    <s v="Parsing"/>
    <m/>
    <m/>
    <m/>
    <x v="70"/>
    <m/>
    <s v="Z04"/>
    <x v="51"/>
    <x v="5"/>
  </r>
  <r>
    <x v="409"/>
    <x v="0"/>
    <x v="8"/>
    <x v="406"/>
    <s v="Angelo Basile, Federico Sangati"/>
    <x v="409"/>
    <s v="Written"/>
    <s v="Poster"/>
    <s v="Corpus (Creation, Annotation, etc.)"/>
    <s v="Grammar and Syntax"/>
    <s v="Evaluation Methodologies"/>
    <m/>
    <m/>
    <m/>
    <x v="75"/>
    <m/>
    <s v="Z08"/>
    <x v="52"/>
    <x v="5"/>
  </r>
  <r>
    <x v="410"/>
    <x v="0"/>
    <x v="5"/>
    <x v="407"/>
    <s v="Marta Martinez, Rocio Varela, Carmen Garcia-Mateo, Elisa Fernandez Rei, Adela Martinez Calvo"/>
    <x v="410"/>
    <s v="Speech"/>
    <s v="Poster+DemoSuggested"/>
    <s v="Prosody"/>
    <s v="Speech Resource/Database"/>
    <s v="Speech Recognition/Understanding"/>
    <m/>
    <m/>
    <m/>
    <x v="52"/>
    <m/>
    <s v="Z05"/>
    <x v="48"/>
    <x v="5"/>
  </r>
  <r>
    <x v="411"/>
    <x v="2"/>
    <x v="4"/>
    <x v="408"/>
    <s v="Alakananda Vempala, Eduardo Blanco"/>
    <x v="411"/>
    <s v="Evaluation"/>
    <s v="Poster"/>
    <s v="Semantics"/>
    <s v="Corpus (Creation, Annotation, etc.)"/>
    <s v="Crowdsourcing"/>
    <s v="crowdsourcing"/>
    <s v="spatial knowledge"/>
    <s v="evaluation"/>
    <x v="67"/>
    <m/>
    <s v="Z10"/>
    <x v="57"/>
    <x v="5"/>
  </r>
  <r>
    <x v="412"/>
    <x v="2"/>
    <x v="0"/>
    <x v="409"/>
    <s v="Thomas Hanke"/>
    <x v="412"/>
    <s v="Multimodality"/>
    <s v="Poster+Demo"/>
    <s v="Named Entity Recognition"/>
    <s v="Sign Language Recognition/Generation"/>
    <s v="LR Infrastructures and Architectures"/>
    <m/>
    <m/>
    <m/>
    <x v="60"/>
    <m/>
    <s v="Z09"/>
    <x v="55"/>
    <x v="5"/>
  </r>
  <r>
    <x v="413"/>
    <x v="1"/>
    <x v="6"/>
    <x v="410"/>
    <s v="Roald Eiselen"/>
    <x v="413"/>
    <s v="Written"/>
    <s v="Poster"/>
    <s v="Parsing"/>
    <s v="Statistical and Machine Learning Methods"/>
    <s v="LR National/International Projects, Infrastructural/Policy issues"/>
    <m/>
    <m/>
    <m/>
    <x v="68"/>
    <m/>
    <s v="Z02"/>
    <x v="49"/>
    <x v="5"/>
  </r>
  <r>
    <x v="414"/>
    <x v="1"/>
    <x v="1"/>
    <x v="411"/>
    <s v="Yoshihiko Hayashi, Luo Wentao"/>
    <x v="414"/>
    <s v="Written"/>
    <s v="Poster"/>
    <s v="Semantics"/>
    <s v="Multilinguality"/>
    <s v="Lexicon, Lexical Database"/>
    <m/>
    <m/>
    <m/>
    <x v="23"/>
    <m/>
    <s v="Z03"/>
    <x v="54"/>
    <x v="5"/>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s v="Z06"/>
    <x v="47"/>
    <x v="5"/>
  </r>
  <r>
    <x v="416"/>
    <x v="0"/>
    <x v="11"/>
    <x v="413"/>
    <s v="Verena Lyding, Karin Schöne"/>
    <x v="416"/>
    <s v="Evaluation"/>
    <s v="Poster+DemoSuggested"/>
    <s v="Corpus (Creation, Annotation, etc.)"/>
    <s v="LR Infrastructures and Architectures"/>
    <s v="Usability, User Satisfaction"/>
    <s v="learners' corpus"/>
    <s v="platform"/>
    <m/>
    <x v="31"/>
    <m/>
    <s v="Z07"/>
    <x v="56"/>
    <x v="5"/>
  </r>
  <r>
    <x v="417"/>
    <x v="1"/>
    <x v="10"/>
    <x v="414"/>
    <s v="Kaja Dobrovoljc, Joakim Nivre"/>
    <x v="417"/>
    <s v="Speech"/>
    <s v="Poster"/>
    <s v="Corpus (Creation, Annotation, etc.)"/>
    <s v="Standards for LRs"/>
    <s v="Grammar and Syntax"/>
    <m/>
    <m/>
    <m/>
    <x v="70"/>
    <m/>
    <s v="Z04"/>
    <x v="51"/>
    <x v="5"/>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s v="Z04"/>
    <x v="51"/>
    <x v="5"/>
  </r>
  <r>
    <x v="419"/>
    <x v="2"/>
    <x v="0"/>
    <x v="416"/>
    <s v="Amália Mendes, Sandra Antunes, Maarten Janssen, Anabela Gonçalves"/>
    <x v="419"/>
    <s v="Written"/>
    <s v="Poster"/>
    <s v="Acquisition"/>
    <s v="Corpus (Creation, Annotation, etc.)"/>
    <s v="Multilinguality"/>
    <m/>
    <m/>
    <m/>
    <x v="57"/>
    <m/>
    <s v="Z09"/>
    <x v="55"/>
    <x v="5"/>
  </r>
  <r>
    <x v="420"/>
    <x v="0"/>
    <x v="5"/>
    <x v="417"/>
    <s v="Andreas Kirkedal"/>
    <x v="420"/>
    <s v="Evaluation"/>
    <s v="Poster"/>
    <s v="Phonetic Databases, Phonology"/>
    <s v="Corpus (Creation, Annotation, etc.)"/>
    <s v="Prosody"/>
    <s v="phonetics"/>
    <s v="TTS"/>
    <m/>
    <x v="52"/>
    <m/>
    <s v="Z05"/>
    <x v="48"/>
    <x v="5"/>
  </r>
  <r>
    <x v="421"/>
    <x v="0"/>
    <x v="11"/>
    <x v="418"/>
    <s v="Lucia Busso, Alessandro Lenci"/>
    <x v="421"/>
    <s v="Written"/>
    <s v="Poster"/>
    <s v="Lexicon, Lexical Database"/>
    <s v="Semantics"/>
    <s v="Grammar and Syntax"/>
    <m/>
    <m/>
    <m/>
    <x v="59"/>
    <m/>
    <s v="Z07"/>
    <x v="56"/>
    <x v="5"/>
  </r>
  <r>
    <x v="422"/>
    <x v="2"/>
    <x v="7"/>
    <x v="419"/>
    <s v="Andy Luecking, Armin Hoenen, Alexander Mehler"/>
    <x v="422"/>
    <s v="Written"/>
    <s v="Poster"/>
    <s v="Corpus (Creation, Annotation, etc.)"/>
    <s v="Part-of-Speech Tagging"/>
    <s v="Lexicon, Lexical Database"/>
    <m/>
    <m/>
    <m/>
    <x v="71"/>
    <m/>
    <s v="Z11"/>
    <x v="53"/>
    <x v="5"/>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s v="Z01"/>
    <x v="50"/>
    <x v="5"/>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s v="Z12"/>
    <x v="58"/>
    <x v="5"/>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s v="Z04"/>
    <x v="51"/>
    <x v="5"/>
  </r>
  <r>
    <x v="426"/>
    <x v="1"/>
    <x v="1"/>
    <x v="423"/>
    <s v="Ines Rehbein, Merel Scholman, Vera Demberg"/>
    <x v="426"/>
    <s v="Evaluation"/>
    <s v="Poster"/>
    <s v="Discourse Annotation, Representation and Processing"/>
    <s v="Corpus (Creation, Annotation, etc.)"/>
    <s v="Standards for LRs"/>
    <s v="discourse analysis"/>
    <s v="treebank"/>
    <m/>
    <x v="26"/>
    <m/>
    <s v="Z03"/>
    <x v="54"/>
    <x v="5"/>
  </r>
  <r>
    <x v="427"/>
    <x v="2"/>
    <x v="4"/>
    <x v="424"/>
    <s v="Timothy WONG, Claire LI, Sam LAM, Billy Chiu, Qin LU"/>
    <x v="427"/>
    <s v="Speech"/>
    <s v="Poster"/>
    <s v="Speech Recognition/Understanding"/>
    <s v="Speech Resource/Database"/>
    <s v="Statistical and Machine Learning Methods"/>
    <m/>
    <m/>
    <m/>
    <x v="62"/>
    <m/>
    <s v="Z10"/>
    <x v="57"/>
    <x v="5"/>
  </r>
  <r>
    <x v="428"/>
    <x v="0"/>
    <x v="8"/>
    <x v="425"/>
    <s v="Shigeyuki Sakaki, Francine Chen, Mandy Korpusik, Yan-Ying Chen"/>
    <x v="428"/>
    <s v="Written"/>
    <s v="Poster"/>
    <s v="Social Media Processing"/>
    <s v="Corpus (Creation, Annotation, etc.)"/>
    <s v="Text Mining"/>
    <m/>
    <m/>
    <m/>
    <x v="38"/>
    <m/>
    <s v="Z08"/>
    <x v="52"/>
    <x v="5"/>
  </r>
  <r>
    <x v="429"/>
    <x v="2"/>
    <x v="4"/>
    <x v="426"/>
    <s v="Elodie Gauthier, Laurent Besacier, Sylvie Voisin, Michael Melese, Uriel Pascal Elingui"/>
    <x v="429"/>
    <s v="Speech"/>
    <s v="Poster+DemoSuggested"/>
    <s v="Speech Recognition/Understanding"/>
    <s v="Multilinguality"/>
    <s v="Speech Resource/Database"/>
    <m/>
    <m/>
    <m/>
    <x v="62"/>
    <m/>
    <s v="Z10"/>
    <x v="57"/>
    <x v="5"/>
  </r>
  <r>
    <x v="430"/>
    <x v="1"/>
    <x v="10"/>
    <x v="427"/>
    <s v="Lilja Øvrelid"/>
    <x v="430"/>
    <s v="Written"/>
    <s v="Poster"/>
    <s v="Corpus (Creation, Annotation, etc.)"/>
    <s v="Grammar and Syntax"/>
    <s v="-- select --"/>
    <m/>
    <m/>
    <m/>
    <x v="70"/>
    <m/>
    <s v="Z04"/>
    <x v="51"/>
    <x v="5"/>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s v="Z08"/>
    <x v="52"/>
    <x v="5"/>
  </r>
  <r>
    <x v="432"/>
    <x v="0"/>
    <x v="9"/>
    <x v="429"/>
    <s v="Nurul Lubis, Randy Gomez, Sakriani Sakti, Keisuke Nakamura, Koichiro Yoshino, Satoshi Nakamura, Kazuhiro Nakadai"/>
    <x v="432"/>
    <s v="Multimodality"/>
    <s v="Poster+DemoSuggested"/>
    <s v="Emotion Recognition/Generation"/>
    <s v="Corpus (Creation, Annotation, etc.)"/>
    <s v="Other"/>
    <m/>
    <m/>
    <m/>
    <x v="47"/>
    <m/>
    <s v="Z06"/>
    <x v="47"/>
    <x v="5"/>
  </r>
  <r>
    <x v="433"/>
    <x v="1"/>
    <x v="1"/>
    <x v="430"/>
    <s v="Chantal van Son, Tommaso Caselli, Antske Fokkens, Isa Maks, Roser Morante, Lora Aroyo, Piek Vossen"/>
    <x v="433"/>
    <s v="Written"/>
    <s v="Poster"/>
    <s v="Corpus (Creation, Annotation, etc.)"/>
    <s v="Opinion Mining / Sentiment Analysis"/>
    <s v="Crowdsourcing"/>
    <m/>
    <m/>
    <m/>
    <x v="53"/>
    <m/>
    <s v="Z03"/>
    <x v="54"/>
    <x v="5"/>
  </r>
  <r>
    <x v="434"/>
    <x v="1"/>
    <x v="3"/>
    <x v="431"/>
    <s v="Tommaso Caselli, Giovanni Moretti, Rachele Sprugnoli, Sara Tonelli, Damien Lanfrey, Donatella Solda Kutzmann"/>
    <x v="434"/>
    <s v="Written"/>
    <s v="Poster+Demo"/>
    <s v="Tools, Systems, Applications"/>
    <s v="Corpus (Creation, Annotation, etc.)"/>
    <s v="Text Mining"/>
    <m/>
    <m/>
    <m/>
    <x v="51"/>
    <m/>
    <s v="Z01"/>
    <x v="50"/>
    <x v="5"/>
  </r>
  <r>
    <x v="435"/>
    <x v="1"/>
    <x v="1"/>
    <x v="432"/>
    <s v="Carole Lailler, Anaïs Landeau, Frédéric Béchet, Yannick Estève, Paul Deléglise"/>
    <x v="435"/>
    <s v="Speech"/>
    <s v="Poster"/>
    <s v="Corpus (Creation, Annotation, etc.)"/>
    <s v="Discourse Annotation, Representation and Processing"/>
    <s v="Summarisation"/>
    <m/>
    <m/>
    <m/>
    <x v="26"/>
    <m/>
    <s v="Z03"/>
    <x v="54"/>
    <x v="5"/>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s v="Z07"/>
    <x v="56"/>
    <x v="5"/>
  </r>
  <r>
    <x v="437"/>
    <x v="1"/>
    <x v="1"/>
    <x v="434"/>
    <s v="Manfred Stede, Stergos Afantenos, Andreas Peldszus, Nicholas Asher, Jérémy Perret"/>
    <x v="437"/>
    <s v="Written"/>
    <s v="Poster"/>
    <s v="Corpus (Creation, Annotation, etc.)"/>
    <s v="Discourse Annotation, Representation and Processing"/>
    <s v="Other"/>
    <m/>
    <m/>
    <m/>
    <x v="26"/>
    <m/>
    <s v="Z03"/>
    <x v="54"/>
    <x v="5"/>
  </r>
  <r>
    <x v="438"/>
    <x v="1"/>
    <x v="6"/>
    <x v="435"/>
    <s v="Neli Hateva, Petar Mitankin, Stoyan Mihov"/>
    <x v="438"/>
    <s v="Speech"/>
    <s v="Poster"/>
    <s v="Corpus (Creation, Annotation, etc.)"/>
    <s v="Speech Resource/Database"/>
    <s v="Speech Recognition/Understanding"/>
    <m/>
    <m/>
    <m/>
    <x v="50"/>
    <m/>
    <s v="Z02"/>
    <x v="49"/>
    <x v="5"/>
  </r>
  <r>
    <x v="439"/>
    <x v="1"/>
    <x v="6"/>
    <x v="436"/>
    <s v="Mārcis Pinnis, Askars Salimbajevs, Ilze Auzina"/>
    <x v="439"/>
    <s v="Speech"/>
    <s v="Poster"/>
    <s v="Corpus (Creation, Annotation, etc.)"/>
    <s v="Speech Recognition/Understanding"/>
    <s v="Voice Command and Control"/>
    <m/>
    <m/>
    <m/>
    <x v="50"/>
    <m/>
    <s v="Z02"/>
    <x v="49"/>
    <x v="5"/>
  </r>
  <r>
    <x v="440"/>
    <x v="0"/>
    <x v="11"/>
    <x v="437"/>
    <s v="Ewa Rudnicka, Wojciech Witkowski, Katarzyna Podlaska"/>
    <x v="440"/>
    <s v="Evaluation"/>
    <s v="Poster"/>
    <s v="Lexicon, Lexical Database"/>
    <s v="Linked Data"/>
    <s v="Multilinguality"/>
    <s v="Wordnet"/>
    <m/>
    <m/>
    <x v="42"/>
    <m/>
    <s v="Z07"/>
    <x v="56"/>
    <x v="5"/>
  </r>
  <r>
    <x v="441"/>
    <x v="2"/>
    <x v="4"/>
    <x v="438"/>
    <s v="Joris Pelemans, Lyan Verwimp, Kris Demuynck, Hugo Van hamme, Patrick Wambacq"/>
    <x v="441"/>
    <s v="Speech"/>
    <s v="Poster+DemoSuggestedMerged"/>
    <s v="Language Modelling"/>
    <s v="Speech Recognition/Understanding"/>
    <s v="Tools, Systems, Applications"/>
    <m/>
    <m/>
    <s v="speech"/>
    <x v="62"/>
    <m/>
    <s v="Z10"/>
    <x v="57"/>
    <x v="5"/>
  </r>
  <r>
    <x v="442"/>
    <x v="2"/>
    <x v="0"/>
    <x v="439"/>
    <s v="Claudia Soria, Irene Russo"/>
    <x v="442"/>
    <s v="Infrastructural Issues/Large Projects"/>
    <s v="Poster"/>
    <s v="Endangered Languages"/>
    <s v="LR National/International Projects, Infrastructural/Policy issues"/>
    <s v="Other"/>
    <s v="endangered languages"/>
    <m/>
    <m/>
    <x v="55"/>
    <m/>
    <s v="Z09"/>
    <x v="55"/>
    <x v="5"/>
  </r>
  <r>
    <x v="443"/>
    <x v="0"/>
    <x v="9"/>
    <x v="440"/>
    <s v="Maria Sukhareva, Judith Eckle-Kohler, Ivan Habernal, Iryna Gurevych"/>
    <x v="443"/>
    <s v="Evaluation"/>
    <s v="Poster"/>
    <s v="Corpus (Creation, Annotation, etc.)"/>
    <s v="Crowdsourcing"/>
    <s v="Textual Entailment and Paraphrasing"/>
    <s v="crowdsourcing"/>
    <s v="semantic relations"/>
    <m/>
    <x v="16"/>
    <m/>
    <s v="Z06"/>
    <x v="47"/>
    <x v="5"/>
  </r>
  <r>
    <x v="444"/>
    <x v="1"/>
    <x v="3"/>
    <x v="441"/>
    <s v="Xabier Saralegi, Eneko Agirre, Iñaki Alegria"/>
    <x v="444"/>
    <s v="Written"/>
    <s v="Poster"/>
    <s v="Information Extraction, Information Retrieval"/>
    <s v="Multilinguality"/>
    <s v="Machine Translation, SpeechToSpeech Translation"/>
    <m/>
    <m/>
    <m/>
    <x v="51"/>
    <m/>
    <s v="Z01"/>
    <x v="50"/>
    <x v="5"/>
  </r>
  <r>
    <x v="445"/>
    <x v="1"/>
    <x v="6"/>
    <x v="442"/>
    <s v="Jorge Proença, Dirce Celorico, Sara Candeias, Carla Lopes, Fernando Perdigão"/>
    <x v="445"/>
    <s v="Speech"/>
    <s v="Poster+DemoSuggested"/>
    <s v="Corpus (Creation, Annotation, etc.)"/>
    <s v="Speech Resource/Database"/>
    <s v="Speech Recognition/Understanding"/>
    <m/>
    <m/>
    <m/>
    <x v="50"/>
    <m/>
    <s v="Z02"/>
    <x v="49"/>
    <x v="5"/>
  </r>
  <r>
    <x v="446"/>
    <x v="2"/>
    <x v="0"/>
    <x v="443"/>
    <s v="Milan Dojchinovski, Dinesh Reddy, Tomáš Kliegr, Tomas Vitvar, Harald Sack"/>
    <x v="446"/>
    <s v="Written"/>
    <s v="Poster"/>
    <s v="Crowdsourcing"/>
    <s v="Corpus (Creation, Annotation, etc.)"/>
    <s v="Named Entity Recognition"/>
    <m/>
    <m/>
    <m/>
    <x v="60"/>
    <m/>
    <s v="Z09"/>
    <x v="55"/>
    <x v="5"/>
  </r>
  <r>
    <x v="447"/>
    <x v="2"/>
    <x v="0"/>
    <x v="444"/>
    <s v="Sergio Oramas, Luis Espinosa Anke, Mohamed Sordo, Horacio Saggion, Xavier Serra"/>
    <x v="447"/>
    <s v="Written"/>
    <s v="Poster"/>
    <s v="Corpus (Creation, Annotation, etc.)"/>
    <s v="Named Entity Recognition"/>
    <s v="Semantics"/>
    <m/>
    <m/>
    <m/>
    <x v="60"/>
    <m/>
    <s v="Z09"/>
    <x v="55"/>
    <x v="5"/>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s v="Z02"/>
    <x v="49"/>
    <x v="5"/>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s v="Z07"/>
    <x v="56"/>
    <x v="5"/>
  </r>
  <r>
    <x v="450"/>
    <x v="1"/>
    <x v="6"/>
    <x v="447"/>
    <s v="Silvie Cinkova, Ema Krejčová, Anna Vernerová"/>
    <x v="450"/>
    <s v="Written"/>
    <s v="Poster"/>
    <s v="Lexicon, Lexical Database"/>
    <s v="Corpus (Creation, Annotation, etc.)"/>
    <s v="Word Sense Disambiguation"/>
    <m/>
    <m/>
    <m/>
    <x v="54"/>
    <m/>
    <s v="Z02"/>
    <x v="49"/>
    <x v="5"/>
  </r>
  <r>
    <x v="451"/>
    <x v="2"/>
    <x v="4"/>
    <x v="448"/>
    <s v="Sandrine Brognaux, Thomas Francois, Marco Saerens"/>
    <x v="451"/>
    <s v="Speech"/>
    <s v="Poster+DemoSuggested"/>
    <s v="Speech Synthesis"/>
    <s v="Prosody"/>
    <s v="Corpus (Creation, Annotation, etc.)"/>
    <m/>
    <m/>
    <m/>
    <x v="62"/>
    <m/>
    <s v="Z10"/>
    <x v="57"/>
    <x v="5"/>
  </r>
  <r>
    <x v="452"/>
    <x v="2"/>
    <x v="0"/>
    <x v="449"/>
    <s v="Delyth Prys, Gruffudd Prys, Dewi Bryn Jones"/>
    <x v="452"/>
    <s v="Written"/>
    <s v="Poster"/>
    <s v="Corpus (Creation, Annotation, etc.)"/>
    <s v="Endangered Languages"/>
    <s v="Crowdsourcing"/>
    <m/>
    <m/>
    <m/>
    <x v="55"/>
    <m/>
    <s v="Z09"/>
    <x v="55"/>
    <x v="5"/>
  </r>
  <r>
    <x v="453"/>
    <x v="0"/>
    <x v="5"/>
    <x v="450"/>
    <s v="Minglei LI, Yunfei Long, Lu Qin"/>
    <x v="453"/>
    <s v="Written"/>
    <s v="Poster"/>
    <s v="Corpus (Creation, Annotation, etc.)"/>
    <s v="Document Classification, Text categorisation"/>
    <s v="Opinion Mining / Sentiment Analysis"/>
    <m/>
    <m/>
    <m/>
    <x v="48"/>
    <m/>
    <s v="Z05"/>
    <x v="48"/>
    <x v="5"/>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s v="Z12"/>
    <x v="58"/>
    <x v="5"/>
  </r>
  <r>
    <x v="455"/>
    <x v="2"/>
    <x v="2"/>
    <x v="451"/>
    <s v="Arne Köhn, Florian Stegen, Timo Baumann"/>
    <x v="455"/>
    <s v="Speech"/>
    <s v="Poster+DemoSuggested"/>
    <s v="Corpus (Creation, Annotation, etc.)"/>
    <s v="Speech Resource/Database"/>
    <s v="Speech Recognition/Understanding"/>
    <m/>
    <m/>
    <m/>
    <x v="50"/>
    <m/>
    <s v="Z12"/>
    <x v="58"/>
    <x v="5"/>
  </r>
  <r>
    <x v="456"/>
    <x v="0"/>
    <x v="5"/>
    <x v="452"/>
    <s v="Jonathon Read, Erik Velldal, Marc Cavazza, Gersende Georg"/>
    <x v="456"/>
    <s v="Written"/>
    <s v="Poster"/>
    <s v="Corpus (Creation, Annotation, etc.)"/>
    <s v="Discourse Annotation, Representation and Processing"/>
    <s v="Document Classification, Text categorisation"/>
    <m/>
    <m/>
    <m/>
    <x v="26"/>
    <m/>
    <s v="Z05"/>
    <x v="48"/>
    <x v="5"/>
  </r>
  <r>
    <x v="457"/>
    <x v="1"/>
    <x v="3"/>
    <x v="453"/>
    <s v="Dieu-Thu Le, Uwe Quasthoff"/>
    <x v="457"/>
    <s v="Written"/>
    <s v="Poster"/>
    <s v="Corpus (Creation, Annotation, etc.)"/>
    <s v="Information Extraction, Information Retrieval"/>
    <s v="Tools, Systems, Applications"/>
    <m/>
    <m/>
    <m/>
    <x v="51"/>
    <m/>
    <s v="Z01"/>
    <x v="50"/>
    <x v="5"/>
  </r>
  <r>
    <x v="458"/>
    <x v="2"/>
    <x v="0"/>
    <x v="454"/>
    <s v="Ryuichiro Higashinaka, Kotaro Funakoshi, Yuka Kobayashi, Michimasa Inaba"/>
    <x v="458"/>
    <s v="Evaluation"/>
    <s v="Poster"/>
    <s v="Dialogue"/>
    <s v="Corpus (Creation, Annotation, etc.)"/>
    <s v="Usability, User Satisfaction"/>
    <s v="dialogue"/>
    <s v="evaluation campaign"/>
    <s v="evaluation"/>
    <x v="63"/>
    <m/>
    <s v="Z09"/>
    <x v="55"/>
    <x v="5"/>
  </r>
  <r>
    <x v="459"/>
    <x v="0"/>
    <x v="11"/>
    <x v="455"/>
    <s v="Jan Odijk"/>
    <x v="459"/>
    <s v="Infrastructural Issues/Large Projects"/>
    <s v="Poster"/>
    <s v="LR Infrastructures and Architectures"/>
    <s v="LR National/International Projects, Infrastructural/Policy issues"/>
    <s v="Metadata"/>
    <s v="infrastructure"/>
    <s v="clariah"/>
    <s v="humanities"/>
    <x v="31"/>
    <m/>
    <s v="Z07"/>
    <x v="56"/>
    <x v="5"/>
  </r>
  <r>
    <x v="460"/>
    <x v="0"/>
    <x v="5"/>
    <x v="456"/>
    <s v="Amy Isard"/>
    <x v="460"/>
    <s v="Written"/>
    <s v="Poster"/>
    <s v="Corpus (Creation, Annotation, etc.)"/>
    <s v="Natural Language Generation"/>
    <s v="Discourse Annotation, Representation and Processing"/>
    <m/>
    <m/>
    <m/>
    <x v="26"/>
    <m/>
    <s v="Z05"/>
    <x v="48"/>
    <x v="5"/>
  </r>
  <r>
    <x v="461"/>
    <x v="2"/>
    <x v="4"/>
    <x v="457"/>
    <s v="Jana Götze, Johan Boye"/>
    <x v="461"/>
    <s v="Multimodality"/>
    <s v="Poster+DemoSuggested"/>
    <s v="Corpus (Creation, Annotation, etc.)"/>
    <s v="Semantics"/>
    <s v="Anaphora, Coreference"/>
    <m/>
    <m/>
    <m/>
    <x v="67"/>
    <m/>
    <s v="Z10"/>
    <x v="57"/>
    <x v="5"/>
  </r>
  <r>
    <x v="462"/>
    <x v="0"/>
    <x v="9"/>
    <x v="458"/>
    <s v="Diptesh Kanojia, Aditya Joshi, Pushpak Bhattacharyya, Mark James Carman"/>
    <x v="462"/>
    <s v="Written"/>
    <s v="Poster"/>
    <s v="Machine Translation, SpeechToSpeech Translation"/>
    <s v="Topic Detection &amp; Tracking"/>
    <s v="Corpus (Creation, Annotation, etc.)"/>
    <m/>
    <m/>
    <m/>
    <x v="49"/>
    <m/>
    <s v="Z06"/>
    <x v="47"/>
    <x v="5"/>
  </r>
  <r>
    <x v="463"/>
    <x v="1"/>
    <x v="10"/>
    <x v="459"/>
    <s v="Janne M Johannessen, Arash Saidi, Kristin Hagen"/>
    <x v="463"/>
    <s v="Terminology"/>
    <s v="Poster"/>
    <s v="Corpus (Creation, Annotation, etc.)"/>
    <s v="Ontologies"/>
    <s v="Part-of-Speech Tagging"/>
    <s v="corpus"/>
    <s v="ontology"/>
    <s v="terminology"/>
    <x v="58"/>
    <m/>
    <s v="Z04"/>
    <x v="51"/>
    <x v="5"/>
  </r>
  <r>
    <x v="464"/>
    <x v="1"/>
    <x v="10"/>
    <x v="460"/>
    <s v="Bartłomiej Nitoń, Tomasz Bartosiak, Elżbieta Hajnicz"/>
    <x v="464"/>
    <s v="Written"/>
    <s v="Poster+DemoMerged"/>
    <s v="Web Services"/>
    <s v="Lexicon, Lexical Database"/>
    <s v="Tools, Systems, Applications"/>
    <m/>
    <m/>
    <s v="written"/>
    <x v="56"/>
    <m/>
    <s v="Z04"/>
    <x v="51"/>
    <x v="5"/>
  </r>
  <r>
    <x v="465"/>
    <x v="1"/>
    <x v="1"/>
    <x v="461"/>
    <s v="Carola Trips"/>
    <x v="465"/>
    <s v="Written"/>
    <s v="Poster"/>
    <s v="Morphology"/>
    <s v="Parsing"/>
    <s v="Grammar and Syntax"/>
    <m/>
    <m/>
    <m/>
    <x v="73"/>
    <m/>
    <s v="Z03"/>
    <x v="54"/>
    <x v="5"/>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s v="Z01"/>
    <x v="50"/>
    <x v="5"/>
  </r>
  <r>
    <x v="467"/>
    <x v="1"/>
    <x v="10"/>
    <x v="463"/>
    <s v="Ana Lúcia Santos, Maria João Freitas, Aida Cardoso"/>
    <x v="467"/>
    <s v="Speech"/>
    <s v="Poster"/>
    <s v="Lexicon, Lexical Database"/>
    <s v="Acquisition"/>
    <s v="Corpus (Creation, Annotation, etc.)"/>
    <m/>
    <m/>
    <m/>
    <x v="56"/>
    <m/>
    <s v="Z04"/>
    <x v="51"/>
    <x v="5"/>
  </r>
  <r>
    <x v="468"/>
    <x v="1"/>
    <x v="3"/>
    <x v="464"/>
    <s v="Sheila Castilho, Sharon O'Brien"/>
    <x v="468"/>
    <s v="Evaluation"/>
    <s v="Poster"/>
    <s v="Usability, User Satisfaction"/>
    <s v="Evaluation Methodologies"/>
    <s v="Other"/>
    <s v="mt"/>
    <s v="post-editing"/>
    <s v="evaluation"/>
    <x v="65"/>
    <m/>
    <s v="Z01"/>
    <x v="50"/>
    <x v="5"/>
  </r>
  <r>
    <x v="469"/>
    <x v="1"/>
    <x v="10"/>
    <x v="465"/>
    <s v="Andy Luecking, Alexander Mehler"/>
    <x v="469"/>
    <s v="Multimodality"/>
    <s v="Poster+DemoSuggested"/>
    <s v="Corpus (Creation, Annotation, etc.)"/>
    <s v="Sign Language Recognition/Generation"/>
    <s v="Cognitive Methods"/>
    <m/>
    <m/>
    <m/>
    <x v="21"/>
    <m/>
    <s v="Z04"/>
    <x v="51"/>
    <x v="5"/>
  </r>
  <r>
    <x v="470"/>
    <x v="0"/>
    <x v="11"/>
    <x v="466"/>
    <s v="Claus Zinn, Thorsten Trippel, Steve Kaminski, Emanuel Dima"/>
    <x v="470"/>
    <s v="Infrastructural Issues/Large Projects"/>
    <s v="Poster"/>
    <s v="Metadata"/>
    <s v="LR Infrastructures and Architectures"/>
    <s v="Linked Data"/>
    <s v="standard"/>
    <s v="metadata "/>
    <m/>
    <x v="31"/>
    <m/>
    <s v="Z07"/>
    <x v="56"/>
    <x v="5"/>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s v="Z01"/>
    <x v="50"/>
    <x v="5"/>
  </r>
  <r>
    <x v="472"/>
    <x v="1"/>
    <x v="1"/>
    <x v="468"/>
    <s v="Patrick Ziering, Lonneke van der Plas"/>
    <x v="472"/>
    <s v="Written"/>
    <s v="Poster"/>
    <s v="Morphology"/>
    <s v="Multilinguality"/>
    <s v="Tools, Systems, Applications"/>
    <m/>
    <m/>
    <m/>
    <x v="73"/>
    <m/>
    <s v="Z03"/>
    <x v="54"/>
    <x v="5"/>
  </r>
  <r>
    <x v="473"/>
    <x v="2"/>
    <x v="2"/>
    <x v="469"/>
    <s v="Robert Herms"/>
    <x v="473"/>
    <s v="Speech"/>
    <s v="Poster"/>
    <s v="Corpus (Creation, Annotation, etc.)"/>
    <s v="Speech Recognition/Understanding"/>
    <s v="Acquisition"/>
    <m/>
    <m/>
    <m/>
    <x v="50"/>
    <m/>
    <s v="Z12"/>
    <x v="58"/>
    <x v="5"/>
  </r>
  <r>
    <x v="474"/>
    <x v="2"/>
    <x v="2"/>
    <x v="470"/>
    <s v="Koichiro Yoshino, Naoki Hirayama, Shinsuke Mori, Fumihiko Takahashi, Katsutoshi Itoyama, Hiroshi G. Okuno"/>
    <x v="474"/>
    <s v="Speech"/>
    <s v="Poster"/>
    <s v="Corpus (Creation, Annotation, etc.)"/>
    <s v="Speech Resource/Database"/>
    <s v="Speech Recognition/Understanding"/>
    <m/>
    <m/>
    <m/>
    <x v="50"/>
    <m/>
    <s v="Z12"/>
    <x v="58"/>
    <x v="5"/>
  </r>
  <r>
    <x v="475"/>
    <x v="0"/>
    <x v="9"/>
    <x v="471"/>
    <s v="Alexa Little, Stephen Tratz"/>
    <x v="475"/>
    <s v="Written"/>
    <s v="Poster+DemoSuggested"/>
    <s v="Tools, Systems, Applications"/>
    <s v="Parsing"/>
    <s v="Crowdsourcing"/>
    <m/>
    <m/>
    <m/>
    <x v="70"/>
    <m/>
    <s v="Z06"/>
    <x v="47"/>
    <x v="5"/>
  </r>
  <r>
    <x v="476"/>
    <x v="2"/>
    <x v="4"/>
    <x v="472"/>
    <s v="Daniel Couto-Vale, Stella Neumann, Paula Niemietz"/>
    <x v="476"/>
    <s v="Written"/>
    <s v="Poster"/>
    <s v="Tools, Systems, Applications"/>
    <s v="Corpus (Creation, Annotation, etc.)"/>
    <s v="-- select --"/>
    <m/>
    <m/>
    <m/>
    <x v="76"/>
    <m/>
    <s v="Z10"/>
    <x v="57"/>
    <x v="5"/>
  </r>
  <r>
    <x v="477"/>
    <x v="0"/>
    <x v="8"/>
    <x v="473"/>
    <s v="Elisavet Palogiannidi, Elias Iosif, Polychronis Koutsakis, Alexandros Potamianos"/>
    <x v="477"/>
    <s v="Written"/>
    <s v="Poster"/>
    <s v="Lexicon, Lexical Database"/>
    <s v="Emotion Recognition/Generation"/>
    <s v="Corpus (Creation, Annotation, etc.)"/>
    <m/>
    <m/>
    <m/>
    <x v="53"/>
    <m/>
    <s v="Z08"/>
    <x v="52"/>
    <x v="5"/>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s v="Z12"/>
    <x v="58"/>
    <x v="5"/>
  </r>
  <r>
    <x v="479"/>
    <x v="0"/>
    <x v="11"/>
    <x v="475"/>
    <s v="Natalia Grabar, Thierry Hamon"/>
    <x v="479"/>
    <s v="Terminology"/>
    <s v="Poster"/>
    <s v="Lexicon, Lexical Database"/>
    <s v="Semantics"/>
    <s v="Other"/>
    <s v="lexicon"/>
    <s v="semantics"/>
    <s v="medical"/>
    <x v="59"/>
    <m/>
    <s v="Z07"/>
    <x v="56"/>
    <x v="5"/>
  </r>
  <r>
    <x v="480"/>
    <x v="0"/>
    <x v="8"/>
    <x v="476"/>
    <s v="Fabio Celli, Giuseppe Riccardi, Firoj Alam"/>
    <x v="480"/>
    <s v="Evaluation"/>
    <s v="Poster"/>
    <s v="Corpus (Creation, Annotation, etc.)"/>
    <s v="Tools, Systems, Applications"/>
    <s v="Social Media Processing"/>
    <s v="news blogs annotations"/>
    <s v="social media"/>
    <m/>
    <x v="75"/>
    <m/>
    <s v="Z08"/>
    <x v="52"/>
    <x v="5"/>
  </r>
  <r>
    <x v="481"/>
    <x v="2"/>
    <x v="7"/>
    <x v="477"/>
    <s v="Navid Rekabsaz, Serwah Sabetghadam, Mihai Lupu, Linda Andersson, Allan Hanbury"/>
    <x v="481"/>
    <s v="Evaluation"/>
    <s v="Poster"/>
    <s v="Multilinguality"/>
    <s v="Word Sense Disambiguation"/>
    <s v="Evaluation Methodologies"/>
    <s v="wsd"/>
    <m/>
    <m/>
    <x v="22"/>
    <m/>
    <s v="Z11"/>
    <x v="53"/>
    <x v="5"/>
  </r>
  <r>
    <x v="482"/>
    <x v="2"/>
    <x v="0"/>
    <x v="478"/>
    <s v="Patrick Littell, Chris Dyer, Kartik Goyal, David Mortensen, Lori Levin"/>
    <x v="482"/>
    <s v="Written"/>
    <s v="Poster"/>
    <s v="Named Entity Recognition"/>
    <s v="Corpus (Creation, Annotation, etc.)"/>
    <s v="Endangered Languages"/>
    <m/>
    <m/>
    <m/>
    <x v="60"/>
    <m/>
    <s v="Z09"/>
    <x v="55"/>
    <x v="5"/>
  </r>
  <r>
    <x v="483"/>
    <x v="2"/>
    <x v="4"/>
    <x v="479"/>
    <s v="Elena Manishina, Bassam Jabaian, Stéphane Huet, Fabrice Lefevre"/>
    <x v="483"/>
    <s v="Speech"/>
    <s v="Poster"/>
    <s v="Corpus (Creation, Annotation, etc.)"/>
    <s v="Natural Language Generation"/>
    <s v="Usability, User Satisfaction"/>
    <m/>
    <m/>
    <m/>
    <x v="76"/>
    <m/>
    <s v="Z10"/>
    <x v="57"/>
    <x v="5"/>
  </r>
  <r>
    <x v="484"/>
    <x v="1"/>
    <x v="3"/>
    <x v="480"/>
    <s v="Evandro Fonseca, Renata Vieira, Aline Vanin"/>
    <x v="484"/>
    <s v="Evaluation"/>
    <s v="Poster"/>
    <s v="Anaphora, Coreference"/>
    <s v="Information Extraction, Information Retrieval"/>
    <s v="Tools, Systems, Applications"/>
    <s v="Coreference"/>
    <m/>
    <m/>
    <x v="74"/>
    <m/>
    <s v="Z01"/>
    <x v="50"/>
    <x v="5"/>
  </r>
  <r>
    <x v="485"/>
    <x v="0"/>
    <x v="11"/>
    <x v="481"/>
    <s v="Balázs Indig, Márton Miháltz, András Simonyi"/>
    <x v="485"/>
    <s v="Written"/>
    <s v="Poster"/>
    <s v="Linked Data"/>
    <s v="Lexicon, Lexical Database"/>
    <s v="Ontologies"/>
    <m/>
    <m/>
    <m/>
    <x v="42"/>
    <m/>
    <s v="Z07"/>
    <x v="56"/>
    <x v="5"/>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s v="Z11"/>
    <x v="53"/>
    <x v="5"/>
  </r>
  <r>
    <x v="487"/>
    <x v="0"/>
    <x v="5"/>
    <x v="483"/>
    <s v="Harry Bunt, Volha Petukhova, Andrei Malchanau, Kars Wijnhoven"/>
    <x v="487"/>
    <s v="Speech"/>
    <s v="Poster"/>
    <s v="Standards for LRs"/>
    <s v="Discourse Annotation, Representation and Processing"/>
    <s v="Dialogue"/>
    <m/>
    <m/>
    <m/>
    <x v="26"/>
    <m/>
    <s v="Z05"/>
    <x v="48"/>
    <x v="5"/>
  </r>
  <r>
    <x v="488"/>
    <x v="1"/>
    <x v="3"/>
    <x v="484"/>
    <s v="Eunsol Choi, Matic Horvat, Jonathan May, Kevin Knight, Daniel Marcu"/>
    <x v="488"/>
    <s v="Written"/>
    <s v="Poster"/>
    <s v="Information Extraction, Information Retrieval"/>
    <s v="Corpus (Creation, Annotation, etc.)"/>
    <s v="Ontologies"/>
    <m/>
    <m/>
    <m/>
    <x v="51"/>
    <m/>
    <s v="Z01"/>
    <x v="50"/>
    <x v="5"/>
  </r>
  <r>
    <x v="489"/>
    <x v="2"/>
    <x v="4"/>
    <x v="485"/>
    <s v="Amal Htait, Sebastien Fournier, Patrice Bellot"/>
    <x v="489"/>
    <s v="Written"/>
    <s v="Poster+Demo"/>
    <s v="Text Mining"/>
    <s v="Corpus (Creation, Annotation, etc.)"/>
    <s v="Digital Libraries"/>
    <m/>
    <m/>
    <m/>
    <x v="76"/>
    <m/>
    <s v="Z10"/>
    <x v="57"/>
    <x v="5"/>
  </r>
  <r>
    <x v="490"/>
    <x v="1"/>
    <x v="3"/>
    <x v="486"/>
    <s v="Stephen Wu, Chung-Il Wi, Sunghwan Sohn, Hongfang Liu, Young Juhn"/>
    <x v="490"/>
    <s v="Evaluation"/>
    <s v="Poster"/>
    <s v="Corpus (Creation, Annotation, etc.)"/>
    <s v="Tools, Systems, Applications"/>
    <s v="Collaborative Resource Construction"/>
    <s v="Event detection  "/>
    <s v="clinical corpora"/>
    <m/>
    <x v="51"/>
    <m/>
    <s v="Z01"/>
    <x v="50"/>
    <x v="5"/>
  </r>
  <r>
    <x v="491"/>
    <x v="0"/>
    <x v="5"/>
    <x v="487"/>
    <s v="Debasis Ganguly, Iacer Calixto, Gareth Jones"/>
    <x v="491"/>
    <s v="Evaluation"/>
    <s v="Poster"/>
    <s v="Corpus (Creation, Annotation, etc.)"/>
    <s v="Information Extraction, Information Retrieval"/>
    <s v="Multimedia Document Processing"/>
    <s v="corpus"/>
    <s v="extension"/>
    <m/>
    <x v="51"/>
    <m/>
    <s v="Z05"/>
    <x v="48"/>
    <x v="5"/>
  </r>
  <r>
    <x v="492"/>
    <x v="2"/>
    <x v="0"/>
    <x v="488"/>
    <s v="Kris Liu, Jean Fox Tree, Marilyn Walker"/>
    <x v="492"/>
    <s v="Speech"/>
    <s v="Poster+DemoSuggested"/>
    <s v="Dialogue"/>
    <s v="Corpus (Creation, Annotation, etc.)"/>
    <s v="Cognitive Methods"/>
    <m/>
    <m/>
    <m/>
    <x v="63"/>
    <m/>
    <s v="Z09"/>
    <x v="55"/>
    <x v="5"/>
  </r>
  <r>
    <x v="493"/>
    <x v="1"/>
    <x v="10"/>
    <x v="489"/>
    <s v="Fahad Albogamy, Allan Ramsay"/>
    <x v="493"/>
    <s v="Evaluation"/>
    <s v="Poster"/>
    <s v="Part-of-Speech Tagging"/>
    <s v="Social Media Processing"/>
    <s v="Corpus (Creation, Annotation, etc.)"/>
    <s v="POS tagging"/>
    <s v="Twitter"/>
    <s v="evaluation"/>
    <x v="71"/>
    <m/>
    <s v="Z04"/>
    <x v="51"/>
    <x v="5"/>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s v="Z07"/>
    <x v="56"/>
    <x v="5"/>
  </r>
  <r>
    <x v="495"/>
    <x v="0"/>
    <x v="8"/>
    <x v="491"/>
    <s v="wijden khiari, Mathieu Roche, Asma Bouhafs Hafsia"/>
    <x v="495"/>
    <s v="Evaluation"/>
    <s v="Poster"/>
    <s v="Opinion Mining / Sentiment Analysis"/>
    <s v="Corpus (Creation, Annotation, etc.)"/>
    <s v="Language Identification"/>
    <s v="affect"/>
    <s v="SMS "/>
    <s v="sentiment analysis"/>
    <x v="53"/>
    <m/>
    <s v="Z08"/>
    <x v="52"/>
    <x v="5"/>
  </r>
  <r>
    <x v="496"/>
    <x v="2"/>
    <x v="2"/>
    <x v="492"/>
    <s v="Tom Bosc, Elena Cabrio, Serena Villata"/>
    <x v="496"/>
    <s v="Written"/>
    <s v="Poster"/>
    <s v="Semantics"/>
    <s v="Corpus (Creation, Annotation, etc.)"/>
    <s v="Social Media Processing"/>
    <m/>
    <m/>
    <m/>
    <x v="23"/>
    <m/>
    <s v="Z12"/>
    <x v="58"/>
    <x v="5"/>
  </r>
  <r>
    <x v="497"/>
    <x v="1"/>
    <x v="6"/>
    <x v="493"/>
    <s v="Yanan Lu, Yue Zhang, Donghong Ji"/>
    <x v="497"/>
    <s v="Evaluation"/>
    <s v="Poster"/>
    <s v="Semantics"/>
    <s v="Lexicon, Lexical Database"/>
    <s v="Word Sense Disambiguation"/>
    <s v="word embedding models"/>
    <m/>
    <s v="evaluation"/>
    <x v="54"/>
    <m/>
    <s v="Z02"/>
    <x v="49"/>
    <x v="5"/>
  </r>
  <r>
    <x v="498"/>
    <x v="0"/>
    <x v="9"/>
    <x v="494"/>
    <s v="Edmundo Pavel Soriano Morales, Julien Ah-Pine, Sabine Loudcher"/>
    <x v="498"/>
    <s v="Written"/>
    <s v="Poster"/>
    <s v="Corpus (Creation, Annotation, etc.)"/>
    <s v="LR Infrastructures and Architectures"/>
    <s v="Grammar and Syntax"/>
    <m/>
    <m/>
    <m/>
    <x v="70"/>
    <m/>
    <s v="Z06"/>
    <x v="47"/>
    <x v="5"/>
  </r>
  <r>
    <x v="499"/>
    <x v="0"/>
    <x v="8"/>
    <x v="495"/>
    <s v="Şaziye Betül Özateş, Arzucan Özgür, Dragomir Radev"/>
    <x v="499"/>
    <s v="Written"/>
    <s v="Poster"/>
    <s v="Summarisation"/>
    <s v="Text Mining"/>
    <s v="Grammar and Syntax"/>
    <m/>
    <m/>
    <m/>
    <x v="75"/>
    <m/>
    <s v="Z08"/>
    <x v="52"/>
    <x v="5"/>
  </r>
  <r>
    <x v="500"/>
    <x v="2"/>
    <x v="7"/>
    <x v="496"/>
    <s v="Nora Al-Twairesh"/>
    <x v="500"/>
    <s v="Infrastructural Issues/Large Projects"/>
    <s v="Poster"/>
    <s v="Tools, Systems, Applications"/>
    <s v="LR Infrastructures and Architectures"/>
    <s v="Corpus (Creation, Annotation, etc.)"/>
    <s v="annotation tool "/>
    <s v="Arabic"/>
    <s v="readability"/>
    <x v="48"/>
    <m/>
    <s v="Z11"/>
    <x v="53"/>
    <x v="5"/>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s v="Z06"/>
    <x v="47"/>
    <x v="5"/>
  </r>
  <r>
    <x v="502"/>
    <x v="1"/>
    <x v="10"/>
    <x v="498"/>
    <s v="Gregory Grefenstette"/>
    <x v="502"/>
    <s v="Written"/>
    <s v="Poster"/>
    <s v="Lexicon, Lexical Database"/>
    <s v="Information Extraction, Information Retrieval"/>
    <s v="Language Modelling"/>
    <m/>
    <m/>
    <s v="written"/>
    <x v="56"/>
    <m/>
    <s v="Z04"/>
    <x v="51"/>
    <x v="5"/>
  </r>
  <r>
    <x v="503"/>
    <x v="0"/>
    <x v="11"/>
    <x v="499"/>
    <s v="Alexander Panchenko"/>
    <x v="503"/>
    <s v="Terminology"/>
    <s v="Poster"/>
    <s v="Knowledge Discovery/Representation"/>
    <s v="Lexicon, Lexical Database"/>
    <s v="Semantics"/>
    <s v="wsd"/>
    <s v="knowledge"/>
    <s v="terminology"/>
    <x v="59"/>
    <m/>
    <s v="Z07"/>
    <x v="56"/>
    <x v="5"/>
  </r>
  <r>
    <x v="504"/>
    <x v="2"/>
    <x v="7"/>
    <x v="500"/>
    <s v="Amir Hazem, Emmanuel MORIN"/>
    <x v="504"/>
    <s v="Terminology"/>
    <s v="Poster"/>
    <s v="Multilinguality"/>
    <s v="Semantics"/>
    <s v="-- select --"/>
    <s v="multilinguality"/>
    <s v="term extraction"/>
    <s v="terminology"/>
    <x v="22"/>
    <m/>
    <s v="Z11"/>
    <x v="53"/>
    <x v="5"/>
  </r>
  <r>
    <x v="505"/>
    <x v="0"/>
    <x v="8"/>
    <x v="501"/>
    <s v="Sharid Loáiciga, Kristina Gulordava"/>
    <x v="505"/>
    <s v="Evaluation"/>
    <s v="Poster"/>
    <s v="Grammar and Syntax"/>
    <s v="Corpus (Creation, Annotation, etc.)"/>
    <s v="Machine Translation, SpeechToSpeech Translation"/>
    <m/>
    <s v="MT"/>
    <s v="evaluation"/>
    <x v="75"/>
    <m/>
    <s v="Z08"/>
    <x v="52"/>
    <x v="5"/>
  </r>
  <r>
    <x v="506"/>
    <x v="0"/>
    <x v="9"/>
    <x v="502"/>
    <s v="Gorka Labaka, Iñaki Alegria, Cristina España-Bonet, Alberto Barrón-Cedeño"/>
    <x v="506"/>
    <s v="Written"/>
    <s v="Poster"/>
    <s v="Machine Translation, SpeechToSpeech Translation"/>
    <s v="Corpus (Creation, Annotation, etc.)"/>
    <s v="-- select --"/>
    <m/>
    <m/>
    <m/>
    <x v="49"/>
    <m/>
    <s v="Z06"/>
    <x v="47"/>
    <x v="5"/>
  </r>
  <r>
    <x v="507"/>
    <x v="1"/>
    <x v="3"/>
    <x v="503"/>
    <s v="Ina Roesiger"/>
    <x v="507"/>
    <s v="Written"/>
    <s v="Poster"/>
    <s v="Anaphora, Coreference"/>
    <s v="Tools, Systems, Applications"/>
    <s v="Other"/>
    <m/>
    <m/>
    <m/>
    <x v="74"/>
    <m/>
    <s v="Z01"/>
    <x v="50"/>
    <x v="5"/>
  </r>
  <r>
    <x v="508"/>
    <x v="1"/>
    <x v="1"/>
    <x v="504"/>
    <s v="Ann Copestake, Guy Emerson, Michael Wayne Goodman, Matic Horvat, Alexander Kuhlne, Ewa Muszyńska"/>
    <x v="508"/>
    <s v="Written"/>
    <s v="Poster+DemoSuggested"/>
    <s v="Semantics"/>
    <s v="Tools, Systems, Applications"/>
    <s v="Collaborative Resource Construction"/>
    <m/>
    <m/>
    <m/>
    <x v="23"/>
    <m/>
    <s v="Z03"/>
    <x v="54"/>
    <x v="5"/>
  </r>
  <r>
    <x v="509"/>
    <x v="0"/>
    <x v="5"/>
    <x v="505"/>
    <s v="Pablo Ruiz, Clément Plancq, Thierry Poibeau"/>
    <x v="509"/>
    <s v="Written"/>
    <s v="Poster+Demo"/>
    <s v="Information Extraction, Information Retrieval"/>
    <s v="Text Mining"/>
    <s v="Tools, Systems, Applications"/>
    <m/>
    <m/>
    <m/>
    <x v="51"/>
    <m/>
    <s v="Z05"/>
    <x v="48"/>
    <x v="5"/>
  </r>
  <r>
    <x v="510"/>
    <x v="0"/>
    <x v="9"/>
    <x v="506"/>
    <s v="Lucia C. Passaro, Alessandro Lenci"/>
    <x v="510"/>
    <s v="Evaluation"/>
    <s v="Poster"/>
    <s v="Emotion Recognition/Generation"/>
    <s v="Lexicon, Lexical Database"/>
    <s v="Validation of LRs"/>
    <s v="affect"/>
    <s v="lexicon"/>
    <s v="emotion"/>
    <x v="47"/>
    <m/>
    <s v="Z06"/>
    <x v="47"/>
    <x v="5"/>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s v="Z10"/>
    <x v="57"/>
    <x v="5"/>
  </r>
  <r>
    <x v="512"/>
    <x v="1"/>
    <x v="6"/>
    <x v="508"/>
    <s v="Emre Yilmaz, Mario Ganzeboom, Lilian Beijer, Catia Cucchiarini, Helmer Strik"/>
    <x v="512"/>
    <s v="Speech"/>
    <s v="Poster"/>
    <s v="Speech Resource/Database"/>
    <s v="Corpus (Creation, Annotation, etc.)"/>
    <s v="-- select --"/>
    <m/>
    <m/>
    <m/>
    <x v="50"/>
    <m/>
    <s v="Z02"/>
    <x v="49"/>
    <x v="5"/>
  </r>
  <r>
    <x v="513"/>
    <x v="0"/>
    <x v="5"/>
    <x v="509"/>
    <s v="Sandra Collovini, Gabriel Machado, Renata Vieira"/>
    <x v="513"/>
    <s v="Written"/>
    <s v="Poster"/>
    <s v="Information Extraction, Information Retrieval"/>
    <s v="Statistical and Machine Learning Methods"/>
    <s v="Named Entity Recognition"/>
    <m/>
    <m/>
    <m/>
    <x v="51"/>
    <m/>
    <s v="Z05"/>
    <x v="48"/>
    <x v="5"/>
  </r>
  <r>
    <x v="514"/>
    <x v="1"/>
    <x v="6"/>
    <x v="510"/>
    <s v="Jindřich Libovický"/>
    <x v="514"/>
    <s v="Written"/>
    <s v="Poster"/>
    <s v="Parsing"/>
    <s v="-- select --"/>
    <s v="-- select --"/>
    <m/>
    <m/>
    <m/>
    <x v="68"/>
    <m/>
    <s v="Z02"/>
    <x v="49"/>
    <x v="5"/>
  </r>
  <r>
    <x v="515"/>
    <x v="2"/>
    <x v="7"/>
    <x v="511"/>
    <s v="Maarten Janssen"/>
    <x v="515"/>
    <s v="Written"/>
    <s v="Poster+Demo"/>
    <s v="Tools, Systems, Applications"/>
    <s v="Corpus (Creation, Annotation, etc.)"/>
    <s v="-- select --"/>
    <m/>
    <m/>
    <m/>
    <x v="76"/>
    <m/>
    <s v="Z11"/>
    <x v="53"/>
    <x v="5"/>
  </r>
  <r>
    <x v="516"/>
    <x v="2"/>
    <x v="7"/>
    <x v="512"/>
    <s v="Mathias Schenner, Sebastian Nordhoff"/>
    <x v="516"/>
    <s v="Written"/>
    <s v="Poster"/>
    <s v="Tools, Systems, Applications"/>
    <s v="Corpus (Creation, Annotation, etc.)"/>
    <s v="Parsing"/>
    <m/>
    <m/>
    <m/>
    <x v="76"/>
    <m/>
    <s v="Z11"/>
    <x v="53"/>
    <x v="5"/>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s v="Z01"/>
    <x v="50"/>
    <x v="5"/>
  </r>
  <r>
    <x v="518"/>
    <x v="1"/>
    <x v="10"/>
    <x v="514"/>
    <s v="Steffen Eger, Alexander Mehler, Rüdiger Gleim"/>
    <x v="518"/>
    <s v="Evaluation"/>
    <s v="Poster"/>
    <s v="Part-of-Speech Tagging"/>
    <s v="Morphology"/>
    <s v="Grammar and Syntax"/>
    <s v="POS tagging"/>
    <m/>
    <m/>
    <x v="71"/>
    <m/>
    <s v="Z04"/>
    <x v="51"/>
    <x v="5"/>
  </r>
  <r>
    <x v="519"/>
    <x v="1"/>
    <x v="10"/>
    <x v="515"/>
    <s v="Tim vor der Brück, Alexander Mehler"/>
    <x v="519"/>
    <s v="Written"/>
    <s v="Poster"/>
    <s v="Part-of-Speech Tagging"/>
    <s v="-- select --"/>
    <s v="-- select --"/>
    <m/>
    <m/>
    <m/>
    <x v="71"/>
    <m/>
    <s v="Z04"/>
    <x v="51"/>
    <x v="5"/>
  </r>
  <r>
    <x v="520"/>
    <x v="2"/>
    <x v="0"/>
    <x v="516"/>
    <s v="Leonardo Campillos Llanos, Dhouha Bouamor, Pierre Zweigenbaum, Sophie Rosset"/>
    <x v="520"/>
    <s v="Terminology"/>
    <s v="Poster+Demo"/>
    <s v="Dialogue"/>
    <s v="Lexicon, Lexical Database"/>
    <s v="Ontologies"/>
    <s v="dialogue"/>
    <s v="ontology"/>
    <s v="medical"/>
    <x v="63"/>
    <m/>
    <s v="Z09"/>
    <x v="55"/>
    <x v="5"/>
  </r>
  <r>
    <x v="521"/>
    <x v="1"/>
    <x v="1"/>
    <x v="517"/>
    <s v="Chung-Lun Kuo, Hsin-Hsi Chen"/>
    <x v="521"/>
    <s v="Written"/>
    <s v="Poster"/>
    <s v="Knowledge Discovery/Representation"/>
    <s v="Information Extraction, Information Retrieval"/>
    <s v="Acquisition"/>
    <m/>
    <m/>
    <m/>
    <x v="23"/>
    <m/>
    <s v="Z03"/>
    <x v="54"/>
    <x v="5"/>
  </r>
  <r>
    <x v="522"/>
    <x v="1"/>
    <x v="1"/>
    <x v="518"/>
    <s v="Daria Ryzhova, Maria Kyuseva, Denis Paperno"/>
    <x v="522"/>
    <s v="Evaluation"/>
    <s v="Poster"/>
    <s v="Semantics"/>
    <s v="Typological Databases"/>
    <s v="Validation of LRs"/>
    <s v="semantics"/>
    <m/>
    <m/>
    <x v="23"/>
    <m/>
    <s v="Z03"/>
    <x v="54"/>
    <x v="5"/>
  </r>
  <r>
    <x v="523"/>
    <x v="2"/>
    <x v="7"/>
    <x v="519"/>
    <s v="Alexandre Berard, Christophe Servan, Olivier Pietquin, Laurent Besacier"/>
    <x v="523"/>
    <s v="Written"/>
    <s v="Poster"/>
    <s v="Multilinguality"/>
    <s v="Tools, Systems, Applications"/>
    <s v="Statistical and Machine Learning Methods"/>
    <m/>
    <m/>
    <m/>
    <x v="22"/>
    <m/>
    <s v="Z11"/>
    <x v="53"/>
    <x v="5"/>
  </r>
  <r>
    <x v="524"/>
    <x v="2"/>
    <x v="4"/>
    <x v="520"/>
    <s v="Thomas Kisler, Uwe Reichel, Florian Schiel, Christoph Draxler, Bernhard Jackl, Nina Pörner"/>
    <x v="524"/>
    <s v="Speech"/>
    <s v="Poster+Demo"/>
    <s v="Web Services"/>
    <s v="Tools, Systems, Applications"/>
    <s v="Usability, User Satisfaction"/>
    <m/>
    <m/>
    <m/>
    <x v="62"/>
    <m/>
    <s v="Z10"/>
    <x v="57"/>
    <x v="5"/>
  </r>
  <r>
    <x v="525"/>
    <x v="0"/>
    <x v="5"/>
    <x v="521"/>
    <s v="Björn Gambäck, Amitava Das"/>
    <x v="525"/>
    <s v="Evaluation"/>
    <s v="PosterMerged"/>
    <s v="Evaluation Methodologies"/>
    <s v="Multilinguality"/>
    <s v="Validation of LRs"/>
    <s v="code switching"/>
    <m/>
    <s v="evaluation"/>
    <x v="65"/>
    <m/>
    <s v="Z05"/>
    <x v="48"/>
    <x v="5"/>
  </r>
  <r>
    <x v="526"/>
    <x v="0"/>
    <x v="5"/>
    <x v="522"/>
    <s v="Daniel Hladek, Ján Staš, Jozef Juhár"/>
    <x v="526"/>
    <s v="Evaluation"/>
    <s v="Poster"/>
    <s v="Information Extraction, Information Retrieval"/>
    <s v="Evaluation Methodologies"/>
    <s v="Document Classification, Text categorisation"/>
    <s v="ie-ir"/>
    <s v="corpus"/>
    <m/>
    <x v="51"/>
    <m/>
    <s v="Z05"/>
    <x v="48"/>
    <x v="5"/>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s v="Z05"/>
    <x v="48"/>
    <x v="5"/>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s v="Z05"/>
    <x v="48"/>
    <x v="5"/>
  </r>
  <r>
    <x v="529"/>
    <x v="0"/>
    <x v="9"/>
    <x v="525"/>
    <s v="Anna Feltracco, Simone Magnolini, Elisabetta Jezek, Bernardo Magnini"/>
    <x v="529"/>
    <s v="Written"/>
    <s v="Poster"/>
    <s v="Crowdsourcing"/>
    <s v="Acquisition"/>
    <s v="Other"/>
    <m/>
    <m/>
    <m/>
    <x v="16"/>
    <m/>
    <s v="Z06"/>
    <x v="47"/>
    <x v="5"/>
  </r>
  <r>
    <x v="530"/>
    <x v="2"/>
    <x v="0"/>
    <x v="526"/>
    <s v="Ajda Gokcen, Evan Jaffe, Johnsey Erdmann, Michael White, Douglas Danforth"/>
    <x v="530"/>
    <s v="Written"/>
    <s v="Poster"/>
    <s v="Corpus (Creation, Annotation, etc.)"/>
    <s v="Dialogue"/>
    <s v="Textual Entailment and Paraphrasing"/>
    <m/>
    <m/>
    <m/>
    <x v="63"/>
    <m/>
    <s v="Z09"/>
    <x v="55"/>
    <x v="5"/>
  </r>
  <r>
    <x v="531"/>
    <x v="2"/>
    <x v="2"/>
    <x v="527"/>
    <s v="Marco Del Tredici, Nuria Bel"/>
    <x v="531"/>
    <s v="Written"/>
    <s v="Poster"/>
    <s v="Semantics"/>
    <s v="Lexicon, Lexical Database"/>
    <s v="Language Identification"/>
    <m/>
    <m/>
    <m/>
    <x v="23"/>
    <m/>
    <s v="Z12"/>
    <x v="58"/>
    <x v="5"/>
  </r>
  <r>
    <x v="532"/>
    <x v="0"/>
    <x v="5"/>
    <x v="528"/>
    <s v="Behrang Q. Zadeh, Anne-Kathrin Schumann"/>
    <x v="532"/>
    <s v="Terminology"/>
    <s v="Poster"/>
    <s v="Corpus (Creation, Annotation, etc.)"/>
    <s v="Evaluation Methodologies"/>
    <s v="-- select --"/>
    <s v="term extraction"/>
    <m/>
    <m/>
    <x v="65"/>
    <m/>
    <s v="Z05"/>
    <x v="48"/>
    <x v="5"/>
  </r>
  <r>
    <x v="533"/>
    <x v="0"/>
    <x v="8"/>
    <x v="529"/>
    <s v="Angel Chang, Valentin I. Spitkovsky, Christopher D. Manning, Eneko Agirre"/>
    <x v="533"/>
    <s v="Written"/>
    <s v="Poster"/>
    <s v="Word Sense Disambiguation"/>
    <s v="Lexicon, Lexical Database"/>
    <s v="Other"/>
    <m/>
    <m/>
    <m/>
    <x v="54"/>
    <m/>
    <s v="Z08"/>
    <x v="52"/>
    <x v="5"/>
  </r>
  <r>
    <x v="534"/>
    <x v="2"/>
    <x v="4"/>
    <x v="530"/>
    <s v="Azadeh Mirzaei, Amirsaeid Moloodi"/>
    <x v="534"/>
    <s v="Written"/>
    <s v="Poster"/>
    <s v="Corpus (Creation, Annotation, etc.)"/>
    <s v="Semantics"/>
    <s v="LR National/International Projects, Infrastructural/Policy issues"/>
    <m/>
    <m/>
    <m/>
    <x v="67"/>
    <m/>
    <s v="Z10"/>
    <x v="57"/>
    <x v="5"/>
  </r>
  <r>
    <x v="535"/>
    <x v="2"/>
    <x v="7"/>
    <x v="531"/>
    <s v="Murad Abouammoh, Kashif Shah, Ahmet Aker"/>
    <x v="535"/>
    <s v="Written"/>
    <s v="Poster"/>
    <s v="Acquisition"/>
    <s v="Corpus (Creation, Annotation, etc.)"/>
    <s v="Multilinguality"/>
    <m/>
    <m/>
    <m/>
    <x v="22"/>
    <m/>
    <s v="Z11"/>
    <x v="53"/>
    <x v="5"/>
  </r>
  <r>
    <x v="536"/>
    <x v="0"/>
    <x v="9"/>
    <x v="532"/>
    <s v="Yannick Versley"/>
    <x v="536"/>
    <s v="Evaluation"/>
    <s v="Poster"/>
    <s v="Corpus (Creation, Annotation, etc.)"/>
    <s v="Grammar and Syntax"/>
    <s v="Validation of LRs"/>
    <s v="Treebank"/>
    <m/>
    <m/>
    <x v="70"/>
    <m/>
    <s v="Z06"/>
    <x v="47"/>
    <x v="5"/>
  </r>
  <r>
    <x v="537"/>
    <x v="0"/>
    <x v="8"/>
    <x v="533"/>
    <s v="Nizar Habash, Nasser Zalmout"/>
    <x v="537"/>
    <s v="Evaluation"/>
    <s v="Poster"/>
    <s v="Corpus (Creation, Annotation, etc.)"/>
    <s v="Machine Translation, SpeechToSpeech Translation"/>
    <s v="Multilinguality"/>
    <m/>
    <m/>
    <m/>
    <x v="69"/>
    <m/>
    <s v="Z08"/>
    <x v="52"/>
    <x v="5"/>
  </r>
  <r>
    <x v="538"/>
    <x v="0"/>
    <x v="5"/>
    <x v="534"/>
    <s v="Takakazu Imada, Yusuke Inoue, Lei Chen, Syunya Doi, Tian Nie, Chen Zhao, Takehito Utsuro, Yasuhide Kawada"/>
    <x v="538"/>
    <s v="Written"/>
    <s v="Poster"/>
    <s v="Text Mining"/>
    <s v="Topic Detection &amp; Tracking"/>
    <s v="Social Media Processing"/>
    <m/>
    <m/>
    <m/>
    <x v="51"/>
    <m/>
    <s v="Z05"/>
    <x v="48"/>
    <x v="5"/>
  </r>
  <r>
    <x v="539"/>
    <x v="0"/>
    <x v="5"/>
    <x v="503"/>
    <s v="Ina Roesiger"/>
    <x v="539"/>
    <s v="Written"/>
    <s v="Poster"/>
    <s v="Corpus (Creation, Annotation, etc.)"/>
    <s v="Anaphora, Coreference"/>
    <s v="Discourse Annotation, Representation and Processing"/>
    <s v="text mining"/>
    <s v="scientific literature"/>
    <s v="written"/>
    <x v="26"/>
    <m/>
    <s v="Z05"/>
    <x v="48"/>
    <x v="5"/>
  </r>
  <r>
    <x v="540"/>
    <x v="0"/>
    <x v="5"/>
    <x v="535"/>
    <s v="Wajdi Zaghouani, Nizar Habash, Ossama Obeid, Behrang Mohit, Kemal Oflazer"/>
    <x v="540"/>
    <s v="Written"/>
    <s v="Poster"/>
    <s v="Corpus (Creation, Annotation, etc.)"/>
    <s v="Evaluation Methodologies"/>
    <s v="Tools, Systems, Applications"/>
    <m/>
    <m/>
    <m/>
    <x v="65"/>
    <m/>
    <s v="Z05"/>
    <x v="48"/>
    <x v="5"/>
  </r>
  <r>
    <x v="541"/>
    <x v="0"/>
    <x v="9"/>
    <x v="536"/>
    <s v="Mojgan Seraji, Joakim Nivre"/>
    <x v="541"/>
    <s v="Written"/>
    <s v="Poster"/>
    <s v="Corpus (Creation, Annotation, etc.)"/>
    <s v="Corpus (Creation, Annotation, etc.)"/>
    <s v="Other"/>
    <m/>
    <m/>
    <m/>
    <x v="70"/>
    <m/>
    <s v="Z06"/>
    <x v="47"/>
    <x v="5"/>
  </r>
  <r>
    <x v="542"/>
    <x v="1"/>
    <x v="10"/>
    <x v="537"/>
    <s v="Lauriane Aufrant, Guillaume Wisniewski, François Yvon"/>
    <x v="542"/>
    <s v="Written"/>
    <s v="Poster"/>
    <s v="Statistical and Machine Learning Methods"/>
    <s v="Parsing"/>
    <s v="Part-of-Speech Tagging"/>
    <m/>
    <m/>
    <m/>
    <x v="71"/>
    <m/>
    <s v="Z04"/>
    <x v="51"/>
    <x v="5"/>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s v="Z12"/>
    <x v="58"/>
    <x v="5"/>
  </r>
  <r>
    <x v="544"/>
    <x v="2"/>
    <x v="7"/>
    <x v="539"/>
    <s v="Marcos Zampieri, Shervin Malmasi, Mark Dras"/>
    <x v="544"/>
    <s v="Written"/>
    <s v="Poster"/>
    <s v="Document Classification, Text categorisation"/>
    <s v="Validation of LRs"/>
    <s v="Other"/>
    <m/>
    <m/>
    <m/>
    <x v="48"/>
    <m/>
    <s v="Z11"/>
    <x v="53"/>
    <x v="5"/>
  </r>
  <r>
    <x v="545"/>
    <x v="0"/>
    <x v="8"/>
    <x v="540"/>
    <s v="Arda Celebi, Arzucan Özgür"/>
    <x v="545"/>
    <s v="Evaluation"/>
    <s v="Poster"/>
    <s v="Social Media Processing"/>
    <s v="Statistical and Machine Learning Methods"/>
    <s v="Information Extraction, Information Retrieval"/>
    <s v="segmentation"/>
    <m/>
    <m/>
    <x v="38"/>
    <m/>
    <s v="Z08"/>
    <x v="52"/>
    <x v="5"/>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s v="Z05"/>
    <x v="48"/>
    <x v="5"/>
  </r>
  <r>
    <x v="547"/>
    <x v="0"/>
    <x v="8"/>
    <x v="542"/>
    <s v="Jennifer Krisch, Melanie Dick, Ronny Jauch, Ulrich Heid"/>
    <x v="547"/>
    <s v="Written"/>
    <s v="Poster"/>
    <s v="Lexicon, Lexical Database"/>
    <s v="Grammar and Syntax"/>
    <s v="Metadata"/>
    <m/>
    <m/>
    <m/>
    <x v="75"/>
    <m/>
    <s v="Z08"/>
    <x v="52"/>
    <x v="5"/>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s v="Z06"/>
    <x v="47"/>
    <x v="5"/>
  </r>
  <r>
    <x v="549"/>
    <x v="0"/>
    <x v="5"/>
    <x v="544"/>
    <s v="Olivier Galibert, Mohamed Ameur Ben Jannet, Juliette Kahn, Sophie Rosset"/>
    <x v="549"/>
    <s v="Evaluation"/>
    <s v="Poster"/>
    <s v="Evaluation Methodologies"/>
    <s v="Speech Recognition/Understanding"/>
    <s v="-- select --"/>
    <s v="speech recognition"/>
    <s v="errors"/>
    <s v="evaluation"/>
    <x v="65"/>
    <m/>
    <s v="Z05"/>
    <x v="48"/>
    <x v="5"/>
  </r>
  <r>
    <x v="550"/>
    <x v="1"/>
    <x v="10"/>
    <x v="545"/>
    <s v="Roxane Segers, Marco Rospocher, Piek Vossen, Egoitz Laparra, German Rigau, Anne-Lyse Minard"/>
    <x v="550"/>
    <s v="Evaluation"/>
    <s v="Poster"/>
    <s v="Ontologies"/>
    <s v="Knowledge Discovery/Representation"/>
    <s v="Text Mining"/>
    <s v="event ontologies"/>
    <m/>
    <s v="evaluation"/>
    <x v="58"/>
    <m/>
    <s v="Z04"/>
    <x v="51"/>
    <x v="5"/>
  </r>
  <r>
    <x v="551"/>
    <x v="2"/>
    <x v="0"/>
    <x v="546"/>
    <s v="Halil Kilicoglu, Asma Ben Abacha, Yassine Mrabet, Kirk Roberts, Dina Demner-Fushman"/>
    <x v="551"/>
    <s v="Written"/>
    <s v="Poster"/>
    <s v="Named Entity Recognition"/>
    <s v="Corpus (Creation, Annotation, etc.)"/>
    <s v="Question Answering"/>
    <m/>
    <m/>
    <m/>
    <x v="60"/>
    <m/>
    <s v="Z09"/>
    <x v="55"/>
    <x v="5"/>
  </r>
  <r>
    <x v="552"/>
    <x v="0"/>
    <x v="11"/>
    <x v="547"/>
    <s v="Ravindra Harige, Paul Buitelaar"/>
    <x v="552"/>
    <s v="Evaluation"/>
    <s v="Poster"/>
    <s v="Lexicon, Lexical Database"/>
    <s v="Linked Data"/>
    <s v="Word Sense Disambiguation"/>
    <s v="ner"/>
    <s v="Use of wikipedia in NLP"/>
    <m/>
    <x v="42"/>
    <m/>
    <s v="Z07"/>
    <x v="56"/>
    <x v="5"/>
  </r>
  <r>
    <x v="553"/>
    <x v="0"/>
    <x v="11"/>
    <x v="167"/>
    <s v="Denise DiPersio"/>
    <x v="553"/>
    <s v="Infrastructural Issues/Large Projects"/>
    <s v="Poster"/>
    <s v="LR Infrastructures and Architectures"/>
    <s v="Digital Libraries"/>
    <s v="LR National/International Projects, Infrastructural/Policy issues"/>
    <s v="policy"/>
    <s v="data management"/>
    <s v="LDC"/>
    <x v="31"/>
    <m/>
    <s v="Z07"/>
    <x v="56"/>
    <x v="5"/>
  </r>
  <r>
    <x v="554"/>
    <x v="2"/>
    <x v="7"/>
    <x v="548"/>
    <s v="Talvany Carlotto, Zuhaitz Beloki, Xabier Artola, Aitor Soroa"/>
    <x v="554"/>
    <s v="Written"/>
    <s v="Poster"/>
    <s v="Corpus (Creation, Annotation, etc.)"/>
    <s v="Tools, Systems, Applications"/>
    <s v="Other"/>
    <m/>
    <m/>
    <m/>
    <x v="76"/>
    <m/>
    <s v="Z11"/>
    <x v="53"/>
    <x v="5"/>
  </r>
  <r>
    <x v="555"/>
    <x v="2"/>
    <x v="2"/>
    <x v="549"/>
    <s v="Andrej Zgank, Mirjam Sepesy Maucec, Darinka Verdonik"/>
    <x v="555"/>
    <s v="Speech"/>
    <s v="Poster+DemoSuggested"/>
    <s v="Speech Resource/Database"/>
    <s v="Speech Recognition/Understanding"/>
    <s v="Acquisition"/>
    <m/>
    <m/>
    <m/>
    <x v="50"/>
    <m/>
    <s v="Z12"/>
    <x v="58"/>
    <x v="5"/>
  </r>
  <r>
    <x v="556"/>
    <x v="0"/>
    <x v="9"/>
    <x v="550"/>
    <s v="Djamé Seddah, Marie Candito"/>
    <x v="556"/>
    <s v="Written"/>
    <s v="Poster"/>
    <s v="Corpus (Creation, Annotation, etc.)"/>
    <s v="Grammar and Syntax"/>
    <s v="Parsing"/>
    <m/>
    <m/>
    <m/>
    <x v="70"/>
    <m/>
    <s v="Z06"/>
    <x v="47"/>
    <x v="5"/>
  </r>
  <r>
    <x v="557"/>
    <x v="0"/>
    <x v="5"/>
    <x v="551"/>
    <s v="Rohit Jain, Himanshu Sharma, Dipti Sharma"/>
    <x v="557"/>
    <s v="Written"/>
    <s v="Poster"/>
    <s v="Discourse Annotation, Representation and Processing"/>
    <s v="Parsing"/>
    <s v="-- select --"/>
    <m/>
    <m/>
    <m/>
    <x v="26"/>
    <m/>
    <s v="Z05"/>
    <x v="48"/>
    <x v="5"/>
  </r>
  <r>
    <x v="558"/>
    <x v="0"/>
    <x v="9"/>
    <x v="552"/>
    <s v="Jinhua Du, Qun Liu, Andy Way"/>
    <x v="558"/>
    <s v="Written"/>
    <s v="Poster+Demo"/>
    <s v="Authoring Tools"/>
    <s v="Controlled Languages"/>
    <s v="Machine Translation, SpeechToSpeech Translation"/>
    <m/>
    <m/>
    <m/>
    <x v="49"/>
    <m/>
    <s v="Z06"/>
    <x v="47"/>
    <x v="5"/>
  </r>
  <r>
    <x v="559"/>
    <x v="2"/>
    <x v="7"/>
    <x v="553"/>
    <s v="Mohamed Al-Badrashiny, Arfath Pasha, Mona Diab, Nizar Habash, Owen Rambow"/>
    <x v="559"/>
    <s v="Evaluation"/>
    <s v="Poster"/>
    <s v="Tools, Systems, Applications"/>
    <s v="Other"/>
    <s v="-- select --"/>
    <m/>
    <m/>
    <m/>
    <x v="76"/>
    <m/>
    <s v="Z11"/>
    <x v="53"/>
    <x v="5"/>
  </r>
  <r>
    <x v="560"/>
    <x v="1"/>
    <x v="1"/>
    <x v="554"/>
    <s v="Salam Khalifa, Houda Bouamor, Nizar Habash"/>
    <x v="560"/>
    <s v="Written"/>
    <s v="Poster+Demo"/>
    <s v="Morphology"/>
    <s v="Computer-Assisted Language Learning (CALL)"/>
    <s v="Web Services"/>
    <m/>
    <m/>
    <m/>
    <x v="73"/>
    <m/>
    <s v="Z03"/>
    <x v="54"/>
    <x v="5"/>
  </r>
  <r>
    <x v="561"/>
    <x v="1"/>
    <x v="1"/>
    <x v="555"/>
    <s v="Petra Steiner"/>
    <x v="561"/>
    <s v="Written"/>
    <s v="Poster"/>
    <s v="Lexicon, Lexical Database"/>
    <s v="Morphology"/>
    <s v="LR Infrastructures and Architectures"/>
    <m/>
    <m/>
    <m/>
    <x v="73"/>
    <m/>
    <s v="Z03"/>
    <x v="54"/>
    <x v="5"/>
  </r>
  <r>
    <x v="562"/>
    <x v="2"/>
    <x v="0"/>
    <x v="556"/>
    <s v="Laurent Prévot, Jan Gorisch, Roxane Bertrand"/>
    <x v="562"/>
    <s v="Multimodality"/>
    <s v="Poster"/>
    <s v="Corpus (Creation, Annotation, etc.)"/>
    <s v="Dialogue"/>
    <s v="Discourse Annotation, Representation and Processing"/>
    <m/>
    <m/>
    <m/>
    <x v="63"/>
    <m/>
    <s v="Z09"/>
    <x v="55"/>
    <x v="5"/>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s v="Z07"/>
    <x v="56"/>
    <x v="5"/>
  </r>
  <r>
    <x v="564"/>
    <x v="0"/>
    <x v="9"/>
    <x v="558"/>
    <s v="Sebastian Schuster, Christopher D. Manning"/>
    <x v="564"/>
    <s v="Written"/>
    <s v="Poster"/>
    <s v="Grammar and Syntax"/>
    <s v="Parsing"/>
    <s v="Semantics"/>
    <m/>
    <m/>
    <m/>
    <x v="70"/>
    <m/>
    <s v="Z06"/>
    <x v="47"/>
    <x v="5"/>
  </r>
  <r>
    <x v="565"/>
    <x v="2"/>
    <x v="7"/>
    <x v="559"/>
    <s v="Katalin Pajkossy, Attila Zséder"/>
    <x v="565"/>
    <s v="Written"/>
    <s v="Poster"/>
    <s v="Tools, Systems, Applications"/>
    <s v="Part-of-Speech Tagging"/>
    <s v="Named Entity Recognition"/>
    <m/>
    <m/>
    <m/>
    <x v="71"/>
    <m/>
    <s v="Z11"/>
    <x v="53"/>
    <x v="5"/>
  </r>
  <r>
    <x v="566"/>
    <x v="2"/>
    <x v="2"/>
    <x v="560"/>
    <s v="Mathieu Lafourcade, Lionel Ramadier"/>
    <x v="566"/>
    <s v="Terminology"/>
    <s v="Poster+DemoSuggested"/>
    <s v="Semantics"/>
    <s v="Ontologies"/>
    <s v="Crowdsourcing"/>
    <s v="semantics"/>
    <s v="ontology"/>
    <s v="crowdsourcing"/>
    <x v="23"/>
    <m/>
    <s v="Z12"/>
    <x v="58"/>
    <x v="5"/>
  </r>
  <r>
    <x v="567"/>
    <x v="0"/>
    <x v="11"/>
    <x v="561"/>
    <s v="Lene Offersgaard, Dorte Haltrup Hansen"/>
    <x v="567"/>
    <s v="Infrastructural Issues/Large Projects"/>
    <s v="Poster"/>
    <s v="Metadata"/>
    <s v="LR Infrastructures and Architectures"/>
    <s v="Standards for LRs"/>
    <s v="metadata"/>
    <s v="clarin"/>
    <s v="interoperability"/>
    <x v="31"/>
    <m/>
    <s v="Z07"/>
    <x v="56"/>
    <x v="5"/>
  </r>
  <r>
    <x v="568"/>
    <x v="2"/>
    <x v="4"/>
    <x v="562"/>
    <s v="Yuka Tateisi, Tomoko Ohta, Sampo Pyysalo, Yusuke Miyao, Akiko Aizawa"/>
    <x v="568"/>
    <s v="Written"/>
    <s v="Poster"/>
    <s v="Corpus (Creation, Annotation, etc.)"/>
    <s v="Semantics"/>
    <s v="Text Mining"/>
    <m/>
    <m/>
    <m/>
    <x v="67"/>
    <m/>
    <s v="Z10"/>
    <x v="57"/>
    <x v="5"/>
  </r>
  <r>
    <x v="569"/>
    <x v="2"/>
    <x v="2"/>
    <x v="563"/>
    <s v="Yurie Iribe, Norihide Kitaoka, Shuhei Segawa"/>
    <x v="569"/>
    <s v="Speech"/>
    <s v="Poster"/>
    <s v="Corpus (Creation, Annotation, etc.)"/>
    <s v="Speech Resource/Database"/>
    <s v="Speech Recognition/Understanding"/>
    <m/>
    <m/>
    <m/>
    <x v="50"/>
    <m/>
    <s v="Z12"/>
    <x v="58"/>
    <x v="5"/>
  </r>
  <r>
    <x v="570"/>
    <x v="2"/>
    <x v="2"/>
    <x v="564"/>
    <s v="Liu Hongchao, Karl Neergaard, Enrico Santus, Chu-Ren Huang"/>
    <x v="570"/>
    <s v="Evaluation"/>
    <s v="Poster"/>
    <s v="Knowledge Discovery/Representation"/>
    <s v="Semantics"/>
    <s v="Evaluation Methodologies"/>
    <s v="semantics"/>
    <s v="semantic similarity "/>
    <s v="wordnet like"/>
    <x v="23"/>
    <m/>
    <s v="Z12"/>
    <x v="58"/>
    <x v="5"/>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s v="Z12"/>
    <x v="58"/>
    <x v="5"/>
  </r>
  <r>
    <x v="572"/>
    <x v="0"/>
    <x v="5"/>
    <x v="566"/>
    <s v="Adrien Bougouin, Sabine Barreaux, Laurent Romary, Florian Boudin, Beatrice Daille"/>
    <x v="572"/>
    <s v="Evaluation"/>
    <s v="Poster"/>
    <s v="Corpus (Creation, Annotation, etc.)"/>
    <s v="Information Extraction, Information Retrieval"/>
    <s v="-- select --"/>
    <s v="ie-ir"/>
    <m/>
    <m/>
    <x v="51"/>
    <m/>
    <s v="Z05"/>
    <x v="48"/>
    <x v="5"/>
  </r>
  <r>
    <x v="573"/>
    <x v="0"/>
    <x v="5"/>
    <x v="567"/>
    <s v="Stefania Degaetano-Ortlieb, Hannah Kermes, Ashraf Khamis, Jörg Knappen, Elke Teich"/>
    <x v="573"/>
    <s v="Written"/>
    <s v="Poster"/>
    <s v="Corpus (Creation, Annotation, etc.)"/>
    <s v="Knowledge Discovery/Representation"/>
    <s v="Metadata"/>
    <m/>
    <m/>
    <m/>
    <x v="51"/>
    <m/>
    <s v="Z05"/>
    <x v="48"/>
    <x v="5"/>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s v="Z10"/>
    <x v="57"/>
    <x v="5"/>
  </r>
  <r>
    <x v="575"/>
    <x v="2"/>
    <x v="2"/>
    <x v="569"/>
    <s v="Maaz Anwar, Dipti Sharma"/>
    <x v="575"/>
    <s v="Evaluation"/>
    <s v="Poster"/>
    <s v="Semantics"/>
    <s v="Semantics"/>
    <s v="Parsing"/>
    <s v="Semantics"/>
    <m/>
    <m/>
    <x v="23"/>
    <m/>
    <s v="Z12"/>
    <x v="58"/>
    <x v="5"/>
  </r>
  <r>
    <x v="576"/>
    <x v="1"/>
    <x v="6"/>
    <x v="570"/>
    <s v="Inari Listenmaa, Koen Claessen"/>
    <x v="576"/>
    <s v="Evaluation"/>
    <s v="Poster"/>
    <s v="Validation of LRs"/>
    <s v="Evaluation Methodologies"/>
    <s v="Grammar and Syntax"/>
    <s v="parsing"/>
    <s v="tool"/>
    <s v="evaluation"/>
    <x v="68"/>
    <m/>
    <s v="Z02"/>
    <x v="49"/>
    <x v="5"/>
  </r>
  <r>
    <x v="577"/>
    <x v="0"/>
    <x v="8"/>
    <x v="571"/>
    <s v="Mariana Neves, Antonio Jimeno Yepes, Aurélie Névéol"/>
    <x v="577"/>
    <s v="Written"/>
    <s v="Poster"/>
    <s v="Corpus (Creation, Annotation, etc.)"/>
    <s v="Machine Translation, SpeechToSpeech Translation"/>
    <s v="Multilinguality"/>
    <s v="text mining"/>
    <s v="scientific literature"/>
    <s v="written"/>
    <x v="69"/>
    <m/>
    <s v="Z08"/>
    <x v="52"/>
    <x v="5"/>
  </r>
  <r>
    <x v="578"/>
    <x v="2"/>
    <x v="7"/>
    <x v="572"/>
    <s v="Tanja Samardzic, Yves Scherrer, Elvira Glaser"/>
    <x v="578"/>
    <s v="Multimodality"/>
    <s v="Poster+Demo"/>
    <s v="Corpus (Creation, Annotation, etc.)"/>
    <s v="Dialogue"/>
    <s v="Multimedia Document Processing"/>
    <m/>
    <m/>
    <m/>
    <x v="76"/>
    <m/>
    <s v="Z11"/>
    <x v="53"/>
    <x v="5"/>
  </r>
  <r>
    <x v="579"/>
    <x v="0"/>
    <x v="5"/>
    <x v="573"/>
    <s v="Lorraine Goeuriot, Liadh Kelly, Guido Zuccon, Joao Palotti"/>
    <x v="579"/>
    <s v="Written"/>
    <s v="Poster"/>
    <s v="Information Extraction, Information Retrieval"/>
    <s v="Corpus (Creation, Annotation, etc.)"/>
    <s v="Collaborative Resource Construction"/>
    <m/>
    <m/>
    <m/>
    <x v="51"/>
    <m/>
    <s v="Z05"/>
    <x v="48"/>
    <x v="5"/>
  </r>
  <r>
    <x v="580"/>
    <x v="0"/>
    <x v="8"/>
    <x v="574"/>
    <s v="Zygmunt Vetulani, Grażyna Vetulani, Bartłomiej Kochanowski"/>
    <x v="580"/>
    <s v="Written"/>
    <s v="Poster+Demo"/>
    <s v="Lexicon, Lexical Database"/>
    <s v="Grammar and Syntax"/>
    <s v="MultiWord Expressions &amp; Collocations"/>
    <m/>
    <m/>
    <m/>
    <x v="75"/>
    <m/>
    <s v="Z08"/>
    <x v="52"/>
    <x v="5"/>
  </r>
  <r>
    <x v="581"/>
    <x v="0"/>
    <x v="9"/>
    <x v="575"/>
    <s v="Marion Weller, Alexander Fraser, Sabine Schulte im Walde"/>
    <x v="581"/>
    <s v="Written"/>
    <s v="Poster"/>
    <s v="Machine Translation, SpeechToSpeech Translation"/>
    <s v="Morphology"/>
    <s v="Statistical and Machine Learning Methods"/>
    <m/>
    <m/>
    <m/>
    <x v="49"/>
    <m/>
    <s v="Z06"/>
    <x v="47"/>
    <x v="5"/>
  </r>
  <r>
    <x v="582"/>
    <x v="2"/>
    <x v="2"/>
    <x v="576"/>
    <s v="Agnieszka Wagner, Katarzyna Klessa, Jolanta Bachan"/>
    <x v="582"/>
    <s v="Speech"/>
    <s v="Poster+Demo"/>
    <s v="Speech Resource/Database"/>
    <s v="Phonetic Databases, Phonology"/>
    <s v="Prosody"/>
    <m/>
    <m/>
    <m/>
    <x v="50"/>
    <m/>
    <s v="Z12"/>
    <x v="58"/>
    <x v="5"/>
  </r>
  <r>
    <x v="583"/>
    <x v="0"/>
    <x v="5"/>
    <x v="577"/>
    <s v="Marta Andersson, Adnan Ozturel, Silvia Pareti"/>
    <x v="583"/>
    <s v="Evaluation"/>
    <s v="Poster+DemoSuggested"/>
    <s v="Discourse Annotation, Representation and Processing"/>
    <s v="Corpus (Creation, Annotation, etc.)"/>
    <s v="Question Answering"/>
    <s v="discourse analysis"/>
    <m/>
    <m/>
    <x v="26"/>
    <m/>
    <s v="Z05"/>
    <x v="48"/>
    <x v="5"/>
  </r>
  <r>
    <x v="584"/>
    <x v="1"/>
    <x v="10"/>
    <x v="578"/>
    <s v="Nikola Ljubešić, Tomaž Erjavec"/>
    <x v="584"/>
    <s v="Evaluation"/>
    <s v="Poster"/>
    <s v="Part-of-Speech Tagging"/>
    <s v="Tools, Systems, Applications"/>
    <s v="Corpus (Creation, Annotation, etc.)"/>
    <s v="POS tagging"/>
    <m/>
    <m/>
    <x v="71"/>
    <m/>
    <s v="Z04"/>
    <x v="51"/>
    <x v="5"/>
  </r>
  <r>
    <x v="585"/>
    <x v="0"/>
    <x v="9"/>
    <x v="569"/>
    <s v="Maaz Anwar, Dipti Sharma"/>
    <x v="585"/>
    <s v="Evaluation"/>
    <s v="Poster"/>
    <s v="Corpus (Creation, Annotation, etc.)"/>
    <s v="Corpus (Creation, Annotation, etc.)"/>
    <s v="Corpus (Creation, Annotation, etc.)"/>
    <m/>
    <m/>
    <m/>
    <x v="70"/>
    <m/>
    <s v="Z06"/>
    <x v="47"/>
    <x v="5"/>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s v="Z12"/>
    <x v="58"/>
    <x v="5"/>
  </r>
  <r>
    <x v="587"/>
    <x v="0"/>
    <x v="8"/>
    <x v="580"/>
    <s v="Martina Katalin Szabó, Veronika Vincze, Katalin Ilona Simkó, Viktor Varga, Viktor Hangya"/>
    <x v="587"/>
    <s v="Written"/>
    <s v="Poster"/>
    <s v="Corpus (Creation, Annotation, etc.)"/>
    <s v="Opinion Mining / Sentiment Analysis"/>
    <s v="Social Media Processing"/>
    <m/>
    <m/>
    <m/>
    <x v="53"/>
    <m/>
    <s v="Z08"/>
    <x v="52"/>
    <x v="5"/>
  </r>
  <r>
    <x v="588"/>
    <x v="2"/>
    <x v="7"/>
    <x v="581"/>
    <s v="Timo Homburg, Christian Chiarcos"/>
    <x v="588"/>
    <s v="Written"/>
    <s v="Poster"/>
    <s v="Tools, Systems, Applications"/>
    <s v="Statistical and Machine Learning Methods"/>
    <s v="Other"/>
    <m/>
    <m/>
    <m/>
    <x v="76"/>
    <m/>
    <s v="Z11"/>
    <x v="53"/>
    <x v="5"/>
  </r>
  <r>
    <x v="589"/>
    <x v="1"/>
    <x v="10"/>
    <x v="582"/>
    <s v="Maria Sukhareva, Christian Chiarcos"/>
    <x v="589"/>
    <s v="Written"/>
    <s v="Poster"/>
    <s v="Ontologies"/>
    <s v="Part-of-Speech Tagging"/>
    <s v="Multilinguality"/>
    <m/>
    <m/>
    <m/>
    <x v="58"/>
    <m/>
    <s v="Z04"/>
    <x v="51"/>
    <x v="5"/>
  </r>
  <r>
    <x v="590"/>
    <x v="2"/>
    <x v="7"/>
    <x v="583"/>
    <s v="Salam Khalifa, Nizar Habash, Dana Abdulrahim"/>
    <x v="590"/>
    <s v="Written"/>
    <s v="Poster"/>
    <s v="Corpus (Creation, Annotation, etc.)"/>
    <s v="Morphology"/>
    <s v="Part-of-Speech Tagging"/>
    <m/>
    <m/>
    <m/>
    <x v="71"/>
    <m/>
    <s v="Z11"/>
    <x v="53"/>
    <x v="5"/>
  </r>
  <r>
    <x v="591"/>
    <x v="1"/>
    <x v="6"/>
    <x v="584"/>
    <s v="Achim Stein"/>
    <x v="591"/>
    <s v="Evaluation"/>
    <s v="Poster"/>
    <s v="Parsing"/>
    <s v="Grammar and Syntax"/>
    <s v="Validation of LRs"/>
    <s v="parsing"/>
    <s v="Old French"/>
    <m/>
    <x v="68"/>
    <m/>
    <s v="Z02"/>
    <x v="49"/>
    <x v="5"/>
  </r>
  <r>
    <x v="592"/>
    <x v="2"/>
    <x v="0"/>
    <x v="585"/>
    <s v="Jane Wottawa, Martine Adda-Decker"/>
    <x v="592"/>
    <s v="Speech"/>
    <s v="Poster"/>
    <s v="Other"/>
    <s v="-- select --"/>
    <s v="-- select --"/>
    <m/>
    <m/>
    <m/>
    <x v="57"/>
    <m/>
    <s v="Z09"/>
    <x v="55"/>
    <x v="5"/>
  </r>
  <r>
    <x v="593"/>
    <x v="0"/>
    <x v="8"/>
    <x v="586"/>
    <s v="Josef Ruppenhofer, Jasper Brandes"/>
    <x v="593"/>
    <s v="Evaluation"/>
    <s v="Poster"/>
    <s v="Opinion Mining / Sentiment Analysis"/>
    <s v="Lexicon, Lexical Database"/>
    <s v="Semantics"/>
    <s v="Wordnet"/>
    <m/>
    <m/>
    <x v="53"/>
    <m/>
    <s v="Z08"/>
    <x v="52"/>
    <x v="5"/>
  </r>
  <r>
    <x v="594"/>
    <x v="2"/>
    <x v="0"/>
    <x v="587"/>
    <s v="Adrian Brasoveanu, Lyndon J.B. Nixon, Albert Weichselbraun, Arno Scharl"/>
    <x v="594"/>
    <s v="Evaluation"/>
    <s v="Poster"/>
    <s v="Corpus (Creation, Annotation, etc.)"/>
    <s v="Named Entity Recognition"/>
    <s v="Evaluation Methodologies"/>
    <s v="ner"/>
    <m/>
    <m/>
    <x v="60"/>
    <m/>
    <s v="Z09"/>
    <x v="55"/>
    <x v="5"/>
  </r>
  <r>
    <x v="595"/>
    <x v="2"/>
    <x v="2"/>
    <x v="588"/>
    <s v="Hanae Koiso, Tomoyuki Tsuchiya, Ryoko Watanabe, Daisuke Yokomori, Masao Aizawa, Yasuharu Den"/>
    <x v="595"/>
    <s v="Speech"/>
    <s v="Poster"/>
    <s v="Corpus (Creation, Annotation, etc.)"/>
    <s v="Dialogue"/>
    <s v="Other"/>
    <m/>
    <m/>
    <m/>
    <x v="63"/>
    <m/>
    <s v="Z12"/>
    <x v="58"/>
    <x v="5"/>
  </r>
  <r>
    <x v="596"/>
    <x v="0"/>
    <x v="5"/>
    <x v="589"/>
    <s v="Kiem-Hieu Nguyen, Xavier Tannier, Olivier Ferret, Romaric Besançon"/>
    <x v="596"/>
    <s v="Evaluation"/>
    <s v="Poster"/>
    <s v="Information Extraction, Information Retrieval"/>
    <s v="Corpus (Creation, Annotation, etc.)"/>
    <s v="Semantics"/>
    <s v="affect"/>
    <m/>
    <s v="evaluation"/>
    <x v="51"/>
    <m/>
    <s v="Z05"/>
    <x v="48"/>
    <x v="5"/>
  </r>
  <r>
    <x v="597"/>
    <x v="1"/>
    <x v="3"/>
    <x v="590"/>
    <s v="Vandan Mujadia, Palash Gupta, Dipti Misra Sharma"/>
    <x v="597"/>
    <s v="Evaluation"/>
    <s v="Poster"/>
    <s v="Anaphora, Coreference"/>
    <s v="Corpus (Creation, Annotation, etc.)"/>
    <s v="Discourse Annotation, Representation and Processing"/>
    <m/>
    <m/>
    <m/>
    <x v="74"/>
    <m/>
    <s v="Z01"/>
    <x v="50"/>
    <x v="5"/>
  </r>
  <r>
    <x v="598"/>
    <x v="2"/>
    <x v="4"/>
    <x v="591"/>
    <s v="Irina Temnikova, Wajdi Zaghouani, Stephan Vogel, Nizar Habash"/>
    <x v="598"/>
    <s v="Evaluation"/>
    <s v="Poster"/>
    <s v="Evaluation Methodologies"/>
    <s v="Machine Translation, SpeechToSpeech Translation"/>
    <s v="Multilinguality"/>
    <s v="mt"/>
    <m/>
    <s v="evaluation"/>
    <x v="65"/>
    <m/>
    <s v="Z10"/>
    <x v="57"/>
    <x v="5"/>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s v="Z07"/>
    <x v="56"/>
    <x v="5"/>
  </r>
  <r>
    <x v="600"/>
    <x v="2"/>
    <x v="4"/>
    <x v="593"/>
    <s v="Carolina Scarton, Lucia Specia"/>
    <x v="600"/>
    <s v="Evaluation"/>
    <s v="Poster"/>
    <s v="Evaluation Methodologies"/>
    <s v="Machine Translation, SpeechToSpeech Translation"/>
    <s v="Corpus (Creation, Annotation, etc.)"/>
    <s v="mt"/>
    <m/>
    <s v="evaluation"/>
    <x v="65"/>
    <m/>
    <s v="Z10"/>
    <x v="57"/>
    <x v="5"/>
  </r>
  <r>
    <x v="601"/>
    <x v="0"/>
    <x v="8"/>
    <x v="594"/>
    <s v="Nikola Ljubešić, Miquel Esplà-Gomis, Sergio Ortiz Rojas, Filip Klubička"/>
    <x v="601"/>
    <s v="Written"/>
    <s v="Poster"/>
    <s v="Corpus (Creation, Annotation, etc.)"/>
    <s v="Multilinguality"/>
    <s v="Machine Translation, SpeechToSpeech Translation"/>
    <m/>
    <m/>
    <m/>
    <x v="69"/>
    <m/>
    <s v="Z08"/>
    <x v="52"/>
    <x v="5"/>
  </r>
  <r>
    <x v="602"/>
    <x v="2"/>
    <x v="2"/>
    <x v="595"/>
    <s v="Kalin Stefanov, Jonas Beskow"/>
    <x v="602"/>
    <s v="Multimodality"/>
    <s v="Poster"/>
    <s v="Corpus (Creation, Annotation, etc.)"/>
    <s v="Dialogue"/>
    <s v="Statistical and Machine Learning Methods"/>
    <m/>
    <m/>
    <m/>
    <x v="63"/>
    <m/>
    <s v="Z12"/>
    <x v="58"/>
    <x v="5"/>
  </r>
  <r>
    <x v="603"/>
    <x v="0"/>
    <x v="9"/>
    <x v="596"/>
    <s v="Rodrigo Wilkens, Marco Idiart, Aline Villavicencio"/>
    <x v="603"/>
    <s v="Evaluation"/>
    <s v="Poster"/>
    <s v="MultiWord Expressions &amp; Collocations"/>
    <s v="Lexicon, Lexical Database"/>
    <s v="Acquisition"/>
    <s v="mwe"/>
    <s v="child language"/>
    <s v="evaluation"/>
    <x v="61"/>
    <m/>
    <s v="Z06"/>
    <x v="47"/>
    <x v="5"/>
  </r>
  <r>
    <x v="604"/>
    <x v="2"/>
    <x v="2"/>
    <x v="597"/>
    <s v="Tanja Samardzic, Maja Miličević"/>
    <x v="604"/>
    <s v="Evaluation"/>
    <s v="Poster"/>
    <s v="Semantics"/>
    <s v="Morphology"/>
    <s v="Lexicon, Lexical Database"/>
    <s v="semantics"/>
    <s v="morphology"/>
    <s v="evaluation"/>
    <x v="23"/>
    <m/>
    <s v="Z12"/>
    <x v="58"/>
    <x v="5"/>
  </r>
  <r>
    <x v="605"/>
    <x v="2"/>
    <x v="2"/>
    <x v="598"/>
    <s v="Ngoc Nguyen, Donghui Lin, Takao Nakaguchi, Toru Ishida"/>
    <x v="605"/>
    <s v="Infrastructural Issues/Large Projects"/>
    <s v="Poster"/>
    <s v="LR Infrastructures and Architectures"/>
    <s v="Web Services"/>
    <s v="Tools, Systems, Applications"/>
    <s v="services"/>
    <m/>
    <m/>
    <x v="31"/>
    <m/>
    <s v="Z12"/>
    <x v="58"/>
    <x v="5"/>
  </r>
  <r>
    <x v="606"/>
    <x v="1"/>
    <x v="1"/>
    <x v="599"/>
    <s v="Fabio Tamburini"/>
    <x v="606"/>
    <s v="Written"/>
    <s v="Poster"/>
    <s v="Opinion Mining / Sentiment Analysis"/>
    <s v="Statistical and Machine Learning Methods"/>
    <s v="Document Classification, Text categorisation"/>
    <m/>
    <m/>
    <m/>
    <x v="53"/>
    <m/>
    <s v="Z03"/>
    <x v="54"/>
    <x v="5"/>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s v="Z10"/>
    <x v="57"/>
    <x v="5"/>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s v="Z12"/>
    <x v="58"/>
    <x v="5"/>
  </r>
  <r>
    <x v="609"/>
    <x v="2"/>
    <x v="7"/>
    <x v="602"/>
    <s v="Milan Straka, Jan Hajic, Jana Straková"/>
    <x v="609"/>
    <s v="Written"/>
    <s v="Poster+Demo"/>
    <s v="Part-of-Speech Tagging"/>
    <s v="Parsing"/>
    <s v="Multilinguality"/>
    <m/>
    <m/>
    <m/>
    <x v="71"/>
    <m/>
    <s v="Z11"/>
    <x v="53"/>
    <x v="5"/>
  </r>
  <r>
    <x v="610"/>
    <x v="2"/>
    <x v="7"/>
    <x v="331"/>
    <s v="Cyril Grouin"/>
    <x v="610"/>
    <s v="Written"/>
    <s v="Poster"/>
    <s v="Corpus (Creation, Annotation, etc.)"/>
    <s v="Tools, Systems, Applications"/>
    <s v="Text Mining"/>
    <m/>
    <m/>
    <m/>
    <x v="76"/>
    <m/>
    <s v="Z11"/>
    <x v="53"/>
    <x v="5"/>
  </r>
  <r>
    <x v="611"/>
    <x v="2"/>
    <x v="7"/>
    <x v="603"/>
    <s v="Nizar Habash, Anas Shahrour, Muhamed Al-Khalil"/>
    <x v="611"/>
    <s v="Written"/>
    <s v="Poster+DemoSuggested"/>
    <s v="Corpus (Creation, Annotation, etc.)"/>
    <s v="Morphology"/>
    <s v="Part-of-Speech Tagging"/>
    <m/>
    <m/>
    <m/>
    <x v="71"/>
    <m/>
    <s v="Z11"/>
    <x v="53"/>
    <x v="5"/>
  </r>
  <r>
    <x v="612"/>
    <x v="0"/>
    <x v="8"/>
    <x v="604"/>
    <s v="Marko Bekavac, Jan Šnajder"/>
    <x v="612"/>
    <s v="Written"/>
    <s v="Poster"/>
    <s v="Semantics"/>
    <s v="Word Sense Disambiguation"/>
    <s v="Lexicon, Lexical Database"/>
    <m/>
    <m/>
    <m/>
    <x v="54"/>
    <m/>
    <s v="Z08"/>
    <x v="52"/>
    <x v="5"/>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s v="Z07"/>
    <x v="56"/>
    <x v="5"/>
  </r>
  <r>
    <x v="614"/>
    <x v="2"/>
    <x v="2"/>
    <x v="606"/>
    <s v="Peter Viszlay, Ján Staš, Tomáš Koctúr, Martin Lojka, Jozef Juhár"/>
    <x v="614"/>
    <s v="Speech"/>
    <s v="Poster+DemoSuggested"/>
    <s v="Corpus (Creation, Annotation, etc.)"/>
    <s v="Speech Resource/Database"/>
    <s v="Acquisition"/>
    <m/>
    <m/>
    <m/>
    <x v="50"/>
    <m/>
    <s v="Z12"/>
    <x v="58"/>
    <x v="5"/>
  </r>
  <r>
    <x v="615"/>
    <x v="1"/>
    <x v="3"/>
    <x v="607"/>
    <s v="Anna Nedoluzhko, Michal Novák, Silvie Cinkova, Marie Mikulová, Jiří Mírovský"/>
    <x v="615"/>
    <s v="Written"/>
    <s v="Poster"/>
    <s v="Anaphora, Coreference"/>
    <s v="Corpus (Creation, Annotation, etc.)"/>
    <s v="Multilinguality"/>
    <m/>
    <m/>
    <m/>
    <x v="74"/>
    <m/>
    <s v="Z01"/>
    <x v="50"/>
    <x v="5"/>
  </r>
  <r>
    <x v="616"/>
    <x v="0"/>
    <x v="8"/>
    <x v="608"/>
    <s v="Houcemeddine Turki, Emad Adel, Tariq Daouda, Nassim Regragui"/>
    <x v="616"/>
    <s v="Written"/>
    <s v="Poster"/>
    <s v="Grammar and Syntax"/>
    <s v="Endangered Languages"/>
    <s v="Morphology"/>
    <m/>
    <m/>
    <m/>
    <x v="75"/>
    <m/>
    <s v="Z08"/>
    <x v="52"/>
    <x v="5"/>
  </r>
  <r>
    <x v="617"/>
    <x v="1"/>
    <x v="3"/>
    <x v="609"/>
    <s v="AlBara Khalifa, Tsuneo Katou, Seiichi Yamamoto"/>
    <x v="617"/>
    <s v="Speech"/>
    <s v="Poster+DemoSuggested"/>
    <s v="Computer-Assisted Language Learning (CALL)"/>
    <s v="Corpus (Creation, Annotation, etc.)"/>
    <s v="Speech Recognition/Understanding"/>
    <m/>
    <m/>
    <m/>
    <x v="66"/>
    <m/>
    <s v="Z01"/>
    <x v="50"/>
    <x v="5"/>
  </r>
  <r>
    <x v="618"/>
    <x v="0"/>
    <x v="5"/>
    <x v="610"/>
    <s v="Jiří Mírovský, Lucie Poláková, Jan Štěpánek"/>
    <x v="618"/>
    <s v="Written"/>
    <s v="Poster+Demo"/>
    <s v="Discourse Annotation, Representation and Processing"/>
    <s v="Tools, Systems, Applications"/>
    <s v="Corpus (Creation, Annotation, etc.)"/>
    <m/>
    <m/>
    <m/>
    <x v="26"/>
    <m/>
    <s v="Z05"/>
    <x v="48"/>
    <x v="5"/>
  </r>
  <r>
    <x v="619"/>
    <x v="0"/>
    <x v="11"/>
    <x v="611"/>
    <s v="Seth Kulick, Ann Bies"/>
    <x v="619"/>
    <s v="Infrastructural Issues/Large Projects"/>
    <s v="Poster"/>
    <s v="Morphology"/>
    <s v="Corpus (Creation, Annotation, etc.)"/>
    <s v="Part-of-Speech Tagging"/>
    <s v="morphology"/>
    <s v="analyser"/>
    <s v="less resourced languages"/>
    <x v="73"/>
    <m/>
    <s v="Z07"/>
    <x v="56"/>
    <x v="5"/>
  </r>
  <r>
    <x v="620"/>
    <x v="2"/>
    <x v="0"/>
    <x v="612"/>
    <s v="Martin Brümmer, Milan Dojchinovski, Sebastian Hellmann"/>
    <x v="620"/>
    <s v="Evaluation"/>
    <s v="Poster"/>
    <s v="Corpus (Creation, Annotation, etc.)"/>
    <s v="Named Entity Recognition"/>
    <s v="Semantic Web"/>
    <s v="ner"/>
    <s v="corpus"/>
    <m/>
    <x v="60"/>
    <m/>
    <s v="Z09"/>
    <x v="55"/>
    <x v="5"/>
  </r>
  <r>
    <x v="621"/>
    <x v="2"/>
    <x v="4"/>
    <x v="613"/>
    <s v="Rodrigo Wilkens, Leonardo Zilio, Eduardo Ferreira, Aline Villavicencio"/>
    <x v="621"/>
    <s v="Evaluation"/>
    <s v="Poster"/>
    <s v="Evaluation Methodologies"/>
    <s v="Lexicon, Lexical Database"/>
    <s v="Validation of LRs"/>
    <s v="evaluation methodologies"/>
    <m/>
    <m/>
    <x v="65"/>
    <m/>
    <s v="Z10"/>
    <x v="57"/>
    <x v="5"/>
  </r>
  <r>
    <x v="622"/>
    <x v="0"/>
    <x v="8"/>
    <x v="614"/>
    <s v="Richard Johansson, Yvonne Adesam, Gerlof Bouma, Karin Hedberg"/>
    <x v="622"/>
    <s v="Written"/>
    <s v="Poster"/>
    <s v="Word Sense Disambiguation"/>
    <s v="Lexicon, Lexical Database"/>
    <s v="Corpus (Creation, Annotation, etc.)"/>
    <m/>
    <m/>
    <m/>
    <x v="54"/>
    <m/>
    <s v="Z08"/>
    <x v="52"/>
    <x v="5"/>
  </r>
  <r>
    <x v="623"/>
    <x v="2"/>
    <x v="7"/>
    <x v="615"/>
    <s v="Sergiu Nisioi, Ella Rabinovich, Liviu P. Dinu, Shuly Wintner"/>
    <x v="623"/>
    <s v="Written"/>
    <s v="Poster"/>
    <s v="Corpus (Creation, Annotation, etc.)"/>
    <s v="Acquisition"/>
    <s v="Document Classification, Text categorisation"/>
    <m/>
    <m/>
    <m/>
    <x v="22"/>
    <m/>
    <s v="Z11"/>
    <x v="53"/>
    <x v="5"/>
  </r>
  <r>
    <x v="624"/>
    <x v="0"/>
    <x v="8"/>
    <x v="616"/>
    <s v="Dirk Hovy, Anders Johannsen"/>
    <x v="624"/>
    <s v="Written"/>
    <s v="Poster+Demo"/>
    <s v="Web Services"/>
    <s v="Social Media Processing"/>
    <s v="Tools, Systems, Applications"/>
    <m/>
    <m/>
    <m/>
    <x v="38"/>
    <m/>
    <s v="Z08"/>
    <x v="52"/>
    <x v="5"/>
  </r>
  <r>
    <x v="625"/>
    <x v="2"/>
    <x v="7"/>
    <x v="617"/>
    <s v="Filip Graliński, Łukasz Borchmann, Piotr Wierzchoń"/>
    <x v="625"/>
    <s v="Written"/>
    <s v="Poster"/>
    <s v="Corpus (Creation, Annotation, etc.)"/>
    <s v="Document Classification, Text categorisation"/>
    <s v="Person Identification"/>
    <m/>
    <m/>
    <m/>
    <x v="48"/>
    <m/>
    <s v="Z11"/>
    <x v="53"/>
    <x v="5"/>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s v="Z12"/>
    <x v="58"/>
    <x v="5"/>
  </r>
  <r>
    <x v="627"/>
    <x v="0"/>
    <x v="8"/>
    <x v="619"/>
    <s v="Heba Elfardy, Mona Diab"/>
    <x v="627"/>
    <s v="Written"/>
    <s v="Poster"/>
    <s v="Corpus (Creation, Annotation, etc.)"/>
    <s v="Social Media Processing"/>
    <s v="Crowdsourcing"/>
    <m/>
    <m/>
    <m/>
    <x v="38"/>
    <m/>
    <s v="Z08"/>
    <x v="52"/>
    <x v="5"/>
  </r>
  <r>
    <x v="628"/>
    <x v="2"/>
    <x v="4"/>
    <x v="620"/>
    <s v="Leon Derczynski, Jannik Strötgen, Diana Maynard, Mark A. Greenwood, Manuel Jung"/>
    <x v="628"/>
    <s v="Written"/>
    <s v="Poster"/>
    <s v="Information Extraction, Information Retrieval"/>
    <s v="LR Infrastructures and Architectures"/>
    <s v="Semantics"/>
    <m/>
    <m/>
    <m/>
    <x v="51"/>
    <m/>
    <s v="Z10"/>
    <x v="57"/>
    <x v="5"/>
  </r>
  <r>
    <x v="629"/>
    <x v="1"/>
    <x v="10"/>
    <x v="621"/>
    <s v="Nabil Hathout, Franck Sajous"/>
    <x v="629"/>
    <s v="Written"/>
    <s v="Poster"/>
    <s v="Lexicon, Lexical Database"/>
    <s v="-- select --"/>
    <s v="-- select --"/>
    <m/>
    <m/>
    <m/>
    <x v="56"/>
    <m/>
    <s v="Z04"/>
    <x v="51"/>
    <x v="5"/>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s v="Z12"/>
    <x v="58"/>
    <x v="5"/>
  </r>
  <r>
    <x v="631"/>
    <x v="2"/>
    <x v="7"/>
    <x v="623"/>
    <s v="Koiti Hasida"/>
    <x v="631"/>
    <s v="Infrastructural Issues/Large Projects"/>
    <s v="Poster"/>
    <s v="Standards for LRs"/>
    <s v="Corpus (Creation, Annotation, etc.)"/>
    <s v="LR National/International Projects, Infrastructural/Policy issues"/>
    <m/>
    <m/>
    <m/>
    <x v="76"/>
    <m/>
    <s v="Z11"/>
    <x v="53"/>
    <x v="5"/>
  </r>
  <r>
    <x v="632"/>
    <x v="2"/>
    <x v="2"/>
    <x v="624"/>
    <s v="Piroska Lendvai, Isabelle Augenstein, Kalina Bontcheva, Thierry Declerck"/>
    <x v="632"/>
    <s v="Written"/>
    <s v="Poster"/>
    <s v="Textual Entailment and Paraphrasing"/>
    <s v="Social Media Processing"/>
    <s v="Corpus (Creation, Annotation, etc.)"/>
    <m/>
    <m/>
    <m/>
    <x v="23"/>
    <m/>
    <s v="Z12"/>
    <x v="58"/>
    <x v="5"/>
  </r>
  <r>
    <x v="633"/>
    <x v="2"/>
    <x v="7"/>
    <x v="625"/>
    <s v="Karin Sim Smith, Wilker Aziz, Lucia Specia"/>
    <x v="633"/>
    <s v="Evaluation"/>
    <s v="Poster"/>
    <s v="Document Classification, Text categorisation"/>
    <s v="Discourse Annotation, Representation and Processing"/>
    <s v="Cognitive Methods"/>
    <s v="document classification"/>
    <m/>
    <s v="evaluation"/>
    <x v="48"/>
    <m/>
    <s v="Z11"/>
    <x v="53"/>
    <x v="5"/>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s v="Z11"/>
    <x v="53"/>
    <x v="5"/>
  </r>
  <r>
    <x v="635"/>
    <x v="2"/>
    <x v="4"/>
    <x v="627"/>
    <s v="Ewa Kijak"/>
    <x v="635"/>
    <s v="Evaluation"/>
    <s v="Poster"/>
    <s v="Information Extraction, Information Retrieval"/>
    <s v="Lexicon, Lexical Database"/>
    <s v="Evaluation Methodologies"/>
    <s v="ie-ir"/>
    <s v="ir"/>
    <s v="evaluation"/>
    <x v="51"/>
    <m/>
    <s v="Z10"/>
    <x v="57"/>
    <x v="5"/>
  </r>
  <r>
    <x v="636"/>
    <x v="2"/>
    <x v="0"/>
    <x v="628"/>
    <s v="Martijn Wieling, Eva Sassolini, Sebastiana Cucurullo, Simonetta Montemagni"/>
    <x v="636"/>
    <s v="Written"/>
    <s v="Poster+Demo"/>
    <s v="Lexicon, Lexical Database"/>
    <s v="Tools, Systems, Applications"/>
    <s v="Other"/>
    <m/>
    <m/>
    <m/>
    <x v="55"/>
    <m/>
    <s v="Z09"/>
    <x v="55"/>
    <x v="5"/>
  </r>
  <r>
    <x v="637"/>
    <x v="0"/>
    <x v="9"/>
    <x v="629"/>
    <s v="Vincent Kríž, Barbora Hladka, Zdenka Uresova"/>
    <x v="637"/>
    <s v="Written"/>
    <s v="Poster"/>
    <s v="Corpus (Creation, Annotation, etc.)"/>
    <s v="Parsing"/>
    <s v="Tools, Systems, Applications"/>
    <m/>
    <m/>
    <m/>
    <x v="70"/>
    <m/>
    <s v="Z06"/>
    <x v="47"/>
    <x v="5"/>
  </r>
  <r>
    <x v="638"/>
    <x v="2"/>
    <x v="4"/>
    <x v="630"/>
    <s v="YU Yuan, Serge Sharoff, Bogdan Babych"/>
    <x v="638"/>
    <s v="Evaluation"/>
    <s v="Poster"/>
    <s v="Evaluation Methodologies"/>
    <s v="Statistical and Machine Learning Methods"/>
    <s v="Document Classification, Text categorisation"/>
    <s v="evaluation methodologies"/>
    <s v="human evaluation"/>
    <m/>
    <x v="65"/>
    <m/>
    <s v="Z10"/>
    <x v="57"/>
    <x v="5"/>
  </r>
  <r>
    <x v="639"/>
    <x v="2"/>
    <x v="7"/>
    <x v="631"/>
    <s v="udochukwu orizu"/>
    <x v="639"/>
    <s v="Written"/>
    <s v="Poster"/>
    <s v="Document Classification, Text categorisation"/>
    <s v="Text Mining"/>
    <s v="Other"/>
    <m/>
    <m/>
    <m/>
    <x v="48"/>
    <m/>
    <s v="Z11"/>
    <x v="53"/>
    <x v="5"/>
  </r>
  <r>
    <x v="640"/>
    <x v="0"/>
    <x v="11"/>
    <x v="632"/>
    <s v="Leonardo Zilio"/>
    <x v="640"/>
    <s v="Terminology"/>
    <s v="Poster"/>
    <s v="Lexicon, Lexical Database"/>
    <s v="Corpus (Creation, Annotation, etc.)"/>
    <s v="Semantics"/>
    <s v="lexicon"/>
    <s v="semantics"/>
    <m/>
    <x v="59"/>
    <m/>
    <s v="Z07"/>
    <x v="56"/>
    <x v="5"/>
  </r>
  <r>
    <x v="641"/>
    <x v="0"/>
    <x v="11"/>
    <x v="633"/>
    <s v="Maddalen Lopez de Lacalle, Egoitz Laparra, Itziar Aldabe, German Rigau"/>
    <x v="641"/>
    <s v="Written"/>
    <s v="Poster"/>
    <s v="Lexicon, Lexical Database"/>
    <s v="Semantics"/>
    <s v="Multilinguality"/>
    <m/>
    <m/>
    <m/>
    <x v="59"/>
    <m/>
    <s v="Z07"/>
    <x v="56"/>
    <x v="5"/>
  </r>
  <r>
    <x v="642"/>
    <x v="0"/>
    <x v="9"/>
    <x v="634"/>
    <s v="Jingyi Han, Núria Bel"/>
    <x v="642"/>
    <s v="Written"/>
    <s v="Poster"/>
    <s v="Machine Translation, SpeechToSpeech Translation"/>
    <s v="Multilinguality"/>
    <s v="Natural Language Generation"/>
    <m/>
    <m/>
    <m/>
    <x v="49"/>
    <m/>
    <s v="Z06"/>
    <x v="47"/>
    <x v="5"/>
  </r>
  <r>
    <x v="643"/>
    <x v="0"/>
    <x v="11"/>
    <x v="635"/>
    <s v="Abhisek Chakrabarty, Akshay Chaturvedi, Utpal Garain"/>
    <x v="643"/>
    <s v="Evaluation"/>
    <s v="Poster"/>
    <s v="Morphology"/>
    <s v="-- select --"/>
    <s v="-- select --"/>
    <s v="morphology"/>
    <m/>
    <s v="evaluation"/>
    <x v="73"/>
    <m/>
    <s v="Z07"/>
    <x v="56"/>
    <x v="5"/>
  </r>
  <r>
    <x v="644"/>
    <x v="0"/>
    <x v="9"/>
    <x v="636"/>
    <s v="Andrew Caines, Christian Bentz, Calbert Graham, Tim Polzehl, Paula Buttery"/>
    <x v="644"/>
    <s v="Speech"/>
    <s v="Poster+DemoSuggested"/>
    <s v="Corpus (Creation, Annotation, etc.)"/>
    <s v="Crowdsourcing"/>
    <s v="Speech Resource/Database"/>
    <m/>
    <m/>
    <m/>
    <x v="16"/>
    <m/>
    <s v="Z06"/>
    <x v="47"/>
    <x v="5"/>
  </r>
  <r>
    <x v="645"/>
    <x v="0"/>
    <x v="8"/>
    <x v="637"/>
    <s v="Wanru Zhang, Andrew Caines, Paula Buttery"/>
    <x v="645"/>
    <s v="Evaluation"/>
    <s v="Poster"/>
    <s v="Social Media Processing"/>
    <s v="Person Identification"/>
    <s v="Profiling"/>
    <s v="social media"/>
    <m/>
    <s v="evaluation"/>
    <x v="38"/>
    <m/>
    <s v="Z08"/>
    <x v="52"/>
    <x v="5"/>
  </r>
  <r>
    <x v="646"/>
    <x v="0"/>
    <x v="9"/>
    <x v="638"/>
    <s v="Luís Gomes, Gabriel Pereira Lopes"/>
    <x v="646"/>
    <s v="Written"/>
    <s v="Poster+Demo"/>
    <s v="Corpus (Creation, Annotation, etc.)"/>
    <s v="Machine Translation, SpeechToSpeech Translation"/>
    <s v="Acquisition"/>
    <m/>
    <m/>
    <m/>
    <x v="49"/>
    <m/>
    <s v="Z06"/>
    <x v="47"/>
    <x v="5"/>
  </r>
  <r>
    <x v="647"/>
    <x v="2"/>
    <x v="2"/>
    <x v="639"/>
    <s v="Roland Schäfer"/>
    <x v="647"/>
    <s v="Infrastructural Issues/Large Projects"/>
    <s v="Poster"/>
    <s v="Corpus (Creation, Annotation, etc.)"/>
    <s v="Other"/>
    <s v="-- select --"/>
    <s v="corpus"/>
    <s v="distribution"/>
    <s v="creation"/>
    <x v="31"/>
    <m/>
    <s v="Z12"/>
    <x v="58"/>
    <x v="5"/>
  </r>
  <r>
    <x v="648"/>
    <x v="0"/>
    <x v="8"/>
    <x v="640"/>
    <s v="Manfred Klenner, Michael Amsler"/>
    <x v="648"/>
    <s v="Evaluation"/>
    <s v="Poster"/>
    <s v="Opinion Mining / Sentiment Analysis"/>
    <s v="Corpus (Creation, Annotation, etc.)"/>
    <s v="Lexicon, Lexical Database"/>
    <s v="affect"/>
    <s v="sentiment analysis"/>
    <m/>
    <x v="53"/>
    <m/>
    <s v="Z08"/>
    <x v="52"/>
    <x v="5"/>
  </r>
  <r>
    <x v="649"/>
    <x v="0"/>
    <x v="8"/>
    <x v="641"/>
    <s v="Andrew Yates, Alek Kolcz, Nazli Goharian, Ophir Frieder"/>
    <x v="649"/>
    <s v="Evaluation"/>
    <s v="Poster"/>
    <s v="Social Media Processing"/>
    <s v="Text Mining"/>
    <s v="Validation of LRs"/>
    <s v="Twitter"/>
    <s v="corpus"/>
    <m/>
    <x v="38"/>
    <m/>
    <s v="Z08"/>
    <x v="52"/>
    <x v="5"/>
  </r>
  <r>
    <x v="650"/>
    <x v="2"/>
    <x v="4"/>
    <x v="642"/>
    <s v="Justin Mott, Ann Bies, zhiyi song, Stephanie Strassel"/>
    <x v="650"/>
    <s v="Written"/>
    <s v="Poster"/>
    <s v="Corpus (Creation, Annotation, etc.)"/>
    <s v="Information Extraction, Information Retrieval"/>
    <s v="Named Entity Recognition"/>
    <m/>
    <m/>
    <m/>
    <x v="51"/>
    <m/>
    <s v="Z10"/>
    <x v="57"/>
    <x v="5"/>
  </r>
  <r>
    <x v="651"/>
    <x v="2"/>
    <x v="0"/>
    <x v="410"/>
    <s v="Roald Eiselen"/>
    <x v="651"/>
    <s v="Written"/>
    <s v="Poster"/>
    <s v="Named Entity Recognition"/>
    <s v="Parsing"/>
    <s v="LR National/International Projects, Infrastructural/Policy issues"/>
    <m/>
    <m/>
    <m/>
    <x v="60"/>
    <m/>
    <s v="Z09"/>
    <x v="55"/>
    <x v="5"/>
  </r>
  <r>
    <x v="652"/>
    <x v="0"/>
    <x v="8"/>
    <x v="643"/>
    <s v="Nicolas Foucault, Antoine Courtin"/>
    <x v="652"/>
    <s v="Evaluation"/>
    <s v="Poster"/>
    <s v="Social Media Processing"/>
    <s v="Corpus (Creation, Annotation, etc.)"/>
    <s v="Document Classification, Text categorisation"/>
    <s v="Twitter"/>
    <s v="corpus"/>
    <m/>
    <x v="38"/>
    <m/>
    <s v="Z08"/>
    <x v="52"/>
    <x v="5"/>
  </r>
  <r>
    <x v="653"/>
    <x v="2"/>
    <x v="0"/>
    <x v="644"/>
    <s v="Maud Ehrmann, Damien Nouvel, Sophie Rosset"/>
    <x v="653"/>
    <s v="Evaluation"/>
    <s v="Poster"/>
    <s v="Named Entity Recognition"/>
    <s v="Validation of LRs"/>
    <s v="Lexicon, Lexical Database"/>
    <s v="ner"/>
    <m/>
    <m/>
    <x v="60"/>
    <m/>
    <s v="Z09"/>
    <x v="55"/>
    <x v="5"/>
  </r>
  <r>
    <x v="654"/>
    <x v="0"/>
    <x v="9"/>
    <x v="645"/>
    <s v="Shabnam Tafreshi"/>
    <x v="654"/>
    <s v="Evaluation"/>
    <s v="Poster"/>
    <s v="Crowdsourcing"/>
    <s v="Emotion Recognition/Generation"/>
    <s v="Corpus (Creation, Annotation, etc.)"/>
    <s v="affect"/>
    <s v="sentiment analysis"/>
    <m/>
    <x v="16"/>
    <m/>
    <s v="Z06"/>
    <x v="47"/>
    <x v="5"/>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s v="Z12"/>
    <x v="58"/>
    <x v="5"/>
  </r>
  <r>
    <x v="656"/>
    <x v="2"/>
    <x v="0"/>
    <x v="647"/>
    <s v="Marcos Garcia"/>
    <x v="656"/>
    <s v="Evaluation"/>
    <s v="Poster"/>
    <s v="Named Entity Recognition"/>
    <s v="Anaphora, Coreference"/>
    <s v="-- select --"/>
    <s v="ner"/>
    <m/>
    <m/>
    <x v="60"/>
    <m/>
    <s v="Z09"/>
    <x v="55"/>
    <x v="5"/>
  </r>
  <r>
    <x v="657"/>
    <x v="2"/>
    <x v="7"/>
    <x v="648"/>
    <s v="Mark Sammons, Christos Christodoulopoulos, Parisa Kordjamshidi, Daniel Khashabi, Vivek Srikumar, Dan Roth"/>
    <x v="657"/>
    <s v="Written"/>
    <s v="Poster+DemoSuggested"/>
    <s v="Tools, Systems, Applications"/>
    <s v="Collaborative Resource Construction"/>
    <s v="Other"/>
    <m/>
    <m/>
    <m/>
    <x v="76"/>
    <m/>
    <s v="Z11"/>
    <x v="53"/>
    <x v="5"/>
  </r>
  <r>
    <x v="658"/>
    <x v="0"/>
    <x v="11"/>
    <x v="649"/>
    <s v="Bryan Wilkinson"/>
    <x v="658"/>
    <s v="Evaluation"/>
    <s v="Poster"/>
    <s v="Crowdsourcing"/>
    <s v="Lexicon, Lexical Database"/>
    <s v="Semantics"/>
    <s v="crowdsourcing"/>
    <s v="creation"/>
    <m/>
    <x v="59"/>
    <m/>
    <s v="Z07"/>
    <x v="56"/>
    <x v="5"/>
  </r>
  <r>
    <x v="659"/>
    <x v="2"/>
    <x v="4"/>
    <x v="650"/>
    <s v="Tilia Ellendorff, Simon Foster, Fabio Rinaldi"/>
    <x v="659"/>
    <s v="Written"/>
    <s v="Poster"/>
    <s v="Corpus (Creation, Annotation, etc.)"/>
    <s v="Text Mining"/>
    <s v="Information Extraction, Information Retrieval"/>
    <m/>
    <m/>
    <m/>
    <x v="51"/>
    <m/>
    <s v="Z10"/>
    <x v="57"/>
    <x v="5"/>
  </r>
  <r>
    <x v="660"/>
    <x v="0"/>
    <x v="11"/>
    <x v="651"/>
    <s v="Francis Tyers, Aziyana Bayyr-ool, Aelita Salchak, Jonathan Washington"/>
    <x v="660"/>
    <s v="Written"/>
    <s v="Poster"/>
    <s v="Morphology"/>
    <s v="Lexicon, Lexical Database"/>
    <s v="Endangered Languages"/>
    <m/>
    <m/>
    <m/>
    <x v="73"/>
    <m/>
    <s v="Z07"/>
    <x v="56"/>
    <x v="5"/>
  </r>
  <r>
    <x v="661"/>
    <x v="0"/>
    <x v="8"/>
    <x v="652"/>
    <s v="Arantxa Otegi, Nora Aranberri, António Branco, Jan Hajic, Martin Popel, Kiril Simov, Eneko Agirre"/>
    <x v="661"/>
    <s v="Written"/>
    <s v="Poster"/>
    <s v="Corpus (Creation, Annotation, etc.)"/>
    <s v="Word Sense Disambiguation"/>
    <s v="Named Entity Recognition"/>
    <m/>
    <m/>
    <m/>
    <x v="54"/>
    <m/>
    <s v="Z08"/>
    <x v="52"/>
    <x v="5"/>
  </r>
  <r>
    <x v="662"/>
    <x v="2"/>
    <x v="7"/>
    <x v="653"/>
    <s v="Andrea Fischer, Klara Jagrova, Irina Stenger, Tania Avgustinova, Dietrich Klakow, Roland Marti"/>
    <x v="662"/>
    <s v="Written"/>
    <s v="Poster"/>
    <s v="Multilinguality"/>
    <s v="Morphology"/>
    <s v="Evaluation Methodologies"/>
    <m/>
    <m/>
    <m/>
    <x v="22"/>
    <m/>
    <s v="Z11"/>
    <x v="53"/>
    <x v="5"/>
  </r>
  <r>
    <x v="663"/>
    <x v="1"/>
    <x v="10"/>
    <x v="654"/>
    <s v="Kai Frederic Engelmann, Patrick Holthaus, Britta Wrede, Sebastian Wrede"/>
    <x v="663"/>
    <s v="Multimodality"/>
    <s v="Poster+Demo"/>
    <s v="Corpus (Creation, Annotation, etc.)"/>
    <s v="Knowledge Discovery/Representation"/>
    <s v="Tools, Systems, Applications"/>
    <m/>
    <m/>
    <m/>
    <x v="21"/>
    <m/>
    <s v="Z04"/>
    <x v="51"/>
    <x v="5"/>
  </r>
  <r>
    <x v="664"/>
    <x v="0"/>
    <x v="8"/>
    <x v="655"/>
    <s v="Cerstin Mahlow"/>
    <x v="664"/>
    <s v="Written"/>
    <s v="Poster"/>
    <s v="Grammar and Syntax"/>
    <s v="Corpus (Creation, Annotation, etc.)"/>
    <s v="Authoring Tools"/>
    <m/>
    <m/>
    <m/>
    <x v="75"/>
    <m/>
    <s v="Z08"/>
    <x v="52"/>
    <x v="5"/>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s v="Z12"/>
    <x v="58"/>
    <x v="5"/>
  </r>
  <r>
    <x v="666"/>
    <x v="0"/>
    <x v="8"/>
    <x v="657"/>
    <s v="Anton Ingason, Eiríkur Rögnvaldsson, Einar Sigurdsson"/>
    <x v="666"/>
    <s v="Evaluation"/>
    <s v="Poster"/>
    <s v="Grammar and Syntax"/>
    <s v="Parsing"/>
    <s v="Corpus (Creation, Annotation, etc.)"/>
    <s v="Icelandic"/>
    <m/>
    <s v="evaluation"/>
    <x v="75"/>
    <m/>
    <s v="Z08"/>
    <x v="52"/>
    <x v="5"/>
  </r>
  <r>
    <x v="667"/>
    <x v="2"/>
    <x v="7"/>
    <x v="658"/>
    <s v="Stephan Tulkens, Chris Emmery, Walter Daelemans"/>
    <x v="667"/>
    <s v="Evaluation"/>
    <s v="Poster"/>
    <s v="Document Classification, Text categorisation"/>
    <s v="Social Media Processing"/>
    <s v="Language Identification"/>
    <s v="word embedding models"/>
    <m/>
    <m/>
    <x v="48"/>
    <m/>
    <s v="Z11"/>
    <x v="53"/>
    <x v="5"/>
  </r>
  <r>
    <x v="668"/>
    <x v="0"/>
    <x v="11"/>
    <x v="659"/>
    <s v="Ivan Sekulić, Jan Šnajder"/>
    <x v="668"/>
    <s v="Written"/>
    <s v="Poster"/>
    <s v="Lexicon, Lexical Database"/>
    <s v="Acquisition"/>
    <s v="Semantics"/>
    <m/>
    <m/>
    <m/>
    <x v="59"/>
    <m/>
    <s v="Z07"/>
    <x v="56"/>
    <x v="5"/>
  </r>
  <r>
    <x v="669"/>
    <x v="1"/>
    <x v="3"/>
    <x v="660"/>
    <s v="Dane Bell, Gus Hahn-Powell, Marco A. Valenzuela-Escárcega, Mihai Surdeanu"/>
    <x v="669"/>
    <s v="Written"/>
    <s v="Poster"/>
    <s v="Anaphora, Coreference"/>
    <s v="Information Extraction, Information Retrieval"/>
    <s v="Tools, Systems, Applications"/>
    <m/>
    <m/>
    <m/>
    <x v="74"/>
    <m/>
    <s v="Z01"/>
    <x v="50"/>
    <x v="5"/>
  </r>
  <r>
    <x v="670"/>
    <x v="0"/>
    <x v="9"/>
    <x v="661"/>
    <s v="Phil Bartie, william mackaness, Dimitra Gkatzia, Verena Rieser"/>
    <x v="670"/>
    <s v="Multimodality"/>
    <s v="Poster+Demo"/>
    <s v="Corpus (Creation, Annotation, etc.)"/>
    <s v="Crowdsourcing"/>
    <s v="Natural Language Generation"/>
    <m/>
    <m/>
    <m/>
    <x v="16"/>
    <m/>
    <s v="Z06"/>
    <x v="47"/>
    <x v="5"/>
  </r>
  <r>
    <x v="671"/>
    <x v="1"/>
    <x v="10"/>
    <x v="662"/>
    <s v="Maxence Girard-Rivier, Romain Magnani, Veronique Auberge, Yuko Sasa, Liliya Tsvetanova"/>
    <x v="671"/>
    <s v="Multimodality"/>
    <s v="Poster+DemoSuggestedMerged"/>
    <s v="Corpus (Creation, Annotation, etc.)"/>
    <s v="Ontologies"/>
    <s v="Evaluation Methodologies"/>
    <m/>
    <m/>
    <m/>
    <x v="58"/>
    <m/>
    <s v="Z04"/>
    <x v="51"/>
    <x v="5"/>
  </r>
  <r>
    <x v="672"/>
    <x v="1"/>
    <x v="6"/>
    <x v="663"/>
    <s v="Maria Pia di Buono"/>
    <x v="672"/>
    <s v="Written"/>
    <s v="Poster"/>
    <s v="Parsing"/>
    <s v="Ontologies"/>
    <s v="Semantic Web"/>
    <m/>
    <m/>
    <m/>
    <x v="68"/>
    <m/>
    <s v="Z02"/>
    <x v="49"/>
    <x v="5"/>
  </r>
  <r>
    <x v="673"/>
    <x v="0"/>
    <x v="9"/>
    <x v="664"/>
    <s v="Dhouha Bouamor, Leonardo Campillos Llanos, Anne-Laure Ligozat, Sophie Rosset, Pierre Zweigenbaum"/>
    <x v="673"/>
    <s v="Evaluation"/>
    <s v="Poster"/>
    <s v="-- select --"/>
    <s v="-- select --"/>
    <s v="-- select --"/>
    <s v="Term extraction"/>
    <m/>
    <m/>
    <x v="61"/>
    <m/>
    <s v="Z06"/>
    <x v="47"/>
    <x v="5"/>
  </r>
  <r>
    <x v="674"/>
    <x v="1"/>
    <x v="3"/>
    <x v="665"/>
    <s v="Stefano Menini, Rachele Sprugnoli, Antonio Uva"/>
    <x v="674"/>
    <s v="Written"/>
    <s v="Poster"/>
    <s v="Corpus (Creation, Annotation, etc.)"/>
    <s v="Question Answering"/>
    <s v="Other"/>
    <m/>
    <m/>
    <m/>
    <x v="51"/>
    <m/>
    <s v="Z01"/>
    <x v="50"/>
    <x v="5"/>
  </r>
  <r>
    <x v="675"/>
    <x v="0"/>
    <x v="11"/>
    <x v="666"/>
    <s v="Alberto Simões, Xavier Gómez Guinovart, José João Almeida"/>
    <x v="675"/>
    <s v="Written"/>
    <s v="Poster"/>
    <s v="Lexicon, Lexical Database"/>
    <s v="-- select --"/>
    <s v="-- select --"/>
    <m/>
    <m/>
    <m/>
    <x v="59"/>
    <m/>
    <s v="Z07"/>
    <x v="56"/>
    <x v="5"/>
  </r>
  <r>
    <x v="676"/>
    <x v="2"/>
    <x v="0"/>
    <x v="667"/>
    <s v="Vanja Štefanec, Nikola Ljubešić"/>
    <x v="676"/>
    <s v="Written"/>
    <s v="Poster"/>
    <s v="Corpus (Creation, Annotation, etc.)"/>
    <s v="Tools, Systems, Applications"/>
    <s v="Validation of LRs"/>
    <m/>
    <m/>
    <m/>
    <x v="57"/>
    <m/>
    <s v="Z09"/>
    <x v="55"/>
    <x v="5"/>
  </r>
  <r>
    <x v="677"/>
    <x v="2"/>
    <x v="4"/>
    <x v="668"/>
    <s v="Varvara Logacheva, Chris Hokamp, Lucia Specia"/>
    <x v="677"/>
    <s v="Evaluation"/>
    <s v="Poster"/>
    <s v="Tools, Systems, Applications"/>
    <s v="Statistical and Machine Learning Methods"/>
    <s v="Language Modelling"/>
    <s v="mt"/>
    <m/>
    <s v="evaluation"/>
    <x v="65"/>
    <m/>
    <s v="Z10"/>
    <x v="57"/>
    <x v="5"/>
  </r>
  <r>
    <x v="678"/>
    <x v="1"/>
    <x v="1"/>
    <x v="669"/>
    <s v="John Lee, Chak Yan Yeung"/>
    <x v="678"/>
    <s v="Written"/>
    <s v="Poster"/>
    <s v="Corpus (Creation, Annotation, etc.)"/>
    <s v="Dialogue"/>
    <s v="Standards for LRs"/>
    <m/>
    <m/>
    <m/>
    <x v="26"/>
    <m/>
    <s v="Z03"/>
    <x v="54"/>
    <x v="5"/>
  </r>
  <r>
    <x v="679"/>
    <x v="0"/>
    <x v="8"/>
    <x v="670"/>
    <s v="Marco Stranisci, Cristina Bosco, Delia Irazú Hernández Farías, Viviana Patti"/>
    <x v="679"/>
    <s v="Written"/>
    <s v="Poster"/>
    <s v="Opinion Mining / Sentiment Analysis"/>
    <s v="Corpus (Creation, Annotation, etc.)"/>
    <s v="Social Media Processing"/>
    <m/>
    <m/>
    <m/>
    <x v="53"/>
    <m/>
    <s v="Z08"/>
    <x v="52"/>
    <x v="5"/>
  </r>
  <r>
    <x v="680"/>
    <x v="2"/>
    <x v="7"/>
    <x v="671"/>
    <s v="Besim Kabashi, Thomas Proisl"/>
    <x v="680"/>
    <s v="Written"/>
    <s v="Poster"/>
    <s v="Part-of-Speech Tagging"/>
    <s v="Morphology"/>
    <s v="Standards for LRs"/>
    <m/>
    <m/>
    <m/>
    <x v="71"/>
    <m/>
    <s v="Z11"/>
    <x v="53"/>
    <x v="5"/>
  </r>
  <r>
    <x v="681"/>
    <x v="2"/>
    <x v="7"/>
    <x v="672"/>
    <s v="Ximena Gutierrez-Vasques, Gerardo Sierra, Jonathan Salinas"/>
    <x v="681"/>
    <s v="Written"/>
    <s v="Poster"/>
    <s v="Corpus (Creation, Annotation, etc.)"/>
    <s v="Web Services"/>
    <s v="Multilinguality"/>
    <m/>
    <m/>
    <m/>
    <x v="22"/>
    <m/>
    <s v="Z11"/>
    <x v="53"/>
    <x v="5"/>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s v="Z07"/>
    <x v="56"/>
    <x v="5"/>
  </r>
  <r>
    <x v="683"/>
    <x v="2"/>
    <x v="4"/>
    <x v="674"/>
    <s v="Roberto Seara, Marta Martinez, Rocio Varela, Carmen Garcia-Mateo, Elisa Fernandez Rei, Xose Luis Regueira"/>
    <x v="683"/>
    <s v="Speech"/>
    <s v="Poster+DemoSuggested"/>
    <s v="Speech Resource/Database"/>
    <s v="Speech Recognition/Understanding"/>
    <s v="Tools, Systems, Applications"/>
    <m/>
    <m/>
    <m/>
    <x v="62"/>
    <m/>
    <s v="Z10"/>
    <x v="57"/>
    <x v="5"/>
  </r>
  <r>
    <x v="684"/>
    <x v="2"/>
    <x v="4"/>
    <x v="675"/>
    <s v="Daniel Preoţiuc-Pietro, Dean Fulgoni, Jordan Carpenter, Lyle Ungar"/>
    <x v="684"/>
    <s v="Written"/>
    <s v="Poster"/>
    <s v="Text Mining"/>
    <s v="Document Classification, Text categorisation"/>
    <s v="-- select --"/>
    <m/>
    <m/>
    <m/>
    <x v="51"/>
    <m/>
    <s v="Z10"/>
    <x v="57"/>
    <x v="5"/>
  </r>
  <r>
    <x v="685"/>
    <x v="0"/>
    <x v="5"/>
    <x v="676"/>
    <s v="Ghada Alharbi, Thomas Hain"/>
    <x v="685"/>
    <s v="Evaluation"/>
    <s v="Poster"/>
    <s v="Corpus (Creation, Annotation, etc.)"/>
    <s v="Discourse Annotation, Representation and Processing"/>
    <s v="Information Extraction, Information Retrieval"/>
    <s v="Corpus creation"/>
    <s v="Oral lectures"/>
    <m/>
    <x v="26"/>
    <m/>
    <s v="Z05"/>
    <x v="48"/>
    <x v="5"/>
  </r>
  <r>
    <x v="686"/>
    <x v="0"/>
    <x v="11"/>
    <x v="677"/>
    <s v="Andrejs Spektors, Ilze Auziņa, Roberts Darģis, Normunds Grūzītis, Pēteris Paikens, Lauma Pretkalniņa, Laura Rituma, Baiba Saulīte"/>
    <x v="686"/>
    <s v="Written"/>
    <s v="Poster"/>
    <s v="Lexicon, Lexical Database"/>
    <s v="Morphology"/>
    <s v="Web Services"/>
    <m/>
    <m/>
    <m/>
    <x v="73"/>
    <m/>
    <s v="Z07"/>
    <x v="56"/>
    <x v="5"/>
  </r>
  <r>
    <x v="687"/>
    <x v="0"/>
    <x v="8"/>
    <x v="678"/>
    <s v="Samhaa El-Beltagy"/>
    <x v="687"/>
    <s v="Terminology"/>
    <s v="Poster"/>
    <s v="Lexicon, Lexical Database"/>
    <s v="Opinion Mining / Sentiment Analysis"/>
    <s v="Social Media Processing"/>
    <s v="lexicon"/>
    <s v="opinion mining"/>
    <m/>
    <x v="53"/>
    <m/>
    <s v="Z08"/>
    <x v="52"/>
    <x v="6"/>
  </r>
  <r>
    <x v="688"/>
    <x v="2"/>
    <x v="2"/>
    <x v="679"/>
    <s v="James Pustejovsky, Nikhil Krishnaswamy"/>
    <x v="688"/>
    <s v="Multimodality"/>
    <s v="Poster+DemoSuggested"/>
    <s v="Semantics"/>
    <s v="Cognitive Methods"/>
    <s v="Lexicon, Lexical Database"/>
    <m/>
    <m/>
    <m/>
    <x v="23"/>
    <m/>
    <s v="Z12"/>
    <x v="58"/>
    <x v="5"/>
  </r>
  <r>
    <x v="689"/>
    <x v="2"/>
    <x v="4"/>
    <x v="680"/>
    <s v="Carmen Banea, Xi Chen, Rada Mihalcea"/>
    <x v="689"/>
    <s v="Evaluation"/>
    <s v="Poster"/>
    <s v="Corpus (Creation, Annotation, etc.)"/>
    <s v="Profiling"/>
    <s v="Social Media Processing"/>
    <s v="Term extraction"/>
    <m/>
    <m/>
    <x v="51"/>
    <m/>
    <s v="Z10"/>
    <x v="57"/>
    <x v="5"/>
  </r>
  <r>
    <x v="690"/>
    <x v="0"/>
    <x v="9"/>
    <x v="681"/>
    <s v="Sara Rodríguez-Fernández, Roberto Carlini, Luis Espinosa Anke, Leo Wanner"/>
    <x v="690"/>
    <s v="Written"/>
    <s v="Poster"/>
    <s v="MultiWord Expressions &amp; Collocations"/>
    <s v="Semantics"/>
    <s v="Lexicon, Lexical Database"/>
    <m/>
    <m/>
    <m/>
    <x v="61"/>
    <m/>
    <s v="Z06"/>
    <x v="47"/>
    <x v="5"/>
  </r>
  <r>
    <x v="691"/>
    <x v="2"/>
    <x v="7"/>
    <x v="682"/>
    <s v="Andre Quispesaravia, Walter Perez, Marco Sobrevilla, Fernando Alva-Manchego"/>
    <x v="691"/>
    <s v="Written"/>
    <s v="Poster"/>
    <s v="Tools, Systems, Applications"/>
    <s v="Document Classification, Text categorisation"/>
    <s v="Other"/>
    <m/>
    <m/>
    <m/>
    <x v="48"/>
    <m/>
    <s v="Z11"/>
    <x v="53"/>
    <x v="5"/>
  </r>
  <r>
    <x v="692"/>
    <x v="2"/>
    <x v="2"/>
    <x v="683"/>
    <s v="Takehiro Teraoka"/>
    <x v="692"/>
    <s v="Evaluation"/>
    <s v="Poster"/>
    <s v="Other"/>
    <s v="Ontologies"/>
    <s v="Cognitive Methods"/>
    <s v="concept links"/>
    <s v="metonymy"/>
    <m/>
    <x v="23"/>
    <m/>
    <s v="Z12"/>
    <x v="58"/>
    <x v="5"/>
  </r>
  <r>
    <x v="693"/>
    <x v="2"/>
    <x v="2"/>
    <x v="684"/>
    <s v="Malgorzata Cavar, Dov-Ber Kerler, Damir Cavar, Anya Quilitzsch"/>
    <x v="693"/>
    <s v="Written"/>
    <s v="Poster"/>
    <s v="Corpus (Creation, Annotation, etc.)"/>
    <s v="Speech Resource/Database"/>
    <s v="Endangered Languages"/>
    <m/>
    <m/>
    <m/>
    <x v="50"/>
    <m/>
    <s v="Z12"/>
    <x v="58"/>
    <x v="5"/>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s v="Z07"/>
    <x v="56"/>
    <x v="5"/>
  </r>
  <r>
    <x v="695"/>
    <x v="2"/>
    <x v="2"/>
    <x v="686"/>
    <s v="Travis Goodwin, Sanda Harabagiu"/>
    <x v="695"/>
    <s v="Written"/>
    <s v="Poster"/>
    <s v="Semantics"/>
    <s v="Knowledge Discovery/Representation"/>
    <s v="-- select --"/>
    <m/>
    <m/>
    <m/>
    <x v="23"/>
    <m/>
    <s v="Z12"/>
    <x v="58"/>
    <x v="5"/>
  </r>
  <r>
    <x v="696"/>
    <x v="0"/>
    <x v="11"/>
    <x v="687"/>
    <s v="Raveesh Motlani, Francis Tyers"/>
    <x v="696"/>
    <s v="Written"/>
    <s v="PosterMerged"/>
    <s v="Morphology"/>
    <s v="Lexicon, Lexical Database"/>
    <s v="Other"/>
    <m/>
    <m/>
    <m/>
    <x v="73"/>
    <m/>
    <s v="Z07"/>
    <x v="56"/>
    <x v="5"/>
  </r>
  <r>
    <x v="697"/>
    <x v="2"/>
    <x v="2"/>
    <x v="688"/>
    <s v="Rob Abbott, Brian Ecker, Pranav Anand, Marilyn Walker"/>
    <x v="697"/>
    <s v="Written"/>
    <s v="Poster+Demo"/>
    <s v="Corpus (Creation, Annotation, etc.)"/>
    <s v="Dialogue"/>
    <s v="LR Infrastructures and Architectures"/>
    <m/>
    <m/>
    <m/>
    <x v="63"/>
    <m/>
    <s v="Z12"/>
    <x v="58"/>
    <x v="5"/>
  </r>
  <r>
    <x v="698"/>
    <x v="0"/>
    <x v="8"/>
    <x v="689"/>
    <s v="Éva Mújdricza-Maydt, Silvana Hartmann, Anette Frank, Iryna Gurevych"/>
    <x v="698"/>
    <s v="Written"/>
    <s v="Poster"/>
    <s v="Corpus (Creation, Annotation, etc.)"/>
    <s v="Semantics"/>
    <s v="Word Sense Disambiguation"/>
    <m/>
    <m/>
    <m/>
    <x v="54"/>
    <m/>
    <s v="Z08"/>
    <x v="52"/>
    <x v="5"/>
  </r>
  <r>
    <x v="699"/>
    <x v="1"/>
    <x v="3"/>
    <x v="690"/>
    <s v="Hardik Vala, Stefan Dimitrov, David Jurgens, Andrew Piper, Derek Ruths"/>
    <x v="699"/>
    <s v="Written"/>
    <s v="Poster+Demo"/>
    <s v="Anaphora, Coreference"/>
    <s v="Tools, Systems, Applications"/>
    <s v="Corpus (Creation, Annotation, etc.)"/>
    <m/>
    <m/>
    <m/>
    <x v="74"/>
    <m/>
    <s v="Z01"/>
    <x v="50"/>
    <x v="5"/>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s v="Z06"/>
    <x v="47"/>
    <x v="5"/>
  </r>
  <r>
    <x v="701"/>
    <x v="0"/>
    <x v="5"/>
    <x v="692"/>
    <s v="Pascale Fung"/>
    <x v="701"/>
    <s v="Evaluation"/>
    <s v="PosterMerged"/>
    <s v="Prosody"/>
    <s v="Statistical and Machine Learning Methods"/>
    <s v="Other"/>
    <s v="Music"/>
    <m/>
    <m/>
    <x v="52"/>
    <m/>
    <s v="Z05"/>
    <x v="48"/>
    <x v="5"/>
  </r>
  <r>
    <x v="702"/>
    <x v="2"/>
    <x v="2"/>
    <x v="693"/>
    <s v="Steve Cassidy"/>
    <x v="702"/>
    <s v="Written"/>
    <s v="Poster+DemoSuggested"/>
    <s v="LR Infrastructures and Architectures"/>
    <s v="Tools, Systems, Applications"/>
    <s v="Linked Data"/>
    <m/>
    <m/>
    <m/>
    <x v="31"/>
    <m/>
    <s v="Z12"/>
    <x v="58"/>
    <x v="5"/>
  </r>
  <r>
    <x v="703"/>
    <x v="0"/>
    <x v="11"/>
    <x v="694"/>
    <s v="Markus Forsberg, Mans Hulden"/>
    <x v="703"/>
    <s v="Written"/>
    <s v="Poster"/>
    <s v="Morphology"/>
    <s v="Tools, Systems, Applications"/>
    <s v="Language Modelling"/>
    <m/>
    <m/>
    <m/>
    <x v="73"/>
    <m/>
    <s v="Z07"/>
    <x v="56"/>
    <x v="5"/>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s v="Z09"/>
    <x v="55"/>
    <x v="5"/>
  </r>
  <r>
    <x v="705"/>
    <x v="2"/>
    <x v="0"/>
    <x v="696"/>
    <s v="Alina Maria Ciobanu, Liviu P. Dinu"/>
    <x v="705"/>
    <s v="Evaluation"/>
    <s v="Poster"/>
    <s v="Lexicon, Lexical Database"/>
    <s v="Digital Libraries"/>
    <s v="Multilinguality"/>
    <s v="language identification"/>
    <m/>
    <m/>
    <x v="55"/>
    <m/>
    <s v="Z09"/>
    <x v="55"/>
    <x v="5"/>
  </r>
  <r>
    <x v="706"/>
    <x v="0"/>
    <x v="8"/>
    <x v="697"/>
    <s v="Natalia Klyueva, Pavel Straňák"/>
    <x v="706"/>
    <s v="Evaluation"/>
    <s v="Poster+Demo"/>
    <s v="Corpus (Creation, Annotation, etc.)"/>
    <s v="Grammar and Syntax"/>
    <s v="Web Services"/>
    <s v="Treebank"/>
    <m/>
    <m/>
    <x v="75"/>
    <m/>
    <s v="Z08"/>
    <x v="52"/>
    <x v="5"/>
  </r>
  <r>
    <x v="707"/>
    <x v="0"/>
    <x v="9"/>
    <x v="698"/>
    <s v="Jeevanthi Liyanapathirana, Andrei Popescu-Belis"/>
    <x v="707"/>
    <s v="Multimodality"/>
    <s v="Poster+DemoSuggested"/>
    <s v="Machine Translation, SpeechToSpeech Translation"/>
    <s v="Speech Recognition/Understanding"/>
    <s v="Statistical and Machine Learning Methods"/>
    <m/>
    <m/>
    <m/>
    <x v="49"/>
    <m/>
    <s v="Z06"/>
    <x v="47"/>
    <x v="5"/>
  </r>
  <r>
    <x v="708"/>
    <x v="1"/>
    <x v="6"/>
    <x v="699"/>
    <s v="Arman Cohan, Nazli Goharian"/>
    <x v="708"/>
    <s v="Evaluation"/>
    <s v="Poster"/>
    <s v="Summarisation"/>
    <s v="Information Extraction, Information Retrieval"/>
    <s v="Evaluation Methodologies"/>
    <s v="summarisation"/>
    <s v="specialised corpora"/>
    <s v="technique"/>
    <x v="64"/>
    <m/>
    <s v="Z02"/>
    <x v="49"/>
    <x v="5"/>
  </r>
  <r>
    <x v="709"/>
    <x v="0"/>
    <x v="11"/>
    <x v="700"/>
    <s v="Daniel Smith, Mans Hulden"/>
    <x v="709"/>
    <s v="Written"/>
    <s v="Poster"/>
    <s v="Morphology"/>
    <s v="Language Modelling"/>
    <s v="Grammar and Syntax"/>
    <m/>
    <m/>
    <m/>
    <x v="73"/>
    <m/>
    <s v="Z07"/>
    <x v="56"/>
    <x v="5"/>
  </r>
  <r>
    <x v="710"/>
    <x v="0"/>
    <x v="5"/>
    <x v="701"/>
    <s v="Nicolas Hernandez, Soufian Salim"/>
    <x v="710"/>
    <s v="Written"/>
    <s v="Poster"/>
    <s v="Corpus (Creation, Annotation, etc.)"/>
    <s v="Discourse Annotation, Representation and Processing"/>
    <s v="Dialogue"/>
    <m/>
    <m/>
    <m/>
    <x v="26"/>
    <m/>
    <s v="Z05"/>
    <x v="48"/>
    <x v="5"/>
  </r>
  <r>
    <x v="711"/>
    <x v="2"/>
    <x v="7"/>
    <x v="702"/>
    <s v="Özlem Çetinoğlu"/>
    <x v="711"/>
    <s v="Written"/>
    <s v="Poster"/>
    <s v="Corpus (Creation, Annotation, etc.)"/>
    <s v="Multilinguality"/>
    <s v="Social Media Processing"/>
    <m/>
    <m/>
    <m/>
    <x v="22"/>
    <m/>
    <s v="Z11"/>
    <x v="53"/>
    <x v="5"/>
  </r>
  <r>
    <x v="712"/>
    <x v="1"/>
    <x v="10"/>
    <x v="703"/>
    <s v="Fabio Kepler, Alex Becker, Sara Candeias"/>
    <x v="712"/>
    <s v="Written"/>
    <s v="Poster+Demo"/>
    <s v="Sign Language Recognition/Generation"/>
    <s v="Corpus (Creation, Annotation, etc.)"/>
    <s v="Crowdsourcing"/>
    <m/>
    <m/>
    <m/>
    <x v="21"/>
    <m/>
    <s v="Z04"/>
    <x v="51"/>
    <x v="5"/>
  </r>
  <r>
    <x v="713"/>
    <x v="2"/>
    <x v="7"/>
    <x v="704"/>
    <s v="Michael Mohler, Mary Brunson, Marc Tomlinson, Bryan Rink"/>
    <x v="713"/>
    <s v="Evaluation"/>
    <s v="Poster"/>
    <s v="Corpus (Creation, Annotation, etc.)"/>
    <s v="Multilinguality"/>
    <s v="Semantics"/>
    <s v="metaphor"/>
    <s v="corpus"/>
    <m/>
    <x v="22"/>
    <m/>
    <s v="Z11"/>
    <x v="53"/>
    <x v="5"/>
  </r>
  <r>
    <x v="714"/>
    <x v="0"/>
    <x v="11"/>
    <x v="705"/>
    <s v="Marcin Woliński"/>
    <x v="714"/>
    <s v="Written"/>
    <s v="Poster"/>
    <s v="Lexicon, Lexical Database"/>
    <s v="Morphology"/>
    <s v="Tools, Systems, Applications"/>
    <m/>
    <m/>
    <m/>
    <x v="73"/>
    <m/>
    <s v="Z07"/>
    <x v="56"/>
    <x v="5"/>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s v="Z11"/>
    <x v="53"/>
    <x v="5"/>
  </r>
  <r>
    <x v="716"/>
    <x v="2"/>
    <x v="0"/>
    <x v="707"/>
    <s v="Octavia-Maria Şulea, Sergiu Nisioi, Liviu P. Dinu"/>
    <x v="716"/>
    <s v="Written"/>
    <s v="Poster"/>
    <s v="Named Entity Recognition"/>
    <s v="Corpus (Creation, Annotation, etc.)"/>
    <s v="Acquisition"/>
    <m/>
    <m/>
    <m/>
    <x v="60"/>
    <m/>
    <s v="Z09"/>
    <x v="55"/>
    <x v="5"/>
  </r>
  <r>
    <x v="717"/>
    <x v="2"/>
    <x v="0"/>
    <x v="708"/>
    <s v="Sebastian Nordhoff, Siri Tuttle, Olga Lovick"/>
    <x v="717"/>
    <s v="Written"/>
    <s v="Poster+Demo"/>
    <s v="Endangered Languages"/>
    <s v="Corpus (Creation, Annotation, etc.)"/>
    <s v="Typological Databases"/>
    <m/>
    <m/>
    <m/>
    <x v="55"/>
    <m/>
    <s v="Z09"/>
    <x v="55"/>
    <x v="5"/>
  </r>
  <r>
    <x v="718"/>
    <x v="2"/>
    <x v="7"/>
    <x v="709"/>
    <s v="Laurence Meurant, Anthony Cleve"/>
    <x v="718"/>
    <s v="Multimodality"/>
    <s v="Poster"/>
    <s v="Multilinguality"/>
    <s v="Sign Language Recognition/Generation"/>
    <s v="Word Sense Disambiguation"/>
    <m/>
    <m/>
    <m/>
    <x v="22"/>
    <m/>
    <s v="Z11"/>
    <x v="53"/>
    <x v="5"/>
  </r>
  <r>
    <x v="719"/>
    <x v="0"/>
    <x v="5"/>
    <x v="710"/>
    <s v="Ye Tian, Julian Hough, Laura de Ruiter, Simon Betz, David Schlangen, Jonathan Ginzburg"/>
    <x v="719"/>
    <s v="Speech"/>
    <s v="Poster+DemoSuggested"/>
    <s v="Corpus (Creation, Annotation, etc.)"/>
    <s v="Discourse Annotation, Representation and Processing"/>
    <s v="Dialogue"/>
    <m/>
    <m/>
    <m/>
    <x v="26"/>
    <m/>
    <s v="Z05"/>
    <x v="48"/>
    <x v="5"/>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s v="Z02"/>
    <x v="49"/>
    <x v="5"/>
  </r>
  <r>
    <x v="721"/>
    <x v="2"/>
    <x v="2"/>
    <x v="712"/>
    <s v="Emer Gilmartin, Nick Campbell"/>
    <x v="721"/>
    <s v="Multimodality"/>
    <s v="Poster+Demo"/>
    <s v="Corpus (Creation, Annotation, etc.)"/>
    <s v="Dialogue"/>
    <s v="Speech Resource/Database"/>
    <m/>
    <m/>
    <m/>
    <x v="63"/>
    <m/>
    <s v="Z12"/>
    <x v="58"/>
    <x v="5"/>
  </r>
  <r>
    <x v="722"/>
    <x v="2"/>
    <x v="2"/>
    <x v="713"/>
    <s v="Eneldo Loza Mencía, Gerard de Melo, Jinseok Nam"/>
    <x v="722"/>
    <s v="Evaluation"/>
    <s v="Poster"/>
    <s v="Semantics"/>
    <s v="Text Mining"/>
    <s v="Statistical and Machine Learning Methods"/>
    <s v="Word similarity"/>
    <s v="medical"/>
    <s v="corpus"/>
    <x v="23"/>
    <m/>
    <s v="Z12"/>
    <x v="58"/>
    <x v="5"/>
  </r>
  <r>
    <x v="723"/>
    <x v="2"/>
    <x v="4"/>
    <x v="714"/>
    <s v="Volker Gast, Lennart Bierkandt, Stephan Druskat, Christoph Rzymski"/>
    <x v="723"/>
    <s v="Written"/>
    <s v="Poster"/>
    <s v="Corpus (Creation, Annotation, etc.)"/>
    <s v="Semantics"/>
    <s v="Tools, Systems, Applications"/>
    <m/>
    <m/>
    <m/>
    <x v="67"/>
    <m/>
    <s v="Z10"/>
    <x v="57"/>
    <x v="5"/>
  </r>
  <r>
    <x v="724"/>
    <x v="0"/>
    <x v="9"/>
    <x v="715"/>
    <s v="Frédéric Blain, Varvara Logacheva, Lucia Specia"/>
    <x v="724"/>
    <s v="Written"/>
    <s v="Poster"/>
    <s v="Machine Translation, SpeechToSpeech Translation"/>
    <s v="Corpus (Creation, Annotation, etc.)"/>
    <s v="Parsing"/>
    <m/>
    <m/>
    <m/>
    <x v="49"/>
    <m/>
    <s v="Z06"/>
    <x v="47"/>
    <x v="5"/>
  </r>
  <r>
    <x v="725"/>
    <x v="2"/>
    <x v="7"/>
    <x v="716"/>
    <s v="Ines Cebović, Marko Tadić"/>
    <x v="725"/>
    <s v="Written"/>
    <s v="Poster"/>
    <s v="Corpus (Creation, Annotation, etc.)"/>
    <s v="Multilinguality"/>
    <s v="Machine Translation, SpeechToSpeech Translation"/>
    <m/>
    <m/>
    <m/>
    <x v="22"/>
    <m/>
    <s v="Z11"/>
    <x v="53"/>
    <x v="5"/>
  </r>
  <r>
    <x v="726"/>
    <x v="0"/>
    <x v="8"/>
    <x v="717"/>
    <s v="Aleksander Wawer"/>
    <x v="726"/>
    <s v="Written"/>
    <s v="Poster+DemoSuggested"/>
    <s v="Opinion Mining / Sentiment Analysis"/>
    <s v="-- select --"/>
    <s v="-- select --"/>
    <m/>
    <m/>
    <m/>
    <x v="53"/>
    <m/>
    <s v="Z08"/>
    <x v="52"/>
    <x v="5"/>
  </r>
  <r>
    <x v="727"/>
    <x v="1"/>
    <x v="10"/>
    <x v="718"/>
    <s v="Rogelio Nazar, Irene Renau"/>
    <x v="727"/>
    <s v="Terminology"/>
    <s v="Poster+DemoSuggested"/>
    <s v="Lexicon, Lexical Database"/>
    <s v="Ontologies"/>
    <s v="Semantics"/>
    <s v="lexicon"/>
    <s v="ontology"/>
    <m/>
    <x v="58"/>
    <m/>
    <s v="Z04"/>
    <x v="51"/>
    <x v="5"/>
  </r>
  <r>
    <x v="728"/>
    <x v="2"/>
    <x v="7"/>
    <x v="719"/>
    <s v="Mohamed Outahajala, Paolo Rosso"/>
    <x v="728"/>
    <s v="Evaluation"/>
    <s v="Poster"/>
    <s v="Part-of-Speech Tagging"/>
    <s v="Endangered Languages"/>
    <s v="Morphology"/>
    <s v="POS tagging"/>
    <m/>
    <m/>
    <x v="71"/>
    <m/>
    <s v="Z11"/>
    <x v="53"/>
    <x v="5"/>
  </r>
  <r>
    <x v="729"/>
    <x v="2"/>
    <x v="7"/>
    <x v="720"/>
    <s v="Alice Frain, Sander Wubben"/>
    <x v="729"/>
    <s v="Written"/>
    <s v="Poster"/>
    <s v="Corpus (Creation, Annotation, etc.)"/>
    <s v="Document Classification, Text categorisation"/>
    <s v="Opinion Mining / Sentiment Analysis"/>
    <m/>
    <m/>
    <m/>
    <x v="48"/>
    <m/>
    <s v="Z11"/>
    <x v="53"/>
    <x v="5"/>
  </r>
  <r>
    <x v="730"/>
    <x v="2"/>
    <x v="4"/>
    <x v="721"/>
    <s v="Kira Griffitt, Stephanie Strassel"/>
    <x v="730"/>
    <s v="Evaluation"/>
    <s v="Poster"/>
    <s v="Information Extraction, Information Retrieval"/>
    <s v="Question Answering"/>
    <s v="Corpus (Creation, Annotation, etc.)"/>
    <s v="ie-ir"/>
    <m/>
    <m/>
    <x v="51"/>
    <m/>
    <s v="Z10"/>
    <x v="57"/>
    <x v="5"/>
  </r>
  <r>
    <x v="731"/>
    <x v="2"/>
    <x v="4"/>
    <x v="722"/>
    <s v="Denys Katerenchuk, Andrew Rosenberg"/>
    <x v="731"/>
    <s v="Evaluation"/>
    <s v="Poster"/>
    <s v="Evaluation Methodologies"/>
    <s v="Tools, Systems, Applications"/>
    <s v="Standards for LRs"/>
    <s v="ie-ir"/>
    <m/>
    <m/>
    <x v="65"/>
    <m/>
    <s v="Z10"/>
    <x v="57"/>
    <x v="5"/>
  </r>
  <r>
    <x v="732"/>
    <x v="2"/>
    <x v="4"/>
    <x v="723"/>
    <s v="Dina Wonsever, Mathias Etcheverry"/>
    <x v="732"/>
    <s v="Written"/>
    <s v="Poster"/>
    <s v="Corpus (Creation, Annotation, etc.)"/>
    <s v="Evaluation Methodologies"/>
    <s v="Semantics"/>
    <m/>
    <m/>
    <m/>
    <x v="65"/>
    <m/>
    <s v="Z10"/>
    <x v="57"/>
    <x v="5"/>
  </r>
  <r>
    <x v="733"/>
    <x v="0"/>
    <x v="8"/>
    <x v="724"/>
    <s v="Sudha Bhingardive, Rajita Shukla, Jaya Jha, Laxmi Kashyap, Dhirendra Singh, Pushpak Bhattacharya"/>
    <x v="733"/>
    <s v="Evaluation"/>
    <s v="Poster"/>
    <s v="Word Sense Disambiguation"/>
    <s v="Lexicon, Lexical Database"/>
    <s v="Semantics"/>
    <s v="Wordnet"/>
    <m/>
    <m/>
    <x v="54"/>
    <m/>
    <s v="Z08"/>
    <x v="52"/>
    <x v="5"/>
  </r>
  <r>
    <x v="734"/>
    <x v="1"/>
    <x v="1"/>
    <x v="725"/>
    <s v="Grégoire Jadi, vincent claveau, Béatrice Daille, Monceaux Laura"/>
    <x v="734"/>
    <s v="Evaluation"/>
    <s v="Poster"/>
    <s v="Lexicon, Lexical Database"/>
    <s v="Opinion Mining / Sentiment Analysis"/>
    <s v="-- select --"/>
    <s v="affect"/>
    <s v="sentiment analysis"/>
    <m/>
    <x v="53"/>
    <m/>
    <s v="Z03"/>
    <x v="54"/>
    <x v="6"/>
  </r>
  <r>
    <x v="735"/>
    <x v="2"/>
    <x v="7"/>
    <x v="726"/>
    <s v="Vladimír Benko"/>
    <x v="735"/>
    <s v="Evaluation"/>
    <s v="Poster+Demo"/>
    <s v="Corpus (Creation, Annotation, etc.)"/>
    <s v="Multilinguality"/>
    <s v="Part-of-Speech Tagging"/>
    <s v="corpus"/>
    <s v="creation"/>
    <m/>
    <x v="22"/>
    <m/>
    <s v="Z11"/>
    <x v="53"/>
    <x v="5"/>
  </r>
  <r>
    <x v="736"/>
    <x v="0"/>
    <x v="11"/>
    <x v="727"/>
    <s v="Tatiana Lesnikova, Jérôme David, Jérôme Euzenat"/>
    <x v="736"/>
    <s v="Evaluation"/>
    <s v="Poster"/>
    <s v="Linked Data"/>
    <s v="Multilinguality"/>
    <s v="Anaphora, Coreference"/>
    <s v="linked data"/>
    <m/>
    <m/>
    <x v="42"/>
    <m/>
    <s v="Z07"/>
    <x v="56"/>
    <x v="5"/>
  </r>
  <r>
    <x v="737"/>
    <x v="0"/>
    <x v="8"/>
    <x v="728"/>
    <s v="Andrey Kutuzov"/>
    <x v="737"/>
    <s v="Written"/>
    <s v="Poster"/>
    <s v="Semantics"/>
    <s v="Information Extraction, Information Retrieval"/>
    <s v="Word Sense Disambiguation"/>
    <m/>
    <m/>
    <m/>
    <x v="54"/>
    <m/>
    <s v="Z08"/>
    <x v="52"/>
    <x v="5"/>
  </r>
  <r>
    <x v="738"/>
    <x v="0"/>
    <x v="9"/>
    <x v="729"/>
    <s v="Dhirendra Singh, Sudha Bhingardive, Pushpak Bhattacharya"/>
    <x v="738"/>
    <s v="Evaluation"/>
    <s v="Poster"/>
    <s v="MultiWord Expressions &amp; Collocations"/>
    <s v="Corpus (Creation, Annotation, etc.)"/>
    <s v="-- select --"/>
    <s v="mwe"/>
    <m/>
    <m/>
    <x v="61"/>
    <m/>
    <s v="Z06"/>
    <x v="47"/>
    <x v="5"/>
  </r>
  <r>
    <x v="739"/>
    <x v="2"/>
    <x v="7"/>
    <x v="730"/>
    <s v="Ichiro Umata, Koki Ijuin, Mitsuru Ishida, Moe Takeuchi, Seiichi Yamamoto"/>
    <x v="739"/>
    <s v="Multimodality"/>
    <s v="Poster"/>
    <s v="Corpus (Creation, Annotation, etc.)"/>
    <s v="Multilinguality"/>
    <s v="Discourse Annotation, Representation and Processing"/>
    <m/>
    <m/>
    <m/>
    <x v="22"/>
    <m/>
    <s v="Z11"/>
    <x v="53"/>
    <x v="5"/>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s v="Z10"/>
    <x v="57"/>
    <x v="5"/>
  </r>
  <r>
    <x v="741"/>
    <x v="0"/>
    <x v="5"/>
    <x v="732"/>
    <s v="Andrew Gargett, John Barnden"/>
    <x v="741"/>
    <s v="Written"/>
    <s v="Poster"/>
    <s v="Corpus (Creation, Annotation, etc.)"/>
    <s v="Discourse Annotation, Representation and Processing"/>
    <s v="Tools, Systems, Applications"/>
    <m/>
    <m/>
    <m/>
    <x v="26"/>
    <m/>
    <s v="Z05"/>
    <x v="48"/>
    <x v="5"/>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s v="Z12"/>
    <x v="58"/>
    <x v="5"/>
  </r>
  <r>
    <x v="743"/>
    <x v="2"/>
    <x v="7"/>
    <x v="734"/>
    <s v="Sarah Schulz, Jonas Kuhn"/>
    <x v="743"/>
    <s v="Written"/>
    <s v="Poster"/>
    <s v="Part-of-Speech Tagging"/>
    <s v="Corpus (Creation, Annotation, etc.)"/>
    <s v="LR Infrastructures and Architectures"/>
    <m/>
    <m/>
    <m/>
    <x v="71"/>
    <m/>
    <s v="Z11"/>
    <x v="53"/>
    <x v="5"/>
  </r>
  <r>
    <x v="744"/>
    <x v="2"/>
    <x v="0"/>
    <x v="735"/>
    <s v="Arbi Haza Nasution, Yohei Murakami, Toru Ishida"/>
    <x v="744"/>
    <s v="Evaluation"/>
    <s v="Poster"/>
    <s v="Lexicon, Lexical Database"/>
    <s v="Endangered Languages"/>
    <s v="-- select --"/>
    <s v="bilingual dictionary"/>
    <s v="less-resourced-language"/>
    <s v="evaluation"/>
    <x v="55"/>
    <m/>
    <s v="Z09"/>
    <x v="55"/>
    <x v="5"/>
  </r>
  <r>
    <x v="745"/>
    <x v="0"/>
    <x v="9"/>
    <x v="736"/>
    <s v="Simone Hantke, Erik Marchi, Björn Schuller"/>
    <x v="745"/>
    <s v="Speech"/>
    <s v="Poster+DemoSuggested"/>
    <s v="Crowdsourcing"/>
    <s v="Corpus (Creation, Annotation, etc.)"/>
    <s v="Speech Recognition/Understanding"/>
    <m/>
    <m/>
    <m/>
    <x v="16"/>
    <m/>
    <s v="Z06"/>
    <x v="47"/>
    <x v="5"/>
  </r>
  <r>
    <x v="746"/>
    <x v="2"/>
    <x v="2"/>
    <x v="737"/>
    <s v="Corentin Dumont, Ran Tian, Kentaro Inui"/>
    <x v="746"/>
    <s v="Evaluation"/>
    <s v="Poster"/>
    <s v="Question Answering"/>
    <s v="Corpus (Creation, Annotation, etc.)"/>
    <s v="Semantics"/>
    <s v="QA system"/>
    <s v="games"/>
    <m/>
    <x v="23"/>
    <m/>
    <s v="Z12"/>
    <x v="58"/>
    <x v="5"/>
  </r>
  <r>
    <x v="747"/>
    <x v="0"/>
    <x v="9"/>
    <x v="738"/>
    <s v="José Manuel Martínez Martínez, Mihaela Vela"/>
    <x v="747"/>
    <s v="Multimodality"/>
    <s v="Poster"/>
    <s v="Corpus (Creation, Annotation, etc.)"/>
    <s v="Machine Translation, SpeechToSpeech Translation"/>
    <s v="Multimedia Document Processing"/>
    <s v="mt"/>
    <s v="learners' corpus"/>
    <m/>
    <x v="49"/>
    <m/>
    <s v="Z06"/>
    <x v="47"/>
    <x v="5"/>
  </r>
  <r>
    <x v="748"/>
    <x v="2"/>
    <x v="4"/>
    <x v="739"/>
    <s v="Dipawesh Pawar, Mohammed Hasanuzzaman, Asif Ekbal"/>
    <x v="748"/>
    <s v="Written"/>
    <s v="Poster"/>
    <s v="Information Extraction, Information Retrieval"/>
    <s v="Acquisition"/>
    <s v="Other"/>
    <m/>
    <m/>
    <m/>
    <x v="51"/>
    <m/>
    <s v="Z10"/>
    <x v="57"/>
    <x v="5"/>
  </r>
  <r>
    <x v="749"/>
    <x v="2"/>
    <x v="7"/>
    <x v="740"/>
    <s v="Karen Jones, David Graff, Jonathan Wright, Kevin Walker, Stephanie Strassel"/>
    <x v="749"/>
    <s v="Speech"/>
    <s v="Poster+DemoSuggested"/>
    <s v="Corpus (Creation, Annotation, etc.)"/>
    <s v="Language Identification"/>
    <s v="Speech Recognition/Understanding"/>
    <m/>
    <m/>
    <m/>
    <x v="22"/>
    <m/>
    <s v="Z11"/>
    <x v="53"/>
    <x v="5"/>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s v="Z12"/>
    <x v="58"/>
    <x v="5"/>
  </r>
  <r>
    <x v="751"/>
    <x v="2"/>
    <x v="2"/>
    <x v="741"/>
    <s v="Thibault Grouas, Valérie Mapelli, Quentin Samier"/>
    <x v="751"/>
    <s v="Infrastructural Issues/Large Projects"/>
    <s v="Poster"/>
    <s v="LR National/International Projects, Infrastructural/Policy issues"/>
    <s v="Metadata"/>
    <s v="Other"/>
    <s v="inventory lrs"/>
    <s v="French"/>
    <s v="ELRA"/>
    <x v="72"/>
    <m/>
    <s v="Z12"/>
    <x v="58"/>
    <x v="5"/>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s v="Z12"/>
    <x v="58"/>
    <x v="5"/>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s v="Z12"/>
    <x v="58"/>
    <x v="5"/>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s v="Z12"/>
    <x v="58"/>
    <x v="5"/>
  </r>
  <r>
    <x v="755"/>
    <x v="1"/>
    <x v="3"/>
    <x v="745"/>
    <m/>
    <x v="755"/>
    <m/>
    <m/>
    <m/>
    <m/>
    <m/>
    <m/>
    <m/>
    <m/>
    <x v="3"/>
    <m/>
    <s v="X01"/>
    <x v="3"/>
    <x v="7"/>
  </r>
  <r>
    <x v="755"/>
    <x v="1"/>
    <x v="3"/>
    <x v="746"/>
    <m/>
    <x v="755"/>
    <m/>
    <m/>
    <m/>
    <m/>
    <m/>
    <m/>
    <m/>
    <m/>
    <x v="18"/>
    <m/>
    <s v="X02"/>
    <x v="18"/>
    <x v="7"/>
  </r>
  <r>
    <x v="755"/>
    <x v="1"/>
    <x v="3"/>
    <x v="747"/>
    <m/>
    <x v="755"/>
    <m/>
    <m/>
    <m/>
    <m/>
    <m/>
    <m/>
    <m/>
    <m/>
    <x v="6"/>
    <m/>
    <s v="X03"/>
    <x v="6"/>
    <x v="7"/>
  </r>
  <r>
    <x v="755"/>
    <x v="1"/>
    <x v="3"/>
    <x v="748"/>
    <m/>
    <x v="755"/>
    <m/>
    <m/>
    <m/>
    <m/>
    <m/>
    <m/>
    <m/>
    <m/>
    <x v="17"/>
    <m/>
    <s v="X04"/>
    <x v="17"/>
    <x v="7"/>
  </r>
  <r>
    <x v="755"/>
    <x v="1"/>
    <x v="6"/>
    <x v="749"/>
    <m/>
    <x v="755"/>
    <m/>
    <m/>
    <m/>
    <m/>
    <m/>
    <m/>
    <m/>
    <m/>
    <x v="31"/>
    <m/>
    <s v="X05"/>
    <x v="31"/>
    <x v="7"/>
  </r>
  <r>
    <x v="755"/>
    <x v="1"/>
    <x v="6"/>
    <x v="750"/>
    <m/>
    <x v="755"/>
    <m/>
    <m/>
    <m/>
    <m/>
    <m/>
    <m/>
    <m/>
    <m/>
    <x v="21"/>
    <m/>
    <s v="X06"/>
    <x v="21"/>
    <x v="7"/>
  </r>
  <r>
    <x v="755"/>
    <x v="1"/>
    <x v="6"/>
    <x v="751"/>
    <m/>
    <x v="755"/>
    <m/>
    <m/>
    <m/>
    <m/>
    <m/>
    <m/>
    <m/>
    <m/>
    <x v="8"/>
    <m/>
    <s v="X07"/>
    <x v="8"/>
    <x v="7"/>
  </r>
  <r>
    <x v="755"/>
    <x v="1"/>
    <x v="6"/>
    <x v="752"/>
    <m/>
    <x v="755"/>
    <m/>
    <m/>
    <m/>
    <m/>
    <m/>
    <m/>
    <m/>
    <m/>
    <x v="29"/>
    <m/>
    <s v="X08"/>
    <x v="29"/>
    <x v="7"/>
  </r>
  <r>
    <x v="755"/>
    <x v="1"/>
    <x v="1"/>
    <x v="753"/>
    <m/>
    <x v="755"/>
    <m/>
    <m/>
    <m/>
    <m/>
    <m/>
    <m/>
    <m/>
    <m/>
    <x v="42"/>
    <m/>
    <s v="X09"/>
    <x v="42"/>
    <x v="7"/>
  </r>
  <r>
    <x v="755"/>
    <x v="1"/>
    <x v="1"/>
    <x v="754"/>
    <m/>
    <x v="755"/>
    <m/>
    <m/>
    <m/>
    <m/>
    <m/>
    <m/>
    <m/>
    <m/>
    <x v="22"/>
    <m/>
    <s v="X10"/>
    <x v="22"/>
    <x v="7"/>
  </r>
  <r>
    <x v="755"/>
    <x v="1"/>
    <x v="1"/>
    <x v="755"/>
    <m/>
    <x v="755"/>
    <m/>
    <m/>
    <m/>
    <m/>
    <m/>
    <m/>
    <m/>
    <m/>
    <x v="33"/>
    <m/>
    <s v="X11"/>
    <x v="33"/>
    <x v="7"/>
  </r>
  <r>
    <x v="755"/>
    <x v="1"/>
    <x v="1"/>
    <x v="756"/>
    <m/>
    <x v="755"/>
    <m/>
    <m/>
    <m/>
    <m/>
    <m/>
    <m/>
    <m/>
    <m/>
    <x v="1"/>
    <m/>
    <s v="X12"/>
    <x v="1"/>
    <x v="7"/>
  </r>
  <r>
    <x v="755"/>
    <x v="1"/>
    <x v="10"/>
    <x v="757"/>
    <m/>
    <x v="755"/>
    <m/>
    <m/>
    <m/>
    <m/>
    <m/>
    <m/>
    <m/>
    <m/>
    <x v="36"/>
    <m/>
    <s v="X13"/>
    <x v="36"/>
    <x v="7"/>
  </r>
  <r>
    <x v="755"/>
    <x v="1"/>
    <x v="10"/>
    <x v="758"/>
    <m/>
    <x v="755"/>
    <m/>
    <m/>
    <m/>
    <m/>
    <m/>
    <m/>
    <m/>
    <m/>
    <x v="30"/>
    <m/>
    <s v="X14"/>
    <x v="30"/>
    <x v="7"/>
  </r>
  <r>
    <x v="755"/>
    <x v="1"/>
    <x v="10"/>
    <x v="759"/>
    <m/>
    <x v="755"/>
    <m/>
    <m/>
    <m/>
    <m/>
    <m/>
    <m/>
    <m/>
    <m/>
    <x v="44"/>
    <m/>
    <s v="X15"/>
    <x v="44"/>
    <x v="7"/>
  </r>
  <r>
    <x v="755"/>
    <x v="1"/>
    <x v="10"/>
    <x v="760"/>
    <m/>
    <x v="755"/>
    <m/>
    <m/>
    <m/>
    <m/>
    <m/>
    <m/>
    <m/>
    <m/>
    <x v="19"/>
    <m/>
    <s v="X16"/>
    <x v="19"/>
    <x v="7"/>
  </r>
  <r>
    <x v="755"/>
    <x v="0"/>
    <x v="5"/>
    <x v="761"/>
    <m/>
    <x v="755"/>
    <m/>
    <m/>
    <m/>
    <m/>
    <m/>
    <m/>
    <m/>
    <m/>
    <x v="45"/>
    <m/>
    <s v="X17"/>
    <x v="45"/>
    <x v="7"/>
  </r>
  <r>
    <x v="755"/>
    <x v="0"/>
    <x v="5"/>
    <x v="762"/>
    <m/>
    <x v="755"/>
    <m/>
    <m/>
    <m/>
    <m/>
    <m/>
    <m/>
    <m/>
    <m/>
    <x v="41"/>
    <m/>
    <s v="X18"/>
    <x v="41"/>
    <x v="7"/>
  </r>
  <r>
    <x v="755"/>
    <x v="0"/>
    <x v="5"/>
    <x v="763"/>
    <m/>
    <x v="755"/>
    <m/>
    <m/>
    <m/>
    <m/>
    <m/>
    <m/>
    <m/>
    <m/>
    <x v="7"/>
    <m/>
    <s v="X19"/>
    <x v="7"/>
    <x v="7"/>
  </r>
  <r>
    <x v="755"/>
    <x v="0"/>
    <x v="5"/>
    <x v="764"/>
    <m/>
    <x v="755"/>
    <m/>
    <m/>
    <m/>
    <m/>
    <m/>
    <m/>
    <m/>
    <m/>
    <x v="12"/>
    <m/>
    <s v="X20"/>
    <x v="12"/>
    <x v="7"/>
  </r>
  <r>
    <x v="755"/>
    <x v="0"/>
    <x v="9"/>
    <x v="765"/>
    <m/>
    <x v="755"/>
    <m/>
    <m/>
    <m/>
    <m/>
    <m/>
    <m/>
    <m/>
    <m/>
    <x v="38"/>
    <m/>
    <s v="X21"/>
    <x v="38"/>
    <x v="7"/>
  </r>
  <r>
    <x v="755"/>
    <x v="0"/>
    <x v="9"/>
    <x v="766"/>
    <m/>
    <x v="755"/>
    <m/>
    <m/>
    <m/>
    <m/>
    <m/>
    <m/>
    <m/>
    <m/>
    <x v="25"/>
    <m/>
    <s v="X22"/>
    <x v="25"/>
    <x v="7"/>
  </r>
  <r>
    <x v="755"/>
    <x v="0"/>
    <x v="9"/>
    <x v="767"/>
    <m/>
    <x v="755"/>
    <m/>
    <m/>
    <m/>
    <m/>
    <m/>
    <m/>
    <m/>
    <m/>
    <x v="15"/>
    <m/>
    <s v="X23"/>
    <x v="15"/>
    <x v="7"/>
  </r>
  <r>
    <x v="755"/>
    <x v="0"/>
    <x v="9"/>
    <x v="768"/>
    <m/>
    <x v="755"/>
    <m/>
    <m/>
    <m/>
    <m/>
    <m/>
    <m/>
    <m/>
    <m/>
    <x v="32"/>
    <m/>
    <s v="X24"/>
    <x v="32"/>
    <x v="7"/>
  </r>
  <r>
    <x v="755"/>
    <x v="0"/>
    <x v="11"/>
    <x v="769"/>
    <m/>
    <x v="755"/>
    <m/>
    <m/>
    <m/>
    <m/>
    <m/>
    <m/>
    <m/>
    <m/>
    <x v="24"/>
    <m/>
    <s v="X25"/>
    <x v="24"/>
    <x v="7"/>
  </r>
  <r>
    <x v="755"/>
    <x v="0"/>
    <x v="11"/>
    <x v="770"/>
    <m/>
    <x v="755"/>
    <m/>
    <m/>
    <m/>
    <m/>
    <m/>
    <m/>
    <m/>
    <m/>
    <x v="28"/>
    <m/>
    <s v="X26"/>
    <x v="28"/>
    <x v="7"/>
  </r>
  <r>
    <x v="755"/>
    <x v="0"/>
    <x v="11"/>
    <x v="771"/>
    <m/>
    <x v="755"/>
    <m/>
    <m/>
    <m/>
    <m/>
    <m/>
    <m/>
    <m/>
    <m/>
    <x v="40"/>
    <m/>
    <s v="X27"/>
    <x v="40"/>
    <x v="7"/>
  </r>
  <r>
    <x v="755"/>
    <x v="0"/>
    <x v="11"/>
    <x v="772"/>
    <m/>
    <x v="755"/>
    <m/>
    <m/>
    <m/>
    <m/>
    <m/>
    <m/>
    <m/>
    <m/>
    <x v="39"/>
    <m/>
    <s v="X28"/>
    <x v="39"/>
    <x v="7"/>
  </r>
  <r>
    <x v="755"/>
    <x v="0"/>
    <x v="8"/>
    <x v="773"/>
    <m/>
    <x v="755"/>
    <m/>
    <m/>
    <m/>
    <m/>
    <m/>
    <m/>
    <m/>
    <m/>
    <x v="77"/>
    <m/>
    <s v="X29"/>
    <x v="59"/>
    <x v="7"/>
  </r>
  <r>
    <x v="755"/>
    <x v="0"/>
    <x v="8"/>
    <x v="774"/>
    <m/>
    <x v="755"/>
    <m/>
    <m/>
    <m/>
    <m/>
    <m/>
    <m/>
    <m/>
    <m/>
    <x v="35"/>
    <m/>
    <s v="X30"/>
    <x v="35"/>
    <x v="7"/>
  </r>
  <r>
    <x v="755"/>
    <x v="0"/>
    <x v="8"/>
    <x v="775"/>
    <m/>
    <x v="755"/>
    <m/>
    <m/>
    <m/>
    <m/>
    <m/>
    <m/>
    <m/>
    <m/>
    <x v="11"/>
    <m/>
    <s v="X31"/>
    <x v="11"/>
    <x v="7"/>
  </r>
  <r>
    <x v="755"/>
    <x v="0"/>
    <x v="8"/>
    <x v="776"/>
    <m/>
    <x v="755"/>
    <m/>
    <m/>
    <m/>
    <m/>
    <m/>
    <m/>
    <m/>
    <m/>
    <x v="20"/>
    <m/>
    <s v="X32"/>
    <x v="20"/>
    <x v="7"/>
  </r>
  <r>
    <x v="755"/>
    <x v="0"/>
    <x v="0"/>
    <x v="777"/>
    <m/>
    <x v="755"/>
    <m/>
    <m/>
    <m/>
    <m/>
    <m/>
    <m/>
    <m/>
    <m/>
    <x v="13"/>
    <m/>
    <s v="X33"/>
    <x v="13"/>
    <x v="7"/>
  </r>
  <r>
    <x v="755"/>
    <x v="0"/>
    <x v="0"/>
    <x v="778"/>
    <m/>
    <x v="755"/>
    <m/>
    <m/>
    <m/>
    <m/>
    <m/>
    <m/>
    <m/>
    <m/>
    <x v="43"/>
    <m/>
    <s v="X34"/>
    <x v="43"/>
    <x v="7"/>
  </r>
  <r>
    <x v="755"/>
    <x v="0"/>
    <x v="0"/>
    <x v="779"/>
    <m/>
    <x v="755"/>
    <m/>
    <m/>
    <m/>
    <m/>
    <m/>
    <m/>
    <m/>
    <m/>
    <x v="27"/>
    <m/>
    <s v="X35"/>
    <x v="27"/>
    <x v="7"/>
  </r>
  <r>
    <x v="755"/>
    <x v="0"/>
    <x v="0"/>
    <x v="780"/>
    <m/>
    <x v="755"/>
    <m/>
    <m/>
    <m/>
    <m/>
    <m/>
    <m/>
    <m/>
    <m/>
    <x v="0"/>
    <m/>
    <s v="X36"/>
    <x v="0"/>
    <x v="7"/>
  </r>
  <r>
    <x v="755"/>
    <x v="2"/>
    <x v="4"/>
    <x v="781"/>
    <m/>
    <x v="755"/>
    <m/>
    <m/>
    <m/>
    <m/>
    <m/>
    <m/>
    <m/>
    <m/>
    <x v="34"/>
    <m/>
    <s v="X37"/>
    <x v="34"/>
    <x v="7"/>
  </r>
  <r>
    <x v="755"/>
    <x v="2"/>
    <x v="4"/>
    <x v="782"/>
    <m/>
    <x v="755"/>
    <m/>
    <m/>
    <m/>
    <m/>
    <m/>
    <m/>
    <m/>
    <m/>
    <x v="16"/>
    <m/>
    <s v="X38"/>
    <x v="16"/>
    <x v="7"/>
  </r>
  <r>
    <x v="755"/>
    <x v="2"/>
    <x v="7"/>
    <x v="783"/>
    <m/>
    <x v="755"/>
    <m/>
    <m/>
    <m/>
    <m/>
    <m/>
    <m/>
    <m/>
    <m/>
    <x v="26"/>
    <m/>
    <s v="X39"/>
    <x v="26"/>
    <x v="7"/>
  </r>
  <r>
    <x v="755"/>
    <x v="2"/>
    <x v="4"/>
    <x v="784"/>
    <m/>
    <x v="755"/>
    <m/>
    <m/>
    <m/>
    <m/>
    <m/>
    <m/>
    <m/>
    <m/>
    <x v="37"/>
    <m/>
    <s v="X40"/>
    <x v="37"/>
    <x v="7"/>
  </r>
  <r>
    <x v="755"/>
    <x v="2"/>
    <x v="4"/>
    <x v="785"/>
    <m/>
    <x v="755"/>
    <m/>
    <m/>
    <m/>
    <m/>
    <m/>
    <m/>
    <m/>
    <m/>
    <x v="4"/>
    <m/>
    <s v="X41"/>
    <x v="4"/>
    <x v="7"/>
  </r>
  <r>
    <x v="755"/>
    <x v="2"/>
    <x v="7"/>
    <x v="786"/>
    <m/>
    <x v="755"/>
    <m/>
    <m/>
    <m/>
    <m/>
    <m/>
    <m/>
    <m/>
    <m/>
    <x v="9"/>
    <m/>
    <s v="X42"/>
    <x v="9"/>
    <x v="7"/>
  </r>
  <r>
    <x v="755"/>
    <x v="2"/>
    <x v="7"/>
    <x v="787"/>
    <m/>
    <x v="755"/>
    <m/>
    <m/>
    <m/>
    <m/>
    <m/>
    <m/>
    <m/>
    <m/>
    <x v="23"/>
    <m/>
    <s v="X43"/>
    <x v="23"/>
    <x v="7"/>
  </r>
  <r>
    <x v="755"/>
    <x v="2"/>
    <x v="7"/>
    <x v="788"/>
    <m/>
    <x v="755"/>
    <m/>
    <m/>
    <m/>
    <m/>
    <m/>
    <m/>
    <m/>
    <m/>
    <x v="14"/>
    <m/>
    <s v="X44"/>
    <x v="14"/>
    <x v="7"/>
  </r>
  <r>
    <x v="755"/>
    <x v="2"/>
    <x v="2"/>
    <x v="789"/>
    <m/>
    <x v="755"/>
    <m/>
    <m/>
    <m/>
    <m/>
    <m/>
    <m/>
    <m/>
    <m/>
    <x v="10"/>
    <m/>
    <s v="X45"/>
    <x v="10"/>
    <x v="7"/>
  </r>
  <r>
    <x v="755"/>
    <x v="2"/>
    <x v="2"/>
    <x v="790"/>
    <m/>
    <x v="755"/>
    <m/>
    <m/>
    <m/>
    <m/>
    <m/>
    <m/>
    <m/>
    <m/>
    <x v="5"/>
    <m/>
    <s v="X46"/>
    <x v="5"/>
    <x v="7"/>
  </r>
  <r>
    <x v="755"/>
    <x v="2"/>
    <x v="2"/>
    <x v="791"/>
    <m/>
    <x v="755"/>
    <m/>
    <m/>
    <m/>
    <m/>
    <m/>
    <m/>
    <m/>
    <m/>
    <x v="46"/>
    <m/>
    <s v="X47"/>
    <x v="46"/>
    <x v="7"/>
  </r>
  <r>
    <x v="755"/>
    <x v="2"/>
    <x v="2"/>
    <x v="792"/>
    <m/>
    <x v="755"/>
    <m/>
    <m/>
    <m/>
    <m/>
    <m/>
    <m/>
    <m/>
    <m/>
    <x v="2"/>
    <m/>
    <s v="X48"/>
    <x v="2"/>
    <x v="7"/>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pivotCacheRecords>
</file>

<file path=xl/pivotCache/pivotCacheRecords2.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x v="0"/>
    <x v="0"/>
    <n v="1"/>
    <x v="0"/>
  </r>
  <r>
    <x v="1"/>
    <x v="1"/>
    <x v="1"/>
    <x v="1"/>
    <s v="Kimmo Kettunen, Tuula Pääkkönen"/>
    <x v="1"/>
    <s v="Evaluation"/>
    <s v="Oral"/>
    <s v="Digital Libraries"/>
    <s v="Evaluation Methodologies"/>
    <s v="Optical Character Recognition"/>
    <s v="OCR"/>
    <s v="Evaluation"/>
    <m/>
    <x v="1"/>
    <m/>
    <x v="1"/>
    <x v="1"/>
    <n v="1"/>
    <x v="0"/>
  </r>
  <r>
    <x v="2"/>
    <x v="2"/>
    <x v="2"/>
    <x v="2"/>
    <s v="Dain Kaplan, Neil Rubens, Simone Teufel"/>
    <x v="2"/>
    <s v="Written"/>
    <s v="Oral"/>
    <s v="Corpus (Creation, Annotation, etc.)"/>
    <s v="Statistical and Machine Learning Methods"/>
    <s v="Tools, Systems, Applications"/>
    <s v="acquisition"/>
    <m/>
    <m/>
    <x v="2"/>
    <m/>
    <x v="2"/>
    <x v="2"/>
    <n v="1"/>
    <x v="0"/>
  </r>
  <r>
    <x v="3"/>
    <x v="1"/>
    <x v="3"/>
    <x v="3"/>
    <s v="Rosa Gaudio, Aljoscha Burchardt, António Branco"/>
    <x v="3"/>
    <s v="Evaluation"/>
    <s v="OralMerged"/>
    <s v="Evaluation Methodologies"/>
    <s v="Machine Translation, SpeechToSpeech Translation"/>
    <s v="Multilinguality"/>
    <s v="MT"/>
    <s v="Evaluation"/>
    <m/>
    <x v="3"/>
    <m/>
    <x v="3"/>
    <x v="3"/>
    <n v="1"/>
    <x v="0"/>
  </r>
  <r>
    <x v="4"/>
    <x v="2"/>
    <x v="4"/>
    <x v="4"/>
    <s v="Jörg Tiedemann"/>
    <x v="4"/>
    <s v="Written"/>
    <s v="Oral"/>
    <s v="Machine Translation, SpeechToSpeech Translation"/>
    <s v="Corpus (Creation, Annotation, etc.)"/>
    <s v="Multilinguality"/>
    <s v="MT"/>
    <s v="translation"/>
    <m/>
    <x v="4"/>
    <m/>
    <x v="4"/>
    <x v="4"/>
    <n v="1"/>
    <x v="0"/>
  </r>
  <r>
    <x v="5"/>
    <x v="2"/>
    <x v="2"/>
    <x v="5"/>
    <s v="Clemens Neudecker"/>
    <x v="5"/>
    <s v="Written"/>
    <s v="Oral"/>
    <s v="Corpus (Creation, Annotation, etc.)"/>
    <s v="Named Entity Recognition"/>
    <s v="Digital Libraries"/>
    <s v="ner"/>
    <s v="historical corpora"/>
    <m/>
    <x v="5"/>
    <m/>
    <x v="5"/>
    <x v="5"/>
    <n v="1"/>
    <x v="0"/>
  </r>
  <r>
    <x v="6"/>
    <x v="1"/>
    <x v="3"/>
    <x v="6"/>
    <s v="Hiroya Takamura, Ryo Nagata, Yoshifumi Kawasaki"/>
    <x v="6"/>
    <s v="Written"/>
    <s v="Oral"/>
    <s v="Typological Databases"/>
    <s v="Language Modelling"/>
    <s v="Other"/>
    <s v="typology"/>
    <s v="Grammar and Syntax"/>
    <m/>
    <x v="6"/>
    <m/>
    <x v="6"/>
    <x v="6"/>
    <n v="1"/>
    <x v="0"/>
  </r>
  <r>
    <x v="7"/>
    <x v="0"/>
    <x v="5"/>
    <x v="7"/>
    <s v="Takaaki Tanaka, Yusuke Miyao, Masayuki Asahara, Sumire Uematsu, Hiroshi Kanayama, Shinsuke Mori, Yuji Matsumoto"/>
    <x v="7"/>
    <s v="Written"/>
    <s v="Oral"/>
    <s v="Corpus (Creation, Annotation, etc.)"/>
    <s v="Multilinguality"/>
    <s v="Parsing"/>
    <s v="universal dependencies"/>
    <m/>
    <m/>
    <x v="7"/>
    <m/>
    <x v="7"/>
    <x v="7"/>
    <n v="1"/>
    <x v="0"/>
  </r>
  <r>
    <x v="8"/>
    <x v="1"/>
    <x v="6"/>
    <x v="8"/>
    <s v="ayman alghamdi, Eric Atwell, Claire Brierley"/>
    <x v="8"/>
    <s v="Evaluation"/>
    <s v="Oral"/>
    <s v="Lexicon, Lexical Database"/>
    <s v="MultiWord Expressions &amp; Collocations"/>
    <s v="Evaluation Methodologies"/>
    <s v="text  analysis"/>
    <s v="Arabic"/>
    <m/>
    <x v="8"/>
    <m/>
    <x v="8"/>
    <x v="8"/>
    <n v="1"/>
    <x v="0"/>
  </r>
  <r>
    <x v="9"/>
    <x v="2"/>
    <x v="7"/>
    <x v="9"/>
    <s v="Beatrice Alex, Clare Llewellyn, Claire Grover, Jon Oberlander, Richard Tobin"/>
    <x v="9"/>
    <s v="Evaluation"/>
    <s v="Oral"/>
    <s v="Evaluation Methodologies"/>
    <s v="Social Media Processing"/>
    <s v="Text Mining"/>
    <s v="Parsing"/>
    <s v="Twitter"/>
    <s v="use of tweets"/>
    <x v="9"/>
    <m/>
    <x v="9"/>
    <x v="9"/>
    <n v="1"/>
    <x v="0"/>
  </r>
  <r>
    <x v="10"/>
    <x v="1"/>
    <x v="3"/>
    <x v="10"/>
    <s v="Maria Rauschenberger, Luz Rello"/>
    <x v="10"/>
    <s v="Terminology"/>
    <s v="Oral"/>
    <s v="Corpus (Creation, Annotation, etc.)"/>
    <s v="Metadata"/>
    <s v="Lexicon, Lexical Database"/>
    <s v="learner's corpus"/>
    <s v="corpus"/>
    <s v="terminology"/>
    <x v="6"/>
    <m/>
    <x v="6"/>
    <x v="6"/>
    <n v="3"/>
    <x v="0"/>
  </r>
  <r>
    <x v="11"/>
    <x v="2"/>
    <x v="2"/>
    <x v="11"/>
    <s v="Hugo Gonçalo Oliveira, Fábio Santos"/>
    <x v="11"/>
    <s v="Written"/>
    <s v="Oral"/>
    <s v="Lexicon, Lexical Database"/>
    <s v="Word Sense Disambiguation"/>
    <s v="Knowledge Discovery/Representation"/>
    <s v="semantics"/>
    <s v="wordnet"/>
    <m/>
    <x v="10"/>
    <m/>
    <x v="10"/>
    <x v="10"/>
    <n v="3"/>
    <x v="0"/>
  </r>
  <r>
    <x v="12"/>
    <x v="0"/>
    <x v="8"/>
    <x v="12"/>
    <s v="Gustavo Paetzold, Lucia Specia"/>
    <x v="12"/>
    <s v="Evaluation"/>
    <s v="OralMerged"/>
    <s v="Tools, Systems, Applications"/>
    <s v="Validation of LRs"/>
    <s v="Corpus (Creation, Annotation, etc.)"/>
    <s v="Simplification"/>
    <s v="benchmarking"/>
    <s v="evaluation"/>
    <x v="11"/>
    <m/>
    <x v="11"/>
    <x v="11"/>
    <n v="1"/>
    <x v="0"/>
  </r>
  <r>
    <x v="13"/>
    <x v="0"/>
    <x v="5"/>
    <x v="13"/>
    <s v="Stefan Ecker, Andrea Horbach, Stefan Thater"/>
    <x v="13"/>
    <s v="Written"/>
    <s v="Oral"/>
    <s v="Computer-Assisted Language Learning (CALL)"/>
    <s v="Word Sense Disambiguation"/>
    <s v="Other"/>
    <s v="MT"/>
    <m/>
    <m/>
    <x v="12"/>
    <s v="wsd"/>
    <x v="12"/>
    <x v="12"/>
    <n v="5"/>
    <x v="0"/>
  </r>
  <r>
    <x v="14"/>
    <x v="0"/>
    <x v="8"/>
    <x v="14"/>
    <s v="Beatriz Fisas, Francesco Ronzano, Horacio Saggion"/>
    <x v="14"/>
    <s v="Evaluation"/>
    <s v="Oral"/>
    <s v="Corpus (Creation, Annotation, etc.)"/>
    <s v="Discourse Annotation, Representation and Processing"/>
    <s v="Collaborative Resource Construction"/>
    <s v="summarisation"/>
    <m/>
    <m/>
    <x v="11"/>
    <m/>
    <x v="11"/>
    <x v="11"/>
    <n v="2"/>
    <x v="0"/>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x v="13"/>
    <x v="13"/>
    <n v="1"/>
    <x v="0"/>
  </r>
  <r>
    <x v="16"/>
    <x v="1"/>
    <x v="3"/>
    <x v="16"/>
    <s v="Dieuwke Hupkes, Rens Bod"/>
    <x v="16"/>
    <s v="Evaluation"/>
    <s v="Oral"/>
    <s v="Part-of-Speech Tagging"/>
    <s v="Corpus (Creation, Annotation, etc.)"/>
    <s v="Statistical and Machine Learning Methods"/>
    <s v="Diachrony"/>
    <s v="POS tagging"/>
    <m/>
    <x v="6"/>
    <m/>
    <x v="6"/>
    <x v="6"/>
    <n v="2"/>
    <x v="0"/>
  </r>
  <r>
    <x v="17"/>
    <x v="2"/>
    <x v="7"/>
    <x v="17"/>
    <s v="Hiroki Mori, Atsushi Nagaoka, Yoshiko Arimoto"/>
    <x v="17"/>
    <s v="Speech"/>
    <s v="Oral"/>
    <s v="Corpus (Creation, Annotation, etc.)"/>
    <s v="Emotion Recognition/Generation"/>
    <s v="Speech Resource/Database"/>
    <s v="affect"/>
    <s v="Speech Resource/Database"/>
    <m/>
    <x v="14"/>
    <m/>
    <x v="14"/>
    <x v="14"/>
    <n v="3"/>
    <x v="0"/>
  </r>
  <r>
    <x v="18"/>
    <x v="0"/>
    <x v="9"/>
    <x v="18"/>
    <s v="Dayne Freitag, John Niekrasz, Richard Rohwer, Eric Yeh"/>
    <x v="18"/>
    <s v="Written"/>
    <s v="Oral"/>
    <s v="Information Extraction, Information Retrieval"/>
    <s v="Statistical and Machine Learning Methods"/>
    <s v="Text Mining"/>
    <s v="ie-ir"/>
    <m/>
    <m/>
    <x v="15"/>
    <m/>
    <x v="15"/>
    <x v="15"/>
    <n v="1"/>
    <x v="0"/>
  </r>
  <r>
    <x v="19"/>
    <x v="2"/>
    <x v="4"/>
    <x v="19"/>
    <s v="Bettina Lanser, Christina Unger, Philipp Cimiano"/>
    <x v="19"/>
    <s v="Terminology"/>
    <s v="Oral"/>
    <s v="Crowdsourcing"/>
    <s v="Lexicon, Lexical Database"/>
    <s v="Multilinguality"/>
    <s v="crowdsourcing"/>
    <s v="lexicon"/>
    <s v="terminology"/>
    <x v="16"/>
    <m/>
    <x v="16"/>
    <x v="16"/>
    <n v="1"/>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x v="17"/>
    <x v="17"/>
    <n v="1"/>
    <x v="0"/>
  </r>
  <r>
    <x v="21"/>
    <x v="2"/>
    <x v="7"/>
    <x v="21"/>
    <s v="Saif Mohammad, Svetlana Kiritchenko, Parinaz Sobhani, Xiaodan Zhu, Colin Cherry"/>
    <x v="21"/>
    <s v="Evaluation"/>
    <s v="Oral"/>
    <s v="Opinion Mining / Sentiment Analysis"/>
    <s v="Social Media Processing"/>
    <s v="Semantics"/>
    <s v="Twitter"/>
    <s v="Semeval 2015 campaign (LRs)"/>
    <m/>
    <x v="9"/>
    <m/>
    <x v="9"/>
    <x v="9"/>
    <n v="2"/>
    <x v="0"/>
  </r>
  <r>
    <x v="22"/>
    <x v="1"/>
    <x v="3"/>
    <x v="22"/>
    <s v="Saif Mohammad, Mohammad Salameh, Svetlana Kiritchenko"/>
    <x v="22"/>
    <s v="Evaluation"/>
    <s v="Oral"/>
    <s v="Opinion Mining / Sentiment Analysis"/>
    <s v="Social Media Processing"/>
    <s v="Multilinguality"/>
    <s v="affect"/>
    <s v="lexicon"/>
    <s v="Sentiment analysis"/>
    <x v="18"/>
    <m/>
    <x v="18"/>
    <x v="18"/>
    <n v="1"/>
    <x v="0"/>
  </r>
  <r>
    <x v="23"/>
    <x v="1"/>
    <x v="10"/>
    <x v="23"/>
    <s v="Juergen Trouvain"/>
    <x v="23"/>
    <s v="Speech"/>
    <s v="Oral"/>
    <s v="Phonetic Databases, Phonology"/>
    <s v="Corpus (Creation, Annotation, etc.)"/>
    <s v="Multilinguality"/>
    <s v="Phonetic Databases, Phonology"/>
    <s v="Corpus (Creation, Annotation, etc.)"/>
    <m/>
    <x v="19"/>
    <m/>
    <x v="19"/>
    <x v="19"/>
    <n v="3"/>
    <x v="0"/>
  </r>
  <r>
    <x v="24"/>
    <x v="0"/>
    <x v="8"/>
    <x v="24"/>
    <s v="Javad Nouri, Roman Yangarber"/>
    <x v="24"/>
    <s v="Evaluation"/>
    <s v="Oral"/>
    <s v="Evaluation Methodologies"/>
    <s v="Morphology"/>
    <s v="Statistical and Machine Learning Methods"/>
    <s v="POS tagging"/>
    <s v="morphology"/>
    <s v="Sentiment analysis"/>
    <x v="20"/>
    <m/>
    <x v="20"/>
    <x v="20"/>
    <n v="1"/>
    <x v="0"/>
  </r>
  <r>
    <x v="25"/>
    <x v="1"/>
    <x v="6"/>
    <x v="25"/>
    <s v="Costanza Navarretta"/>
    <x v="25"/>
    <s v="Multimodality"/>
    <s v="Oral"/>
    <s v="Corpus (Creation, Annotation, etc.)"/>
    <s v="Dialogue"/>
    <s v="Emotion Recognition/Generation"/>
    <s v="affect"/>
    <s v="Dialogue"/>
    <s v="Sentiment analysis"/>
    <x v="21"/>
    <m/>
    <x v="21"/>
    <x v="21"/>
    <n v="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x v="22"/>
    <x v="22"/>
    <n v="2"/>
    <x v="0"/>
  </r>
  <r>
    <x v="27"/>
    <x v="1"/>
    <x v="3"/>
    <x v="27"/>
    <s v="Dilafruz Amanova, Volha Petukhova, Dietrich Klakow"/>
    <x v="27"/>
    <s v="Speech"/>
    <s v="Oral"/>
    <s v="Corpus (Creation, Annotation, etc.)"/>
    <s v="Dialogue"/>
    <s v="Statistical and Machine Learning Methods"/>
    <s v="Dialogue"/>
    <s v="Statistical and Machine Learning Methods"/>
    <m/>
    <x v="17"/>
    <m/>
    <x v="17"/>
    <x v="17"/>
    <n v="2"/>
    <x v="0"/>
  </r>
  <r>
    <x v="28"/>
    <x v="1"/>
    <x v="1"/>
    <x v="28"/>
    <s v="Haithem Afli, Zhengwei Qiu, Andy Way, Páraic Sheridan"/>
    <x v="28"/>
    <s v="Evaluation"/>
    <s v="Oral"/>
    <s v="Optical Character Recognition"/>
    <s v="Language Modelling"/>
    <s v="Machine Translation, SpeechToSpeech Translation"/>
    <s v="OCR"/>
    <s v="Evaluation"/>
    <m/>
    <x v="1"/>
    <m/>
    <x v="1"/>
    <x v="1"/>
    <n v="2"/>
    <x v="0"/>
  </r>
  <r>
    <x v="29"/>
    <x v="2"/>
    <x v="7"/>
    <x v="29"/>
    <s v="Elias Iosif, Alexandros Potamianos"/>
    <x v="29"/>
    <s v="Written"/>
    <s v="Oral"/>
    <s v="Semantics"/>
    <s v="Other"/>
    <s v="Other"/>
    <s v="semantics"/>
    <s v="semantic model"/>
    <m/>
    <x v="23"/>
    <m/>
    <x v="23"/>
    <x v="23"/>
    <n v="1"/>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x v="24"/>
    <x v="24"/>
    <n v="1"/>
    <x v="0"/>
  </r>
  <r>
    <x v="31"/>
    <x v="0"/>
    <x v="9"/>
    <x v="31"/>
    <s v="Jon Chamberlain, Massimo Poesio, Udo Kruschwitz"/>
    <x v="31"/>
    <s v="Written"/>
    <s v="Oral"/>
    <s v="Anaphora, Coreference"/>
    <s v="Crowdsourcing"/>
    <s v="Corpus (Creation, Annotation, etc.)"/>
    <s v="coreference"/>
    <m/>
    <m/>
    <x v="25"/>
    <m/>
    <x v="25"/>
    <x v="25"/>
    <n v="1"/>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x v="26"/>
    <x v="26"/>
    <n v="1"/>
    <x v="0"/>
  </r>
  <r>
    <x v="33"/>
    <x v="0"/>
    <x v="8"/>
    <x v="33"/>
    <s v="Yashar Mehdad, Amanda Stent, Kapil Thadani, Dragomir Radev, Youssef Billawala, Karolina Buchner"/>
    <x v="33"/>
    <s v="Written"/>
    <s v="Oral"/>
    <s v="Summarisation"/>
    <s v="-- select --"/>
    <s v="-- select --"/>
    <s v="summarisation"/>
    <m/>
    <m/>
    <x v="11"/>
    <m/>
    <x v="11"/>
    <x v="11"/>
    <n v="3"/>
    <x v="0"/>
  </r>
  <r>
    <x v="34"/>
    <x v="0"/>
    <x v="0"/>
    <x v="34"/>
    <s v="Elena Arsevska, Mathieu Roche, Sylvain Falala, Renaud Lancelot, David Chavernac, Pascal Hendrikx, Barbara Dufour"/>
    <x v="34"/>
    <s v="Evaluation"/>
    <s v="Oral"/>
    <s v="Text Mining"/>
    <s v="Validation of LRs"/>
    <s v="Acquisition"/>
    <s v="text mining"/>
    <s v="event"/>
    <s v="medical"/>
    <x v="27"/>
    <m/>
    <x v="27"/>
    <x v="27"/>
    <n v="1"/>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x v="21"/>
    <x v="21"/>
    <n v="2"/>
    <x v="0"/>
  </r>
  <r>
    <x v="36"/>
    <x v="1"/>
    <x v="3"/>
    <x v="36"/>
    <s v="Aitor García Pablos, Montse Cuadros, German Rigau"/>
    <x v="36"/>
    <s v="Terminology"/>
    <s v="Oral"/>
    <s v="Opinion Mining / Sentiment Analysis"/>
    <s v="Document Classification, Text categorisation"/>
    <s v="Emotion Recognition/Generation"/>
    <s v="opinion mining"/>
    <m/>
    <s v="terminology"/>
    <x v="18"/>
    <m/>
    <x v="18"/>
    <x v="18"/>
    <n v="4"/>
    <x v="0"/>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x v="28"/>
    <x v="28"/>
    <n v="1"/>
    <x v="0"/>
  </r>
  <r>
    <x v="38"/>
    <x v="1"/>
    <x v="6"/>
    <x v="38"/>
    <s v="Victoria Yaneva, Irina Temnikova, Ruslan Mitkov"/>
    <x v="38"/>
    <s v="Multimodality"/>
    <s v="Oral"/>
    <s v="Cognitive Methods"/>
    <s v="Corpus (Creation, Annotation, etc.)"/>
    <s v="Other"/>
    <s v="multimodality"/>
    <s v="autism"/>
    <s v="impairment"/>
    <x v="21"/>
    <m/>
    <x v="21"/>
    <x v="21"/>
    <n v="3"/>
    <x v="0"/>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x v="7"/>
    <x v="7"/>
    <n v="2"/>
    <x v="0"/>
  </r>
  <r>
    <x v="40"/>
    <x v="1"/>
    <x v="6"/>
    <x v="40"/>
    <s v="Marie-Jean Meurs, Hayda Almeida, Ludovic Jean-Louis, Eric Charton"/>
    <x v="40"/>
    <s v="Written"/>
    <s v="Oral"/>
    <s v="Named Entity Recognition"/>
    <s v="Tools, Systems, Applications"/>
    <s v="Knowledge Discovery/Representation"/>
    <s v="ner"/>
    <m/>
    <m/>
    <x v="29"/>
    <m/>
    <x v="29"/>
    <x v="29"/>
    <n v="1"/>
    <x v="0"/>
  </r>
  <r>
    <x v="41"/>
    <x v="2"/>
    <x v="4"/>
    <x v="41"/>
    <s v="Ashutosh Modi, Tatjana Anikina, Manfred Pinkal"/>
    <x v="41"/>
    <s v="Written"/>
    <s v="Oral"/>
    <s v="Corpus (Creation, Annotation, etc.)"/>
    <s v="Crowdsourcing"/>
    <s v="Knowledge Discovery/Representation"/>
    <s v="crowdsourcing"/>
    <s v="narrative texts"/>
    <m/>
    <x v="16"/>
    <m/>
    <x v="16"/>
    <x v="16"/>
    <n v="2"/>
    <x v="0"/>
  </r>
  <r>
    <x v="42"/>
    <x v="1"/>
    <x v="3"/>
    <x v="42"/>
    <s v="Kathryn J. Collins, David Traum"/>
    <x v="42"/>
    <s v="Speech"/>
    <s v="Oral"/>
    <s v="Corpus (Creation, Annotation, etc.)"/>
    <s v="Dialogue"/>
    <s v="Document Classification, Text categorisation"/>
    <s v="Dialogue"/>
    <s v="Document Classification, Text categorisation"/>
    <m/>
    <x v="17"/>
    <m/>
    <x v="17"/>
    <x v="17"/>
    <n v="3"/>
    <x v="0"/>
  </r>
  <r>
    <x v="43"/>
    <x v="1"/>
    <x v="10"/>
    <x v="43"/>
    <s v="Juan Soler, Leo Wanner"/>
    <x v="43"/>
    <s v="Written"/>
    <s v="Oral"/>
    <s v="Document Classification, Text categorisation"/>
    <s v="Profiling"/>
    <s v="Statistical and Machine Learning Methods"/>
    <s v="profiling"/>
    <s v="gender identification"/>
    <m/>
    <x v="30"/>
    <m/>
    <x v="30"/>
    <x v="30"/>
    <n v="1"/>
    <x v="0"/>
  </r>
  <r>
    <x v="44"/>
    <x v="2"/>
    <x v="7"/>
    <x v="44"/>
    <s v="dini luca, André Bittar"/>
    <x v="44"/>
    <s v="Evaluation"/>
    <s v="Oral"/>
    <s v="Opinion Mining / Sentiment Analysis"/>
    <s v="Corpus (Creation, Annotation, etc.)"/>
    <s v="Emotion Recognition/Generation"/>
    <s v="Emotion detection"/>
    <s v="Twitter"/>
    <m/>
    <x v="9"/>
    <m/>
    <x v="9"/>
    <x v="9"/>
    <n v="3"/>
    <x v="0"/>
  </r>
  <r>
    <x v="45"/>
    <x v="1"/>
    <x v="6"/>
    <x v="45"/>
    <s v="Adam Funk, R. Gaizauskas, Benoit Favre"/>
    <x v="45"/>
    <s v="Evaluation"/>
    <s v="Oral"/>
    <s v="LR Infrastructures and Architectures"/>
    <s v="Social Media Processing"/>
    <s v="Dialogue"/>
    <s v="repository?"/>
    <m/>
    <m/>
    <x v="31"/>
    <m/>
    <x v="31"/>
    <x v="31"/>
    <n v="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x v="3"/>
    <x v="3"/>
    <n v="3"/>
    <x v="0"/>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x v="30"/>
    <x v="30"/>
    <n v="2"/>
    <x v="0"/>
  </r>
  <r>
    <x v="48"/>
    <x v="1"/>
    <x v="1"/>
    <x v="48"/>
    <s v="Ivan Habernal, Omnia Zayed, Iryna Gurevych"/>
    <x v="48"/>
    <s v="Infrastructural Issues/Large Projects"/>
    <s v="Oral"/>
    <s v="Corpus (Creation, Annotation, etc.)"/>
    <s v="LR Infrastructures and Architectures"/>
    <s v="Multilinguality"/>
    <s v="multilinguality"/>
    <s v="infrastructure "/>
    <s v="open"/>
    <x v="22"/>
    <m/>
    <x v="22"/>
    <x v="22"/>
    <n v="3"/>
    <x v="0"/>
  </r>
  <r>
    <x v="49"/>
    <x v="2"/>
    <x v="4"/>
    <x v="49"/>
    <s v="Thierry Etchegoyhen, Andoni Azpeitia, Naiara Pérez"/>
    <x v="49"/>
    <s v="Written"/>
    <s v="Oral"/>
    <s v="Corpus (Creation, Annotation, etc.)"/>
    <s v="Information Extraction, Information Retrieval"/>
    <s v="Machine Translation, SpeechToSpeech Translation"/>
    <s v="comparable corpus"/>
    <s v="mt"/>
    <m/>
    <x v="4"/>
    <m/>
    <x v="4"/>
    <x v="4"/>
    <n v="2"/>
    <x v="0"/>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x v="28"/>
    <x v="28"/>
    <n v="2"/>
    <x v="0"/>
  </r>
  <r>
    <x v="51"/>
    <x v="2"/>
    <x v="2"/>
    <x v="51"/>
    <s v="Béatrice Daille, Evelyne Jacquey, Gaël Lejeune, Luis Felipe Melo, Yannick Toussaint"/>
    <x v="51"/>
    <s v="Terminology"/>
    <s v="Oral"/>
    <s v="Lexicon, Lexical Database"/>
    <s v="Word Sense Disambiguation"/>
    <s v="Text Mining"/>
    <s v="wsd"/>
    <s v="digital humanities"/>
    <s v="terminology"/>
    <x v="5"/>
    <m/>
    <x v="5"/>
    <x v="5"/>
    <n v="2"/>
    <x v="0"/>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x v="32"/>
    <x v="32"/>
    <n v="1"/>
    <x v="0"/>
  </r>
  <r>
    <x v="53"/>
    <x v="1"/>
    <x v="3"/>
    <x v="53"/>
    <s v="Maja Popović, Mihael Arcan"/>
    <x v="53"/>
    <s v="Written"/>
    <s v="Oral"/>
    <s v="Machine Translation, SpeechToSpeech Translation"/>
    <s v="Evaluation Methodologies"/>
    <s v="Corpus (Creation, Annotation, etc.)"/>
    <s v="mt"/>
    <s v="post-editing"/>
    <m/>
    <x v="3"/>
    <m/>
    <x v="3"/>
    <x v="3"/>
    <n v="5"/>
    <x v="0"/>
  </r>
  <r>
    <x v="54"/>
    <x v="1"/>
    <x v="1"/>
    <x v="54"/>
    <s v="Giulia Rambelli, Gianluca Lebani, Laurent Prévot, Alessandro Lenci"/>
    <x v="54"/>
    <s v="Terminology"/>
    <s v="Oral"/>
    <s v="Lexicon, Lexical Database"/>
    <s v="Corpus (Creation, Annotation, etc.)"/>
    <s v="Validation of LRs"/>
    <s v="lexicon"/>
    <s v="corpus"/>
    <s v="terminology"/>
    <x v="33"/>
    <m/>
    <x v="33"/>
    <x v="33"/>
    <n v="1"/>
    <x v="0"/>
  </r>
  <r>
    <x v="55"/>
    <x v="2"/>
    <x v="2"/>
    <x v="55"/>
    <s v="Cláudia Freitas, Bianca Freitas, Diana Santos"/>
    <x v="55"/>
    <s v="Written"/>
    <s v="Oral"/>
    <s v="Corpus (Creation, Annotation, etc.)"/>
    <s v="Information Extraction, Information Retrieval"/>
    <s v="Lexicon, Lexical Database"/>
    <s v="ie-ir"/>
    <s v="reported speech"/>
    <m/>
    <x v="2"/>
    <s v="corpus"/>
    <x v="2"/>
    <x v="2"/>
    <n v="2"/>
    <x v="0"/>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x v="34"/>
    <x v="34"/>
    <n v="2"/>
    <x v="0"/>
  </r>
  <r>
    <x v="57"/>
    <x v="0"/>
    <x v="5"/>
    <x v="57"/>
    <s v="Akihiko Kato, Hiroyuki Shindo, Yuji Matsumoto"/>
    <x v="57"/>
    <s v="Written"/>
    <s v="Oral"/>
    <s v="MultiWord Expressions &amp; Collocations"/>
    <s v="Corpus (Creation, Annotation, etc.)"/>
    <s v="Parsing"/>
    <s v="treebank"/>
    <s v="mwe"/>
    <m/>
    <x v="7"/>
    <m/>
    <x v="7"/>
    <x v="7"/>
    <n v="3"/>
    <x v="0"/>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x v="35"/>
    <x v="35"/>
    <n v="1"/>
    <x v="0"/>
  </r>
  <r>
    <x v="59"/>
    <x v="1"/>
    <x v="6"/>
    <x v="59"/>
    <s v="Guillaume Jacquet, Maud Ehrmann, Ralf Steinberger, Jaakko Vaeyrynen"/>
    <x v="59"/>
    <s v="Written"/>
    <s v="Oral"/>
    <s v="MultiWord Expressions &amp; Collocations"/>
    <s v="Multilinguality"/>
    <s v="Named Entity Recognition"/>
    <s v="mwe"/>
    <m/>
    <m/>
    <x v="8"/>
    <m/>
    <x v="8"/>
    <x v="8"/>
    <n v="2"/>
    <x v="0"/>
  </r>
  <r>
    <x v="60"/>
    <x v="2"/>
    <x v="7"/>
    <x v="60"/>
    <s v="Michael Carl, Akiko Aizawa, Masaru Yamada"/>
    <x v="60"/>
    <s v="Speech"/>
    <s v="Oral"/>
    <s v="Multilinguality"/>
    <s v="Cognitive Methods"/>
    <s v="Machine Translation, SpeechToSpeech Translation"/>
    <s v="mt"/>
    <s v="parallel corpus"/>
    <m/>
    <x v="14"/>
    <m/>
    <x v="14"/>
    <x v="14"/>
    <n v="4"/>
    <x v="0"/>
  </r>
  <r>
    <x v="61"/>
    <x v="2"/>
    <x v="2"/>
    <x v="61"/>
    <s v="Avi Hayoun, Michael Elhadad"/>
    <x v="61"/>
    <s v="Infrastructural Issues/Large Projects"/>
    <s v="Oral"/>
    <s v="Lexicon, Lexical Database"/>
    <s v="Semantics"/>
    <s v="LR Infrastructures and Architectures"/>
    <s v="framenet"/>
    <s v="infrastructure"/>
    <s v="open"/>
    <x v="10"/>
    <m/>
    <x v="10"/>
    <x v="10"/>
    <n v="4"/>
    <x v="0"/>
  </r>
  <r>
    <x v="62"/>
    <x v="0"/>
    <x v="5"/>
    <x v="62"/>
    <s v="Marten Postma, Ruben Izquierdo, Eneko Agirre, German Rigau, Piek Vossen"/>
    <x v="62"/>
    <s v="Evaluation"/>
    <s v="Oral"/>
    <s v="Word Sense Disambiguation"/>
    <s v="Lexicon, Lexical Database"/>
    <s v="Semantics"/>
    <s v="wsd"/>
    <m/>
    <m/>
    <x v="12"/>
    <m/>
    <x v="12"/>
    <x v="12"/>
    <n v="1"/>
    <x v="0"/>
  </r>
  <r>
    <x v="63"/>
    <x v="1"/>
    <x v="6"/>
    <x v="63"/>
    <s v="Václava Kettnerová, Eduard Bejček"/>
    <x v="63"/>
    <s v="Written"/>
    <s v="Oral"/>
    <s v="MultiWord Expressions &amp; Collocations"/>
    <s v="Grammar and Syntax"/>
    <s v="Tools, Systems, Applications"/>
    <s v="mwe"/>
    <s v="Grammar and Syntax"/>
    <m/>
    <x v="8"/>
    <m/>
    <x v="8"/>
    <x v="8"/>
    <n v="3"/>
    <x v="0"/>
  </r>
  <r>
    <x v="64"/>
    <x v="1"/>
    <x v="6"/>
    <x v="64"/>
    <s v="Chaya Liebeskind, Yaakov HaCohen-Kerner"/>
    <x v="64"/>
    <s v="Written"/>
    <s v="Oral"/>
    <s v="MultiWord Expressions &amp; Collocations"/>
    <s v="Lexicon, Lexical Database"/>
    <s v="LR National/International Projects, Infrastructural/Policy issues"/>
    <s v="mwe"/>
    <s v="Hebrew"/>
    <m/>
    <x v="8"/>
    <m/>
    <x v="8"/>
    <x v="8"/>
    <n v="4"/>
    <x v="0"/>
  </r>
  <r>
    <x v="65"/>
    <x v="0"/>
    <x v="8"/>
    <x v="65"/>
    <s v="Desmond Elliott, Martijn Kleppe"/>
    <x v="65"/>
    <s v="Multimodality"/>
    <s v="Oral"/>
    <s v="Corpus (Creation, Annotation, etc.)"/>
    <s v="Tools, Systems, Applications"/>
    <s v="Multimedia Document Processing"/>
    <s v="corpus"/>
    <s v="news"/>
    <s v="captions"/>
    <x v="35"/>
    <m/>
    <x v="35"/>
    <x v="35"/>
    <n v="2"/>
    <x v="0"/>
  </r>
  <r>
    <x v="66"/>
    <x v="1"/>
    <x v="3"/>
    <x v="66"/>
    <s v="Giuseppe Castellucci, Danilo Croce, Roberto Basili"/>
    <x v="66"/>
    <s v="Written"/>
    <s v="Oral"/>
    <s v="Acquisition"/>
    <s v="Opinion Mining / Sentiment Analysis"/>
    <s v="Social Media Processing"/>
    <s v="affect"/>
    <s v="polarity"/>
    <s v="lexicon"/>
    <x v="18"/>
    <m/>
    <x v="18"/>
    <x v="18"/>
    <n v="2"/>
    <x v="0"/>
  </r>
  <r>
    <x v="67"/>
    <x v="0"/>
    <x v="11"/>
    <x v="67"/>
    <s v="Shih-Ming Wang, Lun-Wei Ku"/>
    <x v="67"/>
    <s v="Written"/>
    <s v="Oral"/>
    <s v="Corpus (Creation, Annotation, etc.)"/>
    <s v="Opinion Mining / Sentiment Analysis"/>
    <s v="-- select --"/>
    <s v="affect"/>
    <s v="Chinese"/>
    <s v="sentiment"/>
    <x v="24"/>
    <m/>
    <x v="24"/>
    <x v="24"/>
    <n v="2"/>
    <x v="0"/>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x v="34"/>
    <x v="34"/>
    <n v="3"/>
    <x v="0"/>
  </r>
  <r>
    <x v="69"/>
    <x v="2"/>
    <x v="2"/>
    <x v="69"/>
    <s v="Borja Navarro, María Ribes-Lafoz, Noelia Sánchez"/>
    <x v="69"/>
    <s v="Written"/>
    <s v="Oral"/>
    <s v="Corpus (Creation, Annotation, etc.)"/>
    <s v="Prosody"/>
    <s v="Standards for LRs"/>
    <s v="prosody"/>
    <s v="corpus"/>
    <s v="digital humanities"/>
    <x v="5"/>
    <s v="prosody"/>
    <x v="5"/>
    <x v="5"/>
    <n v="3"/>
    <x v="0"/>
  </r>
  <r>
    <x v="70"/>
    <x v="2"/>
    <x v="7"/>
    <x v="70"/>
    <s v="Rui Correia, Nuno Mamede, Jorge Baptista, Maxine Eskenazi"/>
    <x v="70"/>
    <s v="Written"/>
    <s v="Oral"/>
    <s v="Corpus (Creation, Annotation, etc.)"/>
    <s v="Discourse Annotation, Representation and Processing"/>
    <s v="Semantics"/>
    <s v="discourse"/>
    <s v="speech"/>
    <m/>
    <x v="26"/>
    <m/>
    <x v="26"/>
    <x v="26"/>
    <n v="2"/>
    <x v="0"/>
  </r>
  <r>
    <x v="71"/>
    <x v="1"/>
    <x v="1"/>
    <x v="71"/>
    <s v="Iñaki San Vicente, Xabier Saralegi"/>
    <x v="71"/>
    <s v="Evaluation"/>
    <s v="Oral"/>
    <s v="Opinion Mining / Sentiment Analysis"/>
    <s v="Lexicon, Lexical Database"/>
    <s v="Evaluation Methodologies"/>
    <s v="Polarity lexicon"/>
    <s v="Sentiment"/>
    <s v="lexicon"/>
    <x v="33"/>
    <m/>
    <x v="33"/>
    <x v="33"/>
    <n v="2"/>
    <x v="0"/>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x v="36"/>
    <x v="36"/>
    <n v="3"/>
    <x v="0"/>
  </r>
  <r>
    <x v="73"/>
    <x v="2"/>
    <x v="4"/>
    <x v="73"/>
    <s v="Vincent Vandeghinste, Liesbeth Augustinus, Tom Vanallemeersch"/>
    <x v="73"/>
    <s v="Written"/>
    <s v="Oral"/>
    <s v="Corpus (Creation, Annotation, etc.)"/>
    <s v="Grammar and Syntax"/>
    <s v="Multilinguality"/>
    <s v="treebank"/>
    <s v="corpus querying"/>
    <m/>
    <x v="37"/>
    <m/>
    <x v="37"/>
    <x v="37"/>
    <n v="1"/>
    <x v="0"/>
  </r>
  <r>
    <x v="74"/>
    <x v="0"/>
    <x v="9"/>
    <x v="74"/>
    <s v="Geraldine Damnati, Aleksandra Guerraz, Delphine Charlet"/>
    <x v="74"/>
    <s v="Written"/>
    <s v="Oral"/>
    <s v="Corpus (Creation, Annotation, etc.)"/>
    <s v="Social Media Processing"/>
    <s v="-- select --"/>
    <s v="social media"/>
    <s v="chat"/>
    <m/>
    <x v="38"/>
    <m/>
    <x v="38"/>
    <x v="38"/>
    <n v="1"/>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x v="2"/>
    <x v="2"/>
    <n v="3"/>
    <x v="0"/>
  </r>
  <r>
    <x v="76"/>
    <x v="0"/>
    <x v="11"/>
    <x v="76"/>
    <s v="Szymon Roziewski, Wojciech Stokowiec"/>
    <x v="76"/>
    <s v="Written"/>
    <s v="Oral"/>
    <s v="Corpus (Creation, Annotation, etc.)"/>
    <s v="Text Mining"/>
    <s v="Tools, Systems, Applications"/>
    <s v="Tools, Systems, Applications"/>
    <m/>
    <m/>
    <x v="39"/>
    <m/>
    <x v="39"/>
    <x v="39"/>
    <n v="2"/>
    <x v="0"/>
  </r>
  <r>
    <x v="77"/>
    <x v="1"/>
    <x v="3"/>
    <x v="77"/>
    <s v="Maxim Sidorov, Alexander Schmitt"/>
    <x v="77"/>
    <s v="Evaluation"/>
    <s v="Oral"/>
    <s v="Emotion Recognition/Generation"/>
    <s v="-- select --"/>
    <s v="-- select --"/>
    <s v="affect"/>
    <s v="emotion detection"/>
    <m/>
    <x v="18"/>
    <m/>
    <x v="18"/>
    <x v="18"/>
    <n v="5"/>
    <x v="0"/>
  </r>
  <r>
    <x v="78"/>
    <x v="0"/>
    <x v="11"/>
    <x v="78"/>
    <s v="Thomas Eckart, Christoph Kuras, Uwe Quasthoff"/>
    <x v="78"/>
    <s v="Written"/>
    <s v="Oral"/>
    <s v="Corpus (Creation, Annotation, etc.)"/>
    <s v="Part-of-Speech Tagging"/>
    <s v="Other"/>
    <s v="corpus querying"/>
    <m/>
    <m/>
    <x v="39"/>
    <m/>
    <x v="39"/>
    <x v="39"/>
    <n v="3"/>
    <x v="0"/>
  </r>
  <r>
    <x v="79"/>
    <x v="0"/>
    <x v="9"/>
    <x v="79"/>
    <s v="François Morlane-Hondère, Cyril Grouin, Pierre Zweigenbaum"/>
    <x v="79"/>
    <s v="Written"/>
    <s v="Oral"/>
    <s v="Information Extraction, Information Retrieval"/>
    <s v="Named Entity Recognition"/>
    <s v="Corpus (Creation, Annotation, etc.)"/>
    <s v="social media"/>
    <s v="medical"/>
    <m/>
    <x v="38"/>
    <m/>
    <x v="38"/>
    <x v="38"/>
    <n v="2"/>
    <x v="0"/>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x v="32"/>
    <x v="32"/>
    <n v="2"/>
    <x v="0"/>
  </r>
  <r>
    <x v="81"/>
    <x v="1"/>
    <x v="6"/>
    <x v="81"/>
    <s v="Artemis Parvizi, Matt Kohl, Meritxell Gonzàlez"/>
    <x v="81"/>
    <s v="Infrastructural Issues/Large Projects"/>
    <s v="Oral"/>
    <s v="Language Modelling"/>
    <s v="Ontologies"/>
    <s v="Semantic Web"/>
    <s v="multilinguality"/>
    <s v="OUP"/>
    <s v="ontology"/>
    <x v="31"/>
    <s v="infra"/>
    <x v="31"/>
    <x v="31"/>
    <n v="2"/>
    <x v="0"/>
  </r>
  <r>
    <x v="82"/>
    <x v="0"/>
    <x v="11"/>
    <x v="82"/>
    <s v="Marina Fomicheva, Núria Bel"/>
    <x v="82"/>
    <s v="Evaluation"/>
    <s v="Oral"/>
    <s v="Evaluation Methodologies"/>
    <s v="Machine Translation, SpeechToSpeech Translation"/>
    <s v="Grammar and Syntax"/>
    <s v="MT"/>
    <s v="Evaluation"/>
    <m/>
    <x v="40"/>
    <m/>
    <x v="40"/>
    <x v="40"/>
    <n v="1"/>
    <x v="0"/>
  </r>
  <r>
    <x v="83"/>
    <x v="0"/>
    <x v="5"/>
    <x v="83"/>
    <s v="Cristina Bosco, Mirko Lai, Viviana Patti, Daniela Virone"/>
    <x v="83"/>
    <s v="Written"/>
    <s v="Oral"/>
    <s v="Corpus (Creation, Annotation, etc.)"/>
    <s v="Text Mining"/>
    <s v="Emotion Recognition/Generation"/>
    <s v="Twitter"/>
    <s v="French"/>
    <s v="corpus"/>
    <x v="41"/>
    <m/>
    <x v="41"/>
    <x v="41"/>
    <n v="1"/>
    <x v="0"/>
  </r>
  <r>
    <x v="84"/>
    <x v="1"/>
    <x v="3"/>
    <x v="84"/>
    <s v="Alessia Barbagli, Pietro Lucisano, Felice Dell'Orletta, Simonetta Montemagni, Giulia Venturi"/>
    <x v="84"/>
    <s v="Written"/>
    <s v="Oral"/>
    <s v="Corpus (Creation, Annotation, etc.)"/>
    <s v="-- select --"/>
    <s v="-- select --"/>
    <s v="learner's corpus"/>
    <s v="Italian"/>
    <m/>
    <x v="6"/>
    <m/>
    <x v="6"/>
    <x v="6"/>
    <n v="4"/>
    <x v="0"/>
  </r>
  <r>
    <x v="85"/>
    <x v="1"/>
    <x v="1"/>
    <x v="85"/>
    <s v="Ouafae Nahli, Francesca Frontini, Monica Monachini, Fahad Khan, Arsalan Zarghili"/>
    <x v="85"/>
    <s v="Written"/>
    <s v="Oral"/>
    <s v="Lexicon, Lexical Database"/>
    <s v="Morphology"/>
    <s v="Semantics"/>
    <s v="lexicon"/>
    <s v="Arabic"/>
    <m/>
    <x v="33"/>
    <m/>
    <x v="33"/>
    <x v="33"/>
    <n v="3"/>
    <x v="0"/>
  </r>
  <r>
    <x v="86"/>
    <x v="0"/>
    <x v="5"/>
    <x v="86"/>
    <s v="Ayman Alhelbawy, Poesio Massimo, Udo Kruschwitz"/>
    <x v="86"/>
    <s v="Evaluation"/>
    <s v="Oral"/>
    <s v="Corpus (Creation, Annotation, etc.)"/>
    <s v="Crowdsourcing"/>
    <s v="Document Classification, Text categorisation"/>
    <s v="Twitter"/>
    <s v="corpus"/>
    <m/>
    <x v="41"/>
    <m/>
    <x v="41"/>
    <x v="41"/>
    <n v="2"/>
    <x v="0"/>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x v="40"/>
    <x v="40"/>
    <n v="2"/>
    <x v="0"/>
  </r>
  <r>
    <x v="88"/>
    <x v="1"/>
    <x v="3"/>
    <x v="88"/>
    <s v="Sina Zarrieß, Julian Hough, Casey Kennington, Ramesh Manuvinakurike, David DeVault, Raquel Fernandez, David Schlangen"/>
    <x v="88"/>
    <s v="Speech"/>
    <s v="Oral"/>
    <s v="Corpus (Creation, Annotation, etc.)"/>
    <s v="Dialogue"/>
    <s v="Natural Language Generation"/>
    <s v="Dialogue"/>
    <m/>
    <m/>
    <x v="17"/>
    <m/>
    <x v="17"/>
    <x v="17"/>
    <n v="4"/>
    <x v="0"/>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x v="32"/>
    <x v="32"/>
    <n v="3"/>
    <x v="0"/>
  </r>
  <r>
    <x v="90"/>
    <x v="2"/>
    <x v="7"/>
    <x v="90"/>
    <s v="Claire Bonial, Martha Palmer"/>
    <x v="90"/>
    <s v="Infrastructural Issues/Large Projects"/>
    <s v="Oral"/>
    <s v="Corpus (Creation, Annotation, etc.)"/>
    <s v="MultiWord Expressions &amp; Collocations"/>
    <s v="Semantics"/>
    <s v="semantics"/>
    <s v="propbank"/>
    <s v="guidelines"/>
    <x v="23"/>
    <s v="treebank"/>
    <x v="23"/>
    <x v="23"/>
    <n v="2"/>
    <x v="0"/>
  </r>
  <r>
    <x v="91"/>
    <x v="0"/>
    <x v="0"/>
    <x v="91"/>
    <s v="Neasa Ní Chiaráin, Ailbhe Ní Chasaide"/>
    <x v="91"/>
    <s v="Speech"/>
    <s v="Oral"/>
    <s v="Computer-Assisted Language Learning (CALL)"/>
    <s v="Endangered Languages"/>
    <s v="Speech Synthesis"/>
    <s v="lesser-resourced-languages"/>
    <s v="social media"/>
    <s v="chatbot"/>
    <x v="0"/>
    <m/>
    <x v="0"/>
    <x v="0"/>
    <n v="2"/>
    <x v="0"/>
  </r>
  <r>
    <x v="92"/>
    <x v="0"/>
    <x v="9"/>
    <x v="92"/>
    <s v="Evandro Fonseca, André Antonitsch, Sandra Collovini, Daniela Amaral, Renata Vieira"/>
    <x v="92"/>
    <s v="Written"/>
    <s v="Oral"/>
    <s v="Anaphora, Coreference"/>
    <s v="Corpus (Creation, Annotation, etc.)"/>
    <s v="Named Entity Recognition"/>
    <s v="coreference"/>
    <s v="corpus"/>
    <m/>
    <x v="25"/>
    <m/>
    <x v="25"/>
    <x v="25"/>
    <n v="2"/>
    <x v="0"/>
  </r>
  <r>
    <x v="93"/>
    <x v="0"/>
    <x v="11"/>
    <x v="93"/>
    <s v="Vít Baisa, Jan Michelfeit, Marek Medveď"/>
    <x v="93"/>
    <s v="Written"/>
    <s v="Oral"/>
    <s v="Acquisition"/>
    <s v="Multilinguality"/>
    <s v="Corpus (Creation, Annotation, etc.)"/>
    <s v="corpus querying"/>
    <m/>
    <m/>
    <x v="39"/>
    <m/>
    <x v="39"/>
    <x v="39"/>
    <n v="4"/>
    <x v="0"/>
  </r>
  <r>
    <x v="94"/>
    <x v="1"/>
    <x v="10"/>
    <x v="94"/>
    <s v="Diyi Yang, Aaron Halfaker, Robert Kraut, Eduard Hovy"/>
    <x v="94"/>
    <s v="Written"/>
    <s v="Oral"/>
    <s v="Document Classification, Text categorisation"/>
    <s v="Corpus (Creation, Annotation, etc.)"/>
    <s v="Text Mining"/>
    <s v="Document Classification, Text categorisation"/>
    <m/>
    <m/>
    <x v="30"/>
    <m/>
    <x v="30"/>
    <x v="30"/>
    <n v="3"/>
    <x v="0"/>
  </r>
  <r>
    <x v="95"/>
    <x v="2"/>
    <x v="7"/>
    <x v="95"/>
    <s v="Nora Hollenstein, Nathan Schneider, Bonnie Webber"/>
    <x v="95"/>
    <s v="Evaluation"/>
    <s v="Oral"/>
    <s v="Corpus (Creation, Annotation, etc.)"/>
    <s v="MultiWord Expressions &amp; Collocations"/>
    <s v="Semantics"/>
    <s v="semantics"/>
    <s v="error mining"/>
    <m/>
    <x v="23"/>
    <m/>
    <x v="23"/>
    <x v="23"/>
    <n v="3"/>
    <x v="0"/>
  </r>
  <r>
    <x v="96"/>
    <x v="0"/>
    <x v="8"/>
    <x v="96"/>
    <s v="Josiah Wang, Robert Gaizauskas"/>
    <x v="96"/>
    <s v="Evaluation"/>
    <s v="Oral"/>
    <s v="Evaluation Methodologies"/>
    <s v="Natural Language Generation"/>
    <s v="Tools, Systems, Applications"/>
    <s v="image description"/>
    <s v="Evaluation"/>
    <m/>
    <x v="35"/>
    <m/>
    <x v="35"/>
    <x v="35"/>
    <n v="3"/>
    <x v="0"/>
  </r>
  <r>
    <x v="97"/>
    <x v="1"/>
    <x v="1"/>
    <x v="97"/>
    <s v="Martin Reynaert"/>
    <x v="97"/>
    <s v="Evaluation"/>
    <s v="Oral"/>
    <s v="Optical Character Recognition"/>
    <s v="Digital Libraries"/>
    <s v="Evaluation Methodologies"/>
    <s v="ocr"/>
    <s v="Evaluation"/>
    <m/>
    <x v="1"/>
    <m/>
    <x v="1"/>
    <x v="1"/>
    <n v="3"/>
    <x v="0"/>
  </r>
  <r>
    <x v="98"/>
    <x v="1"/>
    <x v="3"/>
    <x v="98"/>
    <s v="Jinhua Du, Andy Way, Andrzej Zydron"/>
    <x v="98"/>
    <s v="Evaluation"/>
    <s v="Oral"/>
    <s v="Machine Translation, SpeechToSpeech Translation"/>
    <s v="Tools, Systems, Applications"/>
    <s v="Validation of LRs"/>
    <s v="babel net"/>
    <s v="corpus"/>
    <s v="corpus extension"/>
    <x v="3"/>
    <m/>
    <x v="3"/>
    <x v="3"/>
    <n v="2"/>
    <x v="0"/>
  </r>
  <r>
    <x v="99"/>
    <x v="1"/>
    <x v="6"/>
    <x v="99"/>
    <s v="Mathieu Chollet, Torsten Wörtwein, Louis-Philippe Morency, Stefan Scherer"/>
    <x v="99"/>
    <s v="Multimodality"/>
    <s v="Oral"/>
    <s v="Corpus (Creation, Annotation, etc.)"/>
    <s v="Statistical and Machine Learning Methods"/>
    <s v="Tools, Systems, Applications"/>
    <s v="multimodality"/>
    <m/>
    <m/>
    <x v="21"/>
    <m/>
    <x v="21"/>
    <x v="21"/>
    <n v="4"/>
    <x v="0"/>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x v="4"/>
    <x v="4"/>
    <n v="4"/>
    <x v="0"/>
  </r>
  <r>
    <x v="101"/>
    <x v="1"/>
    <x v="1"/>
    <x v="101"/>
    <s v="Marta Villegas, Maite Melero, Núria Bel, Jorge Gracia"/>
    <x v="101"/>
    <s v="Written"/>
    <s v="Oral"/>
    <s v="Linked Data"/>
    <s v="Lexicon, Lexical Database"/>
    <s v="-- select --"/>
    <s v="linked data"/>
    <s v="lexicon"/>
    <m/>
    <x v="42"/>
    <m/>
    <x v="42"/>
    <x v="42"/>
    <n v="1"/>
    <x v="0"/>
  </r>
  <r>
    <x v="102"/>
    <x v="0"/>
    <x v="8"/>
    <x v="102"/>
    <s v="Amir Hazem, Béatrice Daille"/>
    <x v="102"/>
    <s v="Terminology"/>
    <s v="Oral"/>
    <s v="Morphology"/>
    <s v="Multilinguality"/>
    <s v="Semantics"/>
    <s v="multilinguality"/>
    <s v="morphology"/>
    <s v="terminology"/>
    <x v="20"/>
    <m/>
    <x v="20"/>
    <x v="20"/>
    <n v="2"/>
    <x v="0"/>
  </r>
  <r>
    <x v="103"/>
    <x v="0"/>
    <x v="5"/>
    <x v="103"/>
    <s v="José Camacho-Collados, Claudio Delli Bovi, Alessandro Raganato, Roberto Navigli"/>
    <x v="103"/>
    <s v="Written"/>
    <s v="Oral"/>
    <s v="Word Sense Disambiguation"/>
    <s v="Corpus (Creation, Annotation, etc.)"/>
    <s v="Multilinguality"/>
    <s v="wsd"/>
    <s v="Multilinguality"/>
    <s v="glosses"/>
    <x v="12"/>
    <m/>
    <x v="12"/>
    <x v="12"/>
    <n v="2"/>
    <x v="0"/>
  </r>
  <r>
    <x v="104"/>
    <x v="0"/>
    <x v="0"/>
    <x v="104"/>
    <s v="Adriana Ferrugento, Hugo Gonçalo Oliveira, Ana Alves, Filipe Rodrigues"/>
    <x v="104"/>
    <s v="Written"/>
    <s v="Oral"/>
    <s v="Topic Detection &amp; Tracking"/>
    <s v="Semantics"/>
    <s v="Word Sense Disambiguation"/>
    <s v="Topic Detection &amp; Tracking"/>
    <m/>
    <m/>
    <x v="43"/>
    <m/>
    <x v="43"/>
    <x v="43"/>
    <n v="1"/>
    <x v="0"/>
  </r>
  <r>
    <x v="105"/>
    <x v="2"/>
    <x v="7"/>
    <x v="105"/>
    <s v="Oana Inel, Tommaso Caselli, Lora Aroyo"/>
    <x v="105"/>
    <s v="Written"/>
    <s v="Oral"/>
    <s v="Crowdsourcing"/>
    <s v="Corpus (Creation, Annotation, etc.)"/>
    <s v="Text Mining"/>
    <s v="Twitter"/>
    <s v="Crowdsourcing"/>
    <s v="social Media"/>
    <x v="9"/>
    <m/>
    <x v="9"/>
    <x v="9"/>
    <n v="4"/>
    <x v="0"/>
  </r>
  <r>
    <x v="106"/>
    <x v="0"/>
    <x v="9"/>
    <x v="106"/>
    <s v="Naim Terbeh, Mounir Zrigui"/>
    <x v="106"/>
    <s v="Speech"/>
    <s v="Oral"/>
    <s v="Voice Command and Control"/>
    <s v="Dialogue"/>
    <s v="Phonetic Databases, Phonology"/>
    <s v="impairment"/>
    <s v="Arabic"/>
    <s v="speech"/>
    <x v="32"/>
    <m/>
    <x v="32"/>
    <x v="32"/>
    <n v="4"/>
    <x v="0"/>
  </r>
  <r>
    <x v="107"/>
    <x v="0"/>
    <x v="5"/>
    <x v="107"/>
    <s v="Barbara Plank, Ben Verhoeven"/>
    <x v="107"/>
    <s v="Written"/>
    <s v="Oral"/>
    <s v="Profiling"/>
    <s v="Corpus (Creation, Annotation, etc.)"/>
    <s v="Social Media Processing"/>
    <s v="Twitter"/>
    <s v="less-resourced-language"/>
    <m/>
    <x v="41"/>
    <m/>
    <x v="41"/>
    <x v="41"/>
    <n v="3"/>
    <x v="0"/>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x v="36"/>
    <x v="36"/>
    <n v="1"/>
    <x v="0"/>
  </r>
  <r>
    <x v="109"/>
    <x v="1"/>
    <x v="3"/>
    <x v="109"/>
    <s v="Sidahmed Mokaddem, Debashis Naskar, Miguel Rebollo, Eva Onaindia"/>
    <x v="109"/>
    <s v="Evaluation"/>
    <s v="Oral"/>
    <s v="Opinion Mining / Sentiment Analysis"/>
    <s v="Social Media Processing"/>
    <s v="Emotion Recognition/Generation"/>
    <s v="affect"/>
    <m/>
    <s v="Sentiment analysis"/>
    <x v="18"/>
    <m/>
    <x v="18"/>
    <x v="18"/>
    <n v="3"/>
    <x v="0"/>
  </r>
  <r>
    <x v="110"/>
    <x v="0"/>
    <x v="11"/>
    <x v="110"/>
    <s v="Márton Makrai"/>
    <x v="110"/>
    <s v="Written"/>
    <s v="Oral"/>
    <s v="Machine Translation, SpeechToSpeech Translation"/>
    <s v="Lexicon, Lexical Database"/>
    <s v="Language Modelling"/>
    <s v="mt"/>
    <s v="language modelling"/>
    <m/>
    <x v="40"/>
    <m/>
    <x v="40"/>
    <x v="40"/>
    <n v="3"/>
    <x v="0"/>
  </r>
  <r>
    <x v="111"/>
    <x v="0"/>
    <x v="11"/>
    <x v="111"/>
    <s v="Masashi Inoue, Hiroshi Ueno"/>
    <x v="111"/>
    <s v="Multimodality"/>
    <s v="Oral"/>
    <s v="Corpus (Creation, Annotation, etc.)"/>
    <s v="Dialogue"/>
    <s v="Person Identification"/>
    <s v="dialogue"/>
    <m/>
    <m/>
    <x v="28"/>
    <m/>
    <x v="28"/>
    <x v="28"/>
    <n v="3"/>
    <x v="0"/>
  </r>
  <r>
    <x v="112"/>
    <x v="0"/>
    <x v="11"/>
    <x v="112"/>
    <s v="Md Shad Akhtar, Asif Ekbal, Pushpak Bhattacharyya"/>
    <x v="112"/>
    <s v="Evaluation"/>
    <s v="Oral"/>
    <s v="Opinion Mining / Sentiment Analysis"/>
    <s v="Corpus (Creation, Annotation, etc.)"/>
    <s v="Validation of LRs"/>
    <s v="affect"/>
    <m/>
    <s v="Sentiment analysis"/>
    <x v="24"/>
    <m/>
    <x v="24"/>
    <x v="24"/>
    <n v="3"/>
    <x v="0"/>
  </r>
  <r>
    <x v="113"/>
    <x v="0"/>
    <x v="11"/>
    <x v="113"/>
    <s v="Wafia Adouane, Richard Johansson"/>
    <x v="113"/>
    <s v="Evaluation"/>
    <s v="Oral"/>
    <s v="Corpus (Creation, Annotation, etc.)"/>
    <s v="Lexicon, Lexical Database"/>
    <s v="Opinion Mining / Sentiment Analysis"/>
    <s v="affect"/>
    <m/>
    <s v="Sentiment analysis"/>
    <x v="24"/>
    <m/>
    <x v="24"/>
    <x v="24"/>
    <n v="4"/>
    <x v="0"/>
  </r>
  <r>
    <x v="114"/>
    <x v="1"/>
    <x v="3"/>
    <x v="114"/>
    <s v="David Mareček, Daniel Zeman, Zdeněk Žabokrtský"/>
    <x v="114"/>
    <s v="Written"/>
    <s v="Oral"/>
    <s v="Part-of-Speech Tagging"/>
    <s v="Endangered Languages"/>
    <s v="Corpus (Creation, Annotation, etc.)"/>
    <s v="POS tagging"/>
    <m/>
    <m/>
    <x v="6"/>
    <m/>
    <x v="6"/>
    <x v="6"/>
    <n v="5"/>
    <x v="0"/>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x v="35"/>
    <x v="35"/>
    <n v="4"/>
    <x v="0"/>
  </r>
  <r>
    <x v="116"/>
    <x v="2"/>
    <x v="7"/>
    <x v="116"/>
    <s v="Francesco Barbieri, Francesco Ronzano, Horacio Saggion"/>
    <x v="116"/>
    <s v="Written"/>
    <s v="Oral"/>
    <s v="Social Media Processing"/>
    <s v="Knowledge Discovery/Representation"/>
    <s v="Information Extraction, Information Retrieval"/>
    <s v="Twitter"/>
    <s v="emoji"/>
    <m/>
    <x v="9"/>
    <m/>
    <x v="9"/>
    <x v="9"/>
    <n v="5"/>
    <x v="0"/>
  </r>
  <r>
    <x v="117"/>
    <x v="2"/>
    <x v="7"/>
    <x v="117"/>
    <s v="Silvia Pareti"/>
    <x v="117"/>
    <s v="Written"/>
    <s v="Oral"/>
    <s v="Corpus (Creation, Annotation, etc.)"/>
    <s v="Discourse Annotation, Representation and Processing"/>
    <s v="Opinion Mining / Sentiment Analysis"/>
    <s v="discourse"/>
    <s v="Opinion Mining / Sentiment Analysis"/>
    <m/>
    <x v="26"/>
    <m/>
    <x v="26"/>
    <x v="26"/>
    <n v="3"/>
    <x v="0"/>
  </r>
  <r>
    <x v="118"/>
    <x v="0"/>
    <x v="11"/>
    <x v="118"/>
    <s v="K. Bretonnel Cohen, William A. Baumgartner Jr., Irina Temnikova"/>
    <x v="118"/>
    <s v="Written"/>
    <s v="Oral"/>
    <s v="Corpus (Creation, Annotation, etc.)"/>
    <s v="Tools, Systems, Applications"/>
    <s v="Other"/>
    <m/>
    <m/>
    <m/>
    <x v="39"/>
    <m/>
    <x v="39"/>
    <x v="39"/>
    <n v="1"/>
    <x v="0"/>
  </r>
  <r>
    <x v="119"/>
    <x v="1"/>
    <x v="10"/>
    <x v="119"/>
    <s v="Aidan Kaplan, Ramy Eskander, Nizar Habash, Owen Rambow"/>
    <x v="119"/>
    <s v="Written"/>
    <s v="OralMerged"/>
    <s v="Corpus (Creation, Annotation, etc.)"/>
    <s v="Morphology"/>
    <s v="Part-of-Speech Tagging"/>
    <s v="morphology"/>
    <s v="Arabic"/>
    <m/>
    <x v="44"/>
    <m/>
    <x v="44"/>
    <x v="44"/>
    <n v="1"/>
    <x v="0"/>
  </r>
  <r>
    <x v="120"/>
    <x v="2"/>
    <x v="4"/>
    <x v="120"/>
    <s v="Jackson Tolins, Jean Fox Tree, Marilyn Walker, Michael Neff"/>
    <x v="120"/>
    <s v="Multimodality"/>
    <s v="Oral"/>
    <s v="Dialogue"/>
    <s v="Speech Resource/Database"/>
    <s v="Other"/>
    <s v="multimodality"/>
    <s v="dialogue"/>
    <m/>
    <x v="34"/>
    <m/>
    <x v="34"/>
    <x v="34"/>
    <n v="4"/>
    <x v="0"/>
  </r>
  <r>
    <x v="121"/>
    <x v="2"/>
    <x v="4"/>
    <x v="121"/>
    <s v="Jackson Tolins, Kris Liu, Yingying Wang, Jean E. Fox Tree, Marilyn Walker, Michael Neff"/>
    <x v="121"/>
    <s v="Multimodality"/>
    <s v="Oral"/>
    <s v="Dialogue"/>
    <s v="Corpus (Creation, Annotation, etc.)"/>
    <s v="-- select --"/>
    <s v="multimodality"/>
    <s v="dialogue"/>
    <m/>
    <x v="34"/>
    <m/>
    <x v="34"/>
    <x v="34"/>
    <n v="5"/>
    <x v="0"/>
  </r>
  <r>
    <x v="122"/>
    <x v="0"/>
    <x v="11"/>
    <x v="122"/>
    <s v="Eli Pincus, David Traum"/>
    <x v="122"/>
    <s v="Evaluation"/>
    <s v="Oral"/>
    <s v="Dialogue"/>
    <s v="Corpus (Creation, Annotation, etc.)"/>
    <s v="Evaluation Methodologies"/>
    <s v="games"/>
    <s v="Crowdsourcing"/>
    <s v="corpus creation"/>
    <x v="28"/>
    <m/>
    <x v="28"/>
    <x v="28"/>
    <n v="4"/>
    <x v="0"/>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x v="45"/>
    <x v="45"/>
    <n v="1"/>
    <x v="0"/>
  </r>
  <r>
    <x v="124"/>
    <x v="1"/>
    <x v="1"/>
    <x v="124"/>
    <s v="Prokopis Prokopidis, Vassilis Papavassiliou, Stelios Piperidis"/>
    <x v="124"/>
    <s v="Written"/>
    <s v="Oral"/>
    <s v="Multilinguality"/>
    <s v="Corpus (Creation, Annotation, etc.)"/>
    <s v="-- select --"/>
    <s v="multimodality NOO"/>
    <s v="parallel corpus"/>
    <s v="speech"/>
    <x v="22"/>
    <s v="Multilingual Corpus"/>
    <x v="22"/>
    <x v="22"/>
    <n v="1"/>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x v="28"/>
    <x v="28"/>
    <n v="5"/>
    <x v="0"/>
  </r>
  <r>
    <x v="126"/>
    <x v="1"/>
    <x v="3"/>
    <x v="126"/>
    <s v="Lena Marg"/>
    <x v="126"/>
    <s v="Evaluation"/>
    <s v="Oral"/>
    <s v="Evaluation Methodologies"/>
    <s v="Machine Translation, SpeechToSpeech Translation"/>
    <s v="Document Classification, Text categorisation"/>
    <s v="mt"/>
    <s v="post-editing"/>
    <s v="evaluation"/>
    <x v="3"/>
    <m/>
    <x v="3"/>
    <x v="3"/>
    <n v="4"/>
    <x v="0"/>
  </r>
  <r>
    <x v="127"/>
    <x v="0"/>
    <x v="9"/>
    <x v="127"/>
    <s v="Alicia Burga, Sergio Cajal, Joan Codina-Filba, Leo Wanner"/>
    <x v="127"/>
    <s v="Written"/>
    <s v="Oral"/>
    <s v="Anaphora, Coreference"/>
    <s v="Tools, Systems, Applications"/>
    <s v="Knowledge Discovery/Representation"/>
    <s v="coreference"/>
    <s v="discourse"/>
    <m/>
    <x v="25"/>
    <m/>
    <x v="25"/>
    <x v="25"/>
    <n v="3"/>
    <x v="0"/>
  </r>
  <r>
    <x v="128"/>
    <x v="0"/>
    <x v="9"/>
    <x v="128"/>
    <s v="Manuel Burghardt, Daniel Granvogl, Christian Wolff"/>
    <x v="128"/>
    <s v="Written"/>
    <s v="Oral"/>
    <s v="Corpus (Creation, Annotation, etc.)"/>
    <s v="Crowdsourcing"/>
    <s v="Lexicon, Lexical Database"/>
    <s v="lexicon"/>
    <s v="social media"/>
    <s v="Bavarian dialect"/>
    <x v="38"/>
    <m/>
    <x v="38"/>
    <x v="38"/>
    <n v="3"/>
    <x v="0"/>
  </r>
  <r>
    <x v="129"/>
    <x v="0"/>
    <x v="0"/>
    <x v="129"/>
    <s v="Nick Campbell"/>
    <x v="129"/>
    <s v="Speech"/>
    <s v="Oral"/>
    <s v="Corpus (Creation, Annotation, etc.)"/>
    <s v="Speech Resource/Database"/>
    <s v="Speech Synthesis"/>
    <s v="Speech Synthesis"/>
    <s v="corpus"/>
    <m/>
    <x v="0"/>
    <m/>
    <x v="0"/>
    <x v="0"/>
    <n v="3"/>
    <x v="0"/>
  </r>
  <r>
    <x v="130"/>
    <x v="0"/>
    <x v="5"/>
    <x v="130"/>
    <s v="Muhammad Imran, Prasenjit Mitra, Carlos Castillo"/>
    <x v="130"/>
    <s v="Written"/>
    <s v="Oral"/>
    <s v="Corpus (Creation, Annotation, etc.)"/>
    <s v="Social Media Processing"/>
    <s v="Document Classification, Text categorisation"/>
    <s v="Twitter"/>
    <m/>
    <m/>
    <x v="41"/>
    <m/>
    <x v="41"/>
    <x v="41"/>
    <n v="4"/>
    <x v="0"/>
  </r>
  <r>
    <x v="131"/>
    <x v="0"/>
    <x v="5"/>
    <x v="131"/>
    <s v="Karën Fort, Alain Couillault"/>
    <x v="131"/>
    <s v="Infrastructural Issues/Large Projects"/>
    <s v="Oral"/>
    <s v="Other"/>
    <s v="-- select --"/>
    <s v="-- select --"/>
    <s v="policy "/>
    <s v="ethics "/>
    <m/>
    <x v="45"/>
    <s v="legal / ethical"/>
    <x v="45"/>
    <x v="45"/>
    <n v="2"/>
    <x v="0"/>
  </r>
  <r>
    <x v="132"/>
    <x v="1"/>
    <x v="6"/>
    <x v="132"/>
    <s v="Giuseppe Rizzo, Filip Ilievski, Marieke van Erp, Julien Plu, Raphael Troncy"/>
    <x v="132"/>
    <s v="Evaluation"/>
    <s v="Oral"/>
    <s v="Named Entity Recognition"/>
    <s v="Semantic Web"/>
    <s v="Other"/>
    <s v="ner"/>
    <m/>
    <m/>
    <x v="29"/>
    <m/>
    <x v="29"/>
    <x v="29"/>
    <n v="2"/>
    <x v="0"/>
  </r>
  <r>
    <x v="133"/>
    <x v="1"/>
    <x v="1"/>
    <x v="133"/>
    <s v="Francesco Corcoglioniti, Alessio Palmero Aprosio, Marco Rospocher, Sara Tonelli"/>
    <x v="133"/>
    <s v="Written"/>
    <s v="Oral"/>
    <s v="Lexicon, Lexical Database"/>
    <s v="Linked Data"/>
    <s v="Ontologies"/>
    <s v="linked data"/>
    <s v="lexicon"/>
    <m/>
    <x v="42"/>
    <m/>
    <x v="42"/>
    <x v="42"/>
    <n v="2"/>
    <x v="0"/>
  </r>
  <r>
    <x v="134"/>
    <x v="1"/>
    <x v="3"/>
    <x v="134"/>
    <s v="Shammur Absar Chowdhury, Evgeny Stepanov, Giuseppe Riccardi"/>
    <x v="134"/>
    <s v="Speech"/>
    <s v="Oral"/>
    <s v="Discourse Annotation, Representation and Processing"/>
    <s v="Corpus (Creation, Annotation, etc.)"/>
    <s v="-- select --"/>
    <s v="dialogue"/>
    <s v="discourse"/>
    <m/>
    <x v="17"/>
    <m/>
    <x v="17"/>
    <x v="17"/>
    <n v="5"/>
    <x v="0"/>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x v="15"/>
    <x v="15"/>
    <n v="4"/>
    <x v="0"/>
  </r>
  <r>
    <x v="136"/>
    <x v="2"/>
    <x v="7"/>
    <x v="136"/>
    <s v="Karl Neergaard, Hongzhi Xu, Chu-Ren Huang"/>
    <x v="136"/>
    <s v="Speech"/>
    <s v="Oral"/>
    <s v="Speech Resource/Database"/>
    <s v="Cognitive Methods"/>
    <s v="Lexicon, Lexical Database"/>
    <s v="speech"/>
    <s v="Mandarin"/>
    <m/>
    <x v="14"/>
    <m/>
    <x v="14"/>
    <x v="14"/>
    <n v="5"/>
    <x v="0"/>
  </r>
  <r>
    <x v="137"/>
    <x v="2"/>
    <x v="2"/>
    <x v="137"/>
    <s v="Luís Morgado da Costa, Francis Bond"/>
    <x v="137"/>
    <s v="Written"/>
    <s v="Oral"/>
    <s v="Lexicon, Lexical Database"/>
    <s v="Ontologies"/>
    <s v="Semantics"/>
    <s v="lexicon"/>
    <s v="wordnet"/>
    <m/>
    <x v="10"/>
    <m/>
    <x v="10"/>
    <x v="10"/>
    <n v="1"/>
    <x v="0"/>
  </r>
  <r>
    <x v="138"/>
    <x v="2"/>
    <x v="2"/>
    <x v="138"/>
    <s v="Shehzaad Dhuliawala, Diptesh Kanojia, Pushpak Bhattacharyya"/>
    <x v="138"/>
    <s v="Written"/>
    <s v="Oral"/>
    <s v="Lexicon, Lexical Database"/>
    <s v="Word Sense Disambiguation"/>
    <s v="Knowledge Discovery/Representation"/>
    <s v="lexicon"/>
    <s v="wordnet"/>
    <m/>
    <x v="10"/>
    <m/>
    <x v="10"/>
    <x v="10"/>
    <n v="2"/>
    <x v="0"/>
  </r>
  <r>
    <x v="139"/>
    <x v="2"/>
    <x v="7"/>
    <x v="139"/>
    <s v="Stephan Oepen, Marco Kuhlmann, Yusuke Miyao, Daniel Zeman, Silvie Cinkova, Dan Flickinger, Jan Hajic, Angelina Ivanova, Zdenka Uresova"/>
    <x v="139"/>
    <s v="Written"/>
    <s v="Oral"/>
    <s v="Parsing"/>
    <s v="Semantics"/>
    <s v="Standards for LRs"/>
    <s v="semantics"/>
    <s v="graph bank"/>
    <m/>
    <x v="23"/>
    <m/>
    <x v="23"/>
    <x v="23"/>
    <n v="4"/>
    <x v="0"/>
  </r>
  <r>
    <x v="140"/>
    <x v="1"/>
    <x v="6"/>
    <x v="140"/>
    <s v="Eda Okur, Hakan Demir, Arzucan Özgür"/>
    <x v="140"/>
    <s v="Evaluation"/>
    <s v="Oral"/>
    <s v="Named Entity Recognition"/>
    <s v="Social Media Processing"/>
    <s v="Other"/>
    <s v="ner"/>
    <s v="Evaluation"/>
    <m/>
    <x v="29"/>
    <m/>
    <x v="29"/>
    <x v="29"/>
    <n v="3"/>
    <x v="0"/>
  </r>
  <r>
    <x v="141"/>
    <x v="2"/>
    <x v="4"/>
    <x v="141"/>
    <s v="Lilian D. A. Wanzare, Alessandra Zarcone, Stefan Thater, Manfred Pinkal"/>
    <x v="141"/>
    <s v="Written"/>
    <s v="Oral"/>
    <s v="Text Mining"/>
    <s v="Semantics"/>
    <s v="Textual Entailment and Paraphrasing"/>
    <s v="crowdsourcing"/>
    <s v="semantics"/>
    <m/>
    <x v="16"/>
    <m/>
    <x v="16"/>
    <x v="16"/>
    <n v="3"/>
    <x v="0"/>
  </r>
  <r>
    <x v="142"/>
    <x v="1"/>
    <x v="1"/>
    <x v="142"/>
    <s v="Simon Clematide, Lenz Furrer, Martin Volk"/>
    <x v="142"/>
    <s v="Evaluation"/>
    <s v="Oral"/>
    <s v="Optical Character Recognition"/>
    <s v="Crowdsourcing"/>
    <s v="Corpus (Creation, Annotation, etc.)"/>
    <s v="ocr"/>
    <s v="Evaluation"/>
    <m/>
    <x v="1"/>
    <m/>
    <x v="1"/>
    <x v="1"/>
    <n v="4"/>
    <x v="0"/>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x v="27"/>
    <x v="27"/>
    <n v="2"/>
    <x v="0"/>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x v="40"/>
    <x v="40"/>
    <n v="4"/>
    <x v="0"/>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x v="46"/>
    <x v="46"/>
    <n v="1"/>
    <x v="0"/>
  </r>
  <r>
    <x v="146"/>
    <x v="1"/>
    <x v="6"/>
    <x v="146"/>
    <s v="Dario Bertero, Pascale Fung"/>
    <x v="146"/>
    <s v="Multimodality"/>
    <s v="Oral"/>
    <s v="Dialogue"/>
    <s v="Emotion Recognition/Generation"/>
    <s v="Other"/>
    <s v="affect"/>
    <s v="humor"/>
    <m/>
    <x v="21"/>
    <m/>
    <x v="21"/>
    <x v="21"/>
    <n v="5"/>
    <x v="0"/>
  </r>
  <r>
    <x v="147"/>
    <x v="2"/>
    <x v="7"/>
    <x v="147"/>
    <s v="Junyi Jessy Li, Bridget O'Daniel, Yi Wu, Wenli Zhao, Ani Nenkova"/>
    <x v="147"/>
    <s v="Written"/>
    <s v="Oral"/>
    <s v="Discourse Annotation, Representation and Processing"/>
    <s v="Corpus (Creation, Annotation, etc.)"/>
    <s v="Other"/>
    <s v="discourse"/>
    <m/>
    <m/>
    <x v="26"/>
    <m/>
    <x v="26"/>
    <x v="26"/>
    <n v="4"/>
    <x v="0"/>
  </r>
  <r>
    <x v="148"/>
    <x v="0"/>
    <x v="5"/>
    <x v="148"/>
    <s v="Rafiya Begum, Kalika Bali, Monojit Choudhury, Koustav Rudra, Niloy Ganguly"/>
    <x v="148"/>
    <s v="Written"/>
    <s v="Oral"/>
    <s v="Corpus (Creation, Annotation, etc.)"/>
    <s v="Multilinguality"/>
    <s v="Social Media Processing"/>
    <s v="Twitter"/>
    <s v="code switching"/>
    <m/>
    <x v="41"/>
    <m/>
    <x v="41"/>
    <x v="41"/>
    <n v="5"/>
    <x v="0"/>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x v="45"/>
    <x v="45"/>
    <n v="3"/>
    <x v="0"/>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x v="37"/>
    <x v="37"/>
    <n v="2"/>
    <x v="0"/>
  </r>
  <r>
    <x v="151"/>
    <x v="1"/>
    <x v="1"/>
    <x v="151"/>
    <s v="Pierre Lison, Jörg Tiedemann"/>
    <x v="151"/>
    <s v="Written"/>
    <s v="Oral"/>
    <s v="Corpus (Creation, Annotation, etc.)"/>
    <s v="Machine Translation, SpeechToSpeech Translation"/>
    <s v="Multilinguality"/>
    <s v="parallel corpora"/>
    <s v="Multilinguality"/>
    <s v="subtitles"/>
    <x v="22"/>
    <m/>
    <x v="22"/>
    <x v="22"/>
    <n v="4"/>
    <x v="0"/>
  </r>
  <r>
    <x v="152"/>
    <x v="2"/>
    <x v="4"/>
    <x v="152"/>
    <s v="Tommaso Caselli, Rachele Sprugnoli, Oana Inel"/>
    <x v="152"/>
    <s v="Written"/>
    <s v="Oral"/>
    <s v="Crowdsourcing"/>
    <s v="Corpus (Creation, Annotation, etc.)"/>
    <s v="Other"/>
    <s v="crowdsourcing"/>
    <s v="time"/>
    <m/>
    <x v="16"/>
    <m/>
    <x v="16"/>
    <x v="16"/>
    <n v="4"/>
    <x v="0"/>
  </r>
  <r>
    <x v="153"/>
    <x v="2"/>
    <x v="2"/>
    <x v="153"/>
    <s v="Daniel Preoţiuc-Pietro, P. K. Srijith, Mark Hepple, Trevor Cohn"/>
    <x v="153"/>
    <s v="Written"/>
    <s v="Oral"/>
    <s v="Topic Detection &amp; Tracking"/>
    <s v="Information Extraction, Information Retrieval"/>
    <s v="Text Mining"/>
    <s v="Topic Detection &amp; Tracking"/>
    <s v="ie-ir"/>
    <s v="time"/>
    <x v="46"/>
    <m/>
    <x v="46"/>
    <x v="46"/>
    <n v="2"/>
    <x v="0"/>
  </r>
  <r>
    <x v="154"/>
    <x v="0"/>
    <x v="5"/>
    <x v="154"/>
    <s v="Juan Antonio Lossio Ventura, Clement Jonquet, Mathieu Roche, Maguelonne Teisseire"/>
    <x v="154"/>
    <s v="Terminology"/>
    <s v="Oral"/>
    <s v="Word Sense Disambiguation"/>
    <s v="Ontologies"/>
    <s v="Text Mining"/>
    <s v="wsd"/>
    <s v="medical"/>
    <s v="terminology"/>
    <x v="12"/>
    <m/>
    <x v="12"/>
    <x v="12"/>
    <n v="3"/>
    <x v="0"/>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x v="15"/>
    <x v="15"/>
    <n v="2"/>
    <x v="0"/>
  </r>
  <r>
    <x v="156"/>
    <x v="0"/>
    <x v="5"/>
    <x v="156"/>
    <s v="Maria Simi"/>
    <x v="156"/>
    <s v="Written"/>
    <s v="Oral"/>
    <s v="Tools, Systems, Applications"/>
    <s v="Grammar and Syntax"/>
    <s v="Corpus (Creation, Annotation, etc.)"/>
    <s v="universal dependencies"/>
    <s v="treebank"/>
    <m/>
    <x v="7"/>
    <m/>
    <x v="7"/>
    <x v="7"/>
    <n v="4"/>
    <x v="0"/>
  </r>
  <r>
    <x v="157"/>
    <x v="2"/>
    <x v="2"/>
    <x v="157"/>
    <s v="Luis Gerardo Mojica de la Vega, Vincent Ng"/>
    <x v="157"/>
    <s v="Written"/>
    <s v="Oral"/>
    <s v="Tools, Systems, Applications"/>
    <s v="Text Mining"/>
    <s v="Question Answering"/>
    <s v="text mining"/>
    <m/>
    <m/>
    <x v="46"/>
    <m/>
    <x v="46"/>
    <x v="46"/>
    <n v="3"/>
    <x v="0"/>
  </r>
  <r>
    <x v="158"/>
    <x v="1"/>
    <x v="10"/>
    <x v="158"/>
    <s v="Adéla Limburská, Milan Straka, Magda Sevcikova, Jonáš Vidra, Zdeněk Žabokrtský"/>
    <x v="158"/>
    <s v="Written"/>
    <s v="Oral"/>
    <s v="Morphology"/>
    <s v="Lexicon, Lexical Database"/>
    <s v="Semantics"/>
    <s v="morphology"/>
    <s v="inflection"/>
    <s v="derivation"/>
    <x v="44"/>
    <m/>
    <x v="44"/>
    <x v="44"/>
    <n v="2"/>
    <x v="0"/>
  </r>
  <r>
    <x v="159"/>
    <x v="1"/>
    <x v="6"/>
    <x v="159"/>
    <s v="Maria Pershina, Yifan He, Ralph Grishman"/>
    <x v="159"/>
    <s v="Evaluation"/>
    <s v="Oral"/>
    <s v="Information Extraction, Information Retrieval"/>
    <s v="-- select --"/>
    <s v="-- select --"/>
    <s v="ner"/>
    <m/>
    <m/>
    <x v="29"/>
    <m/>
    <x v="29"/>
    <x v="29"/>
    <n v="4"/>
    <x v="0"/>
  </r>
  <r>
    <x v="160"/>
    <x v="1"/>
    <x v="1"/>
    <x v="160"/>
    <s v="Fabricio Chalub, Livy Real, Alexandre Rademaker, Valeria de Paiva"/>
    <x v="160"/>
    <s v="Written"/>
    <s v="Oral"/>
    <s v="Lexicon, Lexical Database"/>
    <s v="Linked Data"/>
    <s v="Validation of LRs"/>
    <s v="linked data"/>
    <s v="semantics"/>
    <s v="portuguese"/>
    <x v="42"/>
    <m/>
    <x v="42"/>
    <x v="42"/>
    <n v="3"/>
    <x v="0"/>
  </r>
  <r>
    <x v="161"/>
    <x v="2"/>
    <x v="7"/>
    <x v="161"/>
    <s v="Jing Lu, Vincent Ng"/>
    <x v="161"/>
    <s v="Written"/>
    <s v="Oral"/>
    <s v="Tools, Systems, Applications"/>
    <s v="Text Mining"/>
    <s v="Question Answering"/>
    <s v="semantics"/>
    <s v="Tools, Systems, Applications"/>
    <s v="event"/>
    <x v="23"/>
    <m/>
    <x v="23"/>
    <x v="23"/>
    <n v="5"/>
    <x v="0"/>
  </r>
  <r>
    <x v="162"/>
    <x v="2"/>
    <x v="7"/>
    <x v="162"/>
    <s v="Malgorzata Cavar, Damir Cavar, Hilaria Cruz"/>
    <x v="162"/>
    <s v="Speech"/>
    <s v="OralMerged"/>
    <s v="Corpus (Creation, Annotation, etc.)"/>
    <s v="Endangered Languages"/>
    <s v="Speech Resource/Database"/>
    <s v="speech"/>
    <s v="less-resourced-language"/>
    <s v="Chatino"/>
    <x v="14"/>
    <m/>
    <x v="14"/>
    <x v="14"/>
    <n v="1"/>
    <x v="0"/>
  </r>
  <r>
    <x v="163"/>
    <x v="2"/>
    <x v="4"/>
    <x v="163"/>
    <s v="Corentin Ribeyre, Eric Villemonte de la Clergerie, Marie Candito, Djamé Seddah"/>
    <x v="163"/>
    <s v="Evaluation"/>
    <s v="Oral"/>
    <s v="Grammar and Syntax"/>
    <s v="Parsing"/>
    <s v="-- select --"/>
    <s v="Parsing"/>
    <m/>
    <m/>
    <x v="37"/>
    <m/>
    <x v="37"/>
    <x v="37"/>
    <n v="3"/>
    <x v="0"/>
  </r>
  <r>
    <x v="164"/>
    <x v="0"/>
    <x v="8"/>
    <x v="164"/>
    <s v="John Sylak-Glassman, Christo Kirov, David Yarowsky"/>
    <x v="164"/>
    <s v="Written"/>
    <s v="Oral"/>
    <s v="Morphology"/>
    <s v="Crowdsourcing"/>
    <s v="Endangered Languages"/>
    <s v="morphology"/>
    <s v="less-resourced-language"/>
    <m/>
    <x v="20"/>
    <m/>
    <x v="20"/>
    <x v="20"/>
    <n v="3"/>
    <x v="0"/>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x v="8"/>
    <x v="8"/>
    <n v="5"/>
    <x v="0"/>
  </r>
  <r>
    <x v="166"/>
    <x v="1"/>
    <x v="10"/>
    <x v="166"/>
    <s v="Attila Novák, Borbála Siklósi, Csaba Oravecz"/>
    <x v="166"/>
    <s v="Written"/>
    <s v="Oral"/>
    <s v="Morphology"/>
    <s v="Lexicon, Lexical Database"/>
    <s v="Knowledge Discovery/Representation"/>
    <s v="morphology"/>
    <s v="Hungarian"/>
    <m/>
    <x v="44"/>
    <m/>
    <x v="44"/>
    <x v="44"/>
    <n v="3"/>
    <x v="0"/>
  </r>
  <r>
    <x v="167"/>
    <x v="0"/>
    <x v="5"/>
    <x v="167"/>
    <s v="Denise DiPersio"/>
    <x v="167"/>
    <s v="Infrastructural Issues/Large Projects"/>
    <s v="Oral"/>
    <s v="LR Infrastructures and Architectures"/>
    <s v="Other"/>
    <s v="Acquisition"/>
    <s v="data planning"/>
    <s v="LDC scholarships"/>
    <m/>
    <x v="45"/>
    <m/>
    <x v="45"/>
    <x v="45"/>
    <n v="5"/>
    <x v="0"/>
  </r>
  <r>
    <x v="168"/>
    <x v="2"/>
    <x v="4"/>
    <x v="168"/>
    <s v="Patrick Holthaus, Christian Leichsenring"/>
    <x v="168"/>
    <s v="Multimodality"/>
    <s v="Oral"/>
    <s v="Corpus (Creation, Annotation, etc.)"/>
    <s v="Tools, Systems, Applications"/>
    <s v="LR Infrastructures and Architectures"/>
    <s v="multimodality"/>
    <s v="user interaction"/>
    <m/>
    <x v="34"/>
    <m/>
    <x v="34"/>
    <x v="34"/>
    <n v="1"/>
    <x v="0"/>
  </r>
  <r>
    <x v="169"/>
    <x v="1"/>
    <x v="10"/>
    <x v="169"/>
    <s v="Eleanor Chodroff, Matthew Maciejewski, Jan Trmal, Sanjeev Khudanpur, John Godfrey"/>
    <x v="169"/>
    <s v="Speech"/>
    <s v="Oral"/>
    <s v="Corpus (Creation, Annotation, etc.)"/>
    <s v="Speech Resource/Database"/>
    <s v="Phonetic Databases, Phonology"/>
    <s v="speech"/>
    <s v="speaker variation"/>
    <m/>
    <x v="19"/>
    <m/>
    <x v="19"/>
    <x v="19"/>
    <n v="1"/>
    <x v="0"/>
  </r>
  <r>
    <x v="170"/>
    <x v="0"/>
    <x v="9"/>
    <x v="170"/>
    <s v="Vinodkumar Prabhakaran, Owen Rambow"/>
    <x v="170"/>
    <s v="Written"/>
    <s v="Oral"/>
    <s v="Corpus (Creation, Annotation, etc.)"/>
    <s v="Social Media Processing"/>
    <s v="Collaborative Resource Construction"/>
    <s v="social media"/>
    <s v="corpus"/>
    <s v="wikipedia"/>
    <x v="38"/>
    <m/>
    <x v="38"/>
    <x v="38"/>
    <n v="4"/>
    <x v="0"/>
  </r>
  <r>
    <x v="171"/>
    <x v="2"/>
    <x v="7"/>
    <x v="171"/>
    <s v="Miguel Matos, Alberto Abad, António Serralheiro"/>
    <x v="171"/>
    <s v="Speech"/>
    <s v="Oral"/>
    <s v="Speech Recognition/Understanding"/>
    <s v="Voice Command and Control"/>
    <s v="Speech Resource/Database"/>
    <s v="corpus "/>
    <s v="Portuguese"/>
    <s v="home automation commands"/>
    <x v="14"/>
    <m/>
    <x v="14"/>
    <x v="14"/>
    <n v="2"/>
    <x v="0"/>
  </r>
  <r>
    <x v="172"/>
    <x v="0"/>
    <x v="8"/>
    <x v="172"/>
    <s v="Christo Kirov, John Sylak-Glassman, Roger Que, David Yarowsky"/>
    <x v="172"/>
    <s v="Written"/>
    <s v="Oral"/>
    <s v="Lexicon, Lexical Database"/>
    <s v="Morphology"/>
    <s v="Multilinguality"/>
    <s v="morphology"/>
    <m/>
    <m/>
    <x v="20"/>
    <m/>
    <x v="20"/>
    <x v="20"/>
    <n v="4"/>
    <x v="0"/>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x v="40"/>
    <x v="40"/>
    <n v="5"/>
    <x v="0"/>
  </r>
  <r>
    <x v="174"/>
    <x v="2"/>
    <x v="7"/>
    <x v="174"/>
    <s v="Kordula De Kuthy, Ramon Ziai, Detmar Meurers"/>
    <x v="174"/>
    <s v="Written"/>
    <s v="Oral"/>
    <s v="Corpus (Creation, Annotation, etc.)"/>
    <s v="Crowdsourcing"/>
    <s v="Discourse Annotation, Representation and Processing"/>
    <s v="discourse"/>
    <s v="Crowdsourcing"/>
    <m/>
    <x v="26"/>
    <m/>
    <x v="26"/>
    <x v="26"/>
    <n v="5"/>
    <x v="0"/>
  </r>
  <r>
    <x v="175"/>
    <x v="2"/>
    <x v="2"/>
    <x v="175"/>
    <s v="Ayman Al Zaatari, Reem El Ballouli, Shady ELbassouni, Wassim El-Hajj, Hazem Hajj, Khaled Shaban, Nizar Habash"/>
    <x v="175"/>
    <s v="Multimodality"/>
    <s v="Oral"/>
    <s v="ie-ir"/>
    <s v="Crowdsourcing"/>
    <s v="Text Mining"/>
    <s v="text mining"/>
    <s v="Crowdsourcing"/>
    <s v="Arabic"/>
    <x v="46"/>
    <m/>
    <x v="46"/>
    <x v="46"/>
    <n v="4"/>
    <x v="0"/>
  </r>
  <r>
    <x v="176"/>
    <x v="1"/>
    <x v="6"/>
    <x v="176"/>
    <s v="Tian Tian, Marco Dinarelli, Isabelle Tellier, Pedro Dias Cardoso"/>
    <x v="176"/>
    <s v="Evaluation"/>
    <s v="Oral"/>
    <s v="Named Entity Recognition"/>
    <s v="Corpus (Creation, Annotation, etc.)"/>
    <s v="Information Extraction, Information Retrieval"/>
    <s v="ner"/>
    <m/>
    <m/>
    <x v="29"/>
    <m/>
    <x v="29"/>
    <x v="29"/>
    <n v="5"/>
    <x v="0"/>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x v="43"/>
    <x v="43"/>
    <n v="2"/>
    <x v="0"/>
  </r>
  <r>
    <x v="178"/>
    <x v="2"/>
    <x v="4"/>
    <x v="178"/>
    <s v="Aleš Tamchyna, Petra Barancikova"/>
    <x v="178"/>
    <s v="Evaluation"/>
    <s v="Oral"/>
    <s v="Machine Translation, SpeechToSpeech Translation"/>
    <s v="Multilinguality"/>
    <s v="Corpus (Creation, Annotation, etc.)"/>
    <s v="MT"/>
    <s v="corpus"/>
    <s v="evaluation"/>
    <x v="4"/>
    <m/>
    <x v="4"/>
    <x v="4"/>
    <n v="5"/>
    <x v="0"/>
  </r>
  <r>
    <x v="179"/>
    <x v="0"/>
    <x v="9"/>
    <x v="179"/>
    <s v="Olga Uryupina, Massimo Poesio"/>
    <x v="179"/>
    <s v="Written"/>
    <s v="Oral"/>
    <s v="Anaphora, Coreference"/>
    <s v="Corpus (Creation, Annotation, etc.)"/>
    <s v="Discourse Annotation, Representation and Processing"/>
    <s v="coreference"/>
    <s v="discourse"/>
    <m/>
    <x v="25"/>
    <m/>
    <x v="25"/>
    <x v="25"/>
    <n v="4"/>
    <x v="0"/>
  </r>
  <r>
    <x v="180"/>
    <x v="0"/>
    <x v="11"/>
    <x v="180"/>
    <s v="Piotr Banski, Elena Frick, Andreas Witt"/>
    <x v="180"/>
    <s v="Written"/>
    <s v="Oral"/>
    <s v="Information Extraction, Information Retrieval"/>
    <s v="LR Infrastructures and Architectures"/>
    <s v="Standards for LRs"/>
    <s v="corpus querying"/>
    <s v="standards"/>
    <m/>
    <x v="39"/>
    <m/>
    <x v="39"/>
    <x v="39"/>
    <n v="5"/>
    <x v="0"/>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x v="31"/>
    <x v="31"/>
    <n v="3"/>
    <x v="0"/>
  </r>
  <r>
    <x v="182"/>
    <x v="2"/>
    <x v="2"/>
    <x v="182"/>
    <s v="Susanne Haaf"/>
    <x v="182"/>
    <s v="Written"/>
    <s v="Oral"/>
    <s v="Corpus (Creation, Annotation, etc.)"/>
    <s v="Standards for LRs"/>
    <s v="LR Infrastructures and Architectures"/>
    <s v="standards"/>
    <m/>
    <s v="digital humanities"/>
    <x v="5"/>
    <s v="standards"/>
    <x v="5"/>
    <x v="5"/>
    <n v="4"/>
    <x v="0"/>
  </r>
  <r>
    <x v="183"/>
    <x v="0"/>
    <x v="0"/>
    <x v="183"/>
    <s v="Sergiu Nisioi"/>
    <x v="183"/>
    <s v="Evaluation"/>
    <s v="Oral"/>
    <s v="Document Classification, Text categorisation"/>
    <s v="Person Identification"/>
    <s v="Multilinguality"/>
    <s v="language identification"/>
    <m/>
    <m/>
    <x v="43"/>
    <m/>
    <x v="43"/>
    <x v="43"/>
    <n v="3"/>
    <x v="0"/>
  </r>
  <r>
    <x v="184"/>
    <x v="0"/>
    <x v="0"/>
    <x v="184"/>
    <s v="Biralatei Fawei, Adam Wyner, Jeff Pan"/>
    <x v="184"/>
    <s v="Evaluation"/>
    <s v="Oral"/>
    <s v="Textual Entailment and Paraphrasing"/>
    <s v="Corpus (Creation, Annotation, etc.)"/>
    <s v="Knowledge Discovery/Representation"/>
    <s v="legal"/>
    <s v="QA"/>
    <s v="corpus"/>
    <x v="13"/>
    <s v="corpus"/>
    <x v="13"/>
    <x v="13"/>
    <n v="2"/>
    <x v="0"/>
  </r>
  <r>
    <x v="185"/>
    <x v="0"/>
    <x v="9"/>
    <x v="185"/>
    <s v="Dina Wonsever, Aiala Rosá, Marisa Malcuori"/>
    <x v="185"/>
    <s v="Written"/>
    <s v="Oral"/>
    <s v="Corpus (Creation, Annotation, etc.)"/>
    <s v="Information Extraction, Information Retrieval"/>
    <s v="Language Modelling"/>
    <s v="ie-ir"/>
    <s v="Spanish"/>
    <m/>
    <x v="15"/>
    <m/>
    <x v="15"/>
    <x v="15"/>
    <n v="3"/>
    <x v="0"/>
  </r>
  <r>
    <x v="186"/>
    <x v="0"/>
    <x v="8"/>
    <x v="186"/>
    <s v="Emma Barker, Adam Funk, Monica Paramita, Emina Kurtic, Ahmet Aker, Jonathan Foster, Mark Hepple, R. Gaizauskas"/>
    <x v="186"/>
    <s v="Evaluation"/>
    <s v="Oral"/>
    <s v="Evaluation Methodologies"/>
    <s v="Summarisation"/>
    <s v="Social Media Processing"/>
    <s v="summarisation"/>
    <s v="Evaluation"/>
    <m/>
    <x v="11"/>
    <m/>
    <x v="11"/>
    <x v="11"/>
    <n v="4"/>
    <x v="0"/>
  </r>
  <r>
    <x v="187"/>
    <x v="2"/>
    <x v="4"/>
    <x v="187"/>
    <s v="Abdelati Hawwari, Mohammed Attia, Mahmoud Ghoneim, Mona Diab"/>
    <x v="187"/>
    <s v="Written"/>
    <s v="Oral"/>
    <s v="Grammar and Syntax"/>
    <s v="Knowledge Discovery/Representation"/>
    <s v="Parsing"/>
    <s v="treebank"/>
    <s v="Arabic"/>
    <m/>
    <x v="37"/>
    <m/>
    <x v="37"/>
    <x v="37"/>
    <n v="4"/>
    <x v="0"/>
  </r>
  <r>
    <x v="188"/>
    <x v="0"/>
    <x v="0"/>
    <x v="188"/>
    <s v="Octavian Popescu, Ngoc Phuoc An Vo"/>
    <x v="188"/>
    <s v="Evaluation"/>
    <s v="Oral"/>
    <s v="Corpus (Creation, Annotation, etc.)"/>
    <s v="Textual Entailment and Paraphrasing"/>
    <s v="Knowledge Discovery/Representation"/>
    <s v="textual entailment"/>
    <s v="semantic relatedness"/>
    <s v="corpus"/>
    <x v="13"/>
    <m/>
    <x v="13"/>
    <x v="13"/>
    <n v="3"/>
    <x v="0"/>
  </r>
  <r>
    <x v="189"/>
    <x v="2"/>
    <x v="4"/>
    <x v="189"/>
    <s v="Michał Ziemski, Marcin Junczys-Dowmunt, Bruno Pouliquen"/>
    <x v="189"/>
    <s v="Written"/>
    <s v="Oral"/>
    <s v="Machine Translation, SpeechToSpeech Translation"/>
    <s v="Multilinguality"/>
    <s v="Metadata"/>
    <s v="parallel corpora"/>
    <s v="mt"/>
    <m/>
    <x v="4"/>
    <m/>
    <x v="4"/>
    <x v="4"/>
    <n v="3"/>
    <x v="0"/>
  </r>
  <r>
    <x v="190"/>
    <x v="2"/>
    <x v="2"/>
    <x v="190"/>
    <s v="Steven Moran"/>
    <x v="190"/>
    <s v="Evaluation"/>
    <s v="Oral"/>
    <s v="Acquisition"/>
    <s v="Corpus (Creation, Annotation, etc.)"/>
    <s v="Other"/>
    <s v="children's database"/>
    <s v="language acquisition"/>
    <s v="cross-linguistic"/>
    <x v="2"/>
    <s v="corpus"/>
    <x v="2"/>
    <x v="2"/>
    <n v="4"/>
    <x v="0"/>
  </r>
  <r>
    <x v="191"/>
    <x v="0"/>
    <x v="5"/>
    <x v="191"/>
    <s v="Domagoj Alagić, Jan Šnajder"/>
    <x v="191"/>
    <s v="Written"/>
    <s v="Oral"/>
    <s v="Word Sense Disambiguation"/>
    <s v="Semantics"/>
    <s v="-- select --"/>
    <s v="wsd"/>
    <s v="Croatian"/>
    <m/>
    <x v="12"/>
    <m/>
    <x v="12"/>
    <x v="12"/>
    <n v="4"/>
    <x v="0"/>
  </r>
  <r>
    <x v="192"/>
    <x v="1"/>
    <x v="1"/>
    <x v="192"/>
    <s v="Bettina Klimek, Natanael Arndt, Sebastian Krause, Timotheus Arndt"/>
    <x v="192"/>
    <s v="Written"/>
    <s v="Oral"/>
    <s v="Ontologies"/>
    <s v="Language Modelling"/>
    <s v="Morphology"/>
    <s v="linked data"/>
    <s v="morphology"/>
    <m/>
    <x v="42"/>
    <m/>
    <x v="42"/>
    <x v="42"/>
    <n v="4"/>
    <x v="0"/>
  </r>
  <r>
    <x v="193"/>
    <x v="2"/>
    <x v="4"/>
    <x v="193"/>
    <s v="Franco Salvetti, John Brandon Lowe, James H. Martin"/>
    <x v="193"/>
    <s v="Written"/>
    <s v="Oral"/>
    <s v="Crowdsourcing"/>
    <s v="Statistical and Machine Learning Methods"/>
    <s v="Corpus (Creation, Annotation, etc.)"/>
    <s v="Crowdsourcing"/>
    <s v="deception"/>
    <m/>
    <x v="16"/>
    <m/>
    <x v="16"/>
    <x v="16"/>
    <n v="5"/>
    <x v="0"/>
  </r>
  <r>
    <x v="194"/>
    <x v="0"/>
    <x v="0"/>
    <x v="194"/>
    <s v="Prescott Klassen, Fei Xia, Meliha Yetisgen"/>
    <x v="194"/>
    <s v="Written"/>
    <s v="Oral"/>
    <s v="Corpus (Creation, Annotation, etc.)"/>
    <s v="Named Entity Recognition"/>
    <s v="-- select --"/>
    <s v="ie-ir"/>
    <s v="medical"/>
    <s v="event detection"/>
    <x v="27"/>
    <m/>
    <x v="27"/>
    <x v="27"/>
    <n v="3"/>
    <x v="0"/>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x v="36"/>
    <x v="36"/>
    <n v="2"/>
    <x v="0"/>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x v="31"/>
    <x v="31"/>
    <n v="4"/>
    <x v="0"/>
  </r>
  <r>
    <x v="197"/>
    <x v="0"/>
    <x v="11"/>
    <x v="197"/>
    <s v="Samira Noferesti, Mehrnoush Shamsfard"/>
    <x v="197"/>
    <s v="Written"/>
    <s v="Oral"/>
    <s v="Opinion Mining / Sentiment Analysis"/>
    <s v="Text Mining"/>
    <s v="Semantics"/>
    <s v="affect"/>
    <s v="Sentiment"/>
    <m/>
    <x v="24"/>
    <m/>
    <x v="24"/>
    <x v="24"/>
    <n v="5"/>
    <x v="0"/>
  </r>
  <r>
    <x v="198"/>
    <x v="0"/>
    <x v="5"/>
    <x v="198"/>
    <s v="Tak-sum Wong, John Lee"/>
    <x v="198"/>
    <s v="Written"/>
    <s v="Oral"/>
    <s v="Corpus (Creation, Annotation, etc.)"/>
    <s v="Parsing"/>
    <s v="Dialogue"/>
    <s v="treebank"/>
    <s v="Chinese"/>
    <m/>
    <x v="7"/>
    <m/>
    <x v="7"/>
    <x v="7"/>
    <n v="5"/>
    <x v="0"/>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x v="31"/>
    <x v="31"/>
    <n v="5"/>
    <x v="0"/>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x v="45"/>
    <x v="45"/>
    <n v="4"/>
    <x v="0"/>
  </r>
  <r>
    <x v="201"/>
    <x v="1"/>
    <x v="1"/>
    <x v="201"/>
    <s v="Ricardo Baeza-Yates, Luz Rello, Julia Dembowski"/>
    <x v="201"/>
    <s v="Written"/>
    <s v="Oral"/>
    <s v="Word Sense Disambiguation"/>
    <s v="Tools, Systems, Applications"/>
    <s v="-- select --"/>
    <s v="lexicon"/>
    <s v="wsd"/>
    <m/>
    <x v="33"/>
    <s v="lexicon"/>
    <x v="33"/>
    <x v="33"/>
    <n v="4"/>
    <x v="0"/>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x v="19"/>
    <x v="19"/>
    <n v="2"/>
    <x v="0"/>
  </r>
  <r>
    <x v="203"/>
    <x v="0"/>
    <x v="9"/>
    <x v="203"/>
    <s v="Yoshiko Arimoto, Kazuo Okanoya"/>
    <x v="203"/>
    <s v="Multimodality"/>
    <s v="Poster+DemoSuggested"/>
    <s v="Corpus (Creation, Annotation, etc.)"/>
    <s v="Speech Resource/Database"/>
    <s v="Emotion Recognition/Generation"/>
    <m/>
    <m/>
    <m/>
    <x v="47"/>
    <m/>
    <x v="47"/>
    <x v="47"/>
    <m/>
    <x v="1"/>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x v="48"/>
    <x v="48"/>
    <m/>
    <x v="1"/>
  </r>
  <r>
    <x v="205"/>
    <x v="0"/>
    <x v="5"/>
    <x v="205"/>
    <s v="Cynthia Van Hee, Els Lefever, Veronique Hoste"/>
    <x v="205"/>
    <s v="Written"/>
    <s v="Poster"/>
    <s v="Document Classification, Text categorisation"/>
    <s v="Social Media Processing"/>
    <s v="Opinion Mining / Sentiment Analysis"/>
    <s v="irony"/>
    <s v="twitter"/>
    <s v="social media"/>
    <x v="48"/>
    <m/>
    <x v="48"/>
    <x v="48"/>
    <m/>
    <x v="1"/>
  </r>
  <r>
    <x v="206"/>
    <x v="1"/>
    <x v="6"/>
    <x v="206"/>
    <s v="Mihael Arcan, Caoilfhionn Lane, Eoin Ó Droighneáin, Paul Buitelaar"/>
    <x v="206"/>
    <s v="Written"/>
    <s v="Poster+Demo"/>
    <s v="Machine Translation, SpeechToSpeech Translation"/>
    <s v="Tools, Systems, Applications"/>
    <s v="Multilinguality"/>
    <s v="mt"/>
    <m/>
    <m/>
    <x v="49"/>
    <m/>
    <x v="49"/>
    <x v="49"/>
    <m/>
    <x v="1"/>
  </r>
  <r>
    <x v="207"/>
    <x v="1"/>
    <x v="6"/>
    <x v="207"/>
    <s v="Jochen Weiner, Claudia Frankenberg, Dominic Telaar, Britta Wendelstein, Johannes Schröder, Tanja Schultz"/>
    <x v="207"/>
    <s v="Speech"/>
    <s v="Poster"/>
    <s v="Speech Resource/Database"/>
    <s v="Corpus (Creation, Annotation, etc.)"/>
    <s v="Validation of LRs"/>
    <m/>
    <m/>
    <m/>
    <x v="50"/>
    <m/>
    <x v="49"/>
    <x v="49"/>
    <m/>
    <x v="1"/>
  </r>
  <r>
    <x v="208"/>
    <x v="1"/>
    <x v="3"/>
    <x v="208"/>
    <s v="Elizabeth Salesky, Jessica Ray, Wade Shen"/>
    <x v="208"/>
    <s v="Evaluation"/>
    <s v="Poster+Demo"/>
    <s v="Information Extraction, Information Retrieval"/>
    <s v="Tools, Systems, Applications"/>
    <s v="Speech Resource/Database"/>
    <s v="ie-ir"/>
    <s v="speech"/>
    <s v="evaluation"/>
    <x v="51"/>
    <m/>
    <x v="50"/>
    <x v="50"/>
    <m/>
    <x v="1"/>
  </r>
  <r>
    <x v="209"/>
    <x v="0"/>
    <x v="5"/>
    <x v="209"/>
    <s v="Daniil Kocharov"/>
    <x v="209"/>
    <s v="Speech"/>
    <s v="Poster"/>
    <s v="Corpus (Creation, Annotation, etc.)"/>
    <s v="Phonetic Databases, Phonology"/>
    <s v="Tools, Systems, Applications"/>
    <m/>
    <m/>
    <m/>
    <x v="52"/>
    <m/>
    <x v="48"/>
    <x v="48"/>
    <m/>
    <x v="1"/>
  </r>
  <r>
    <x v="210"/>
    <x v="0"/>
    <x v="9"/>
    <x v="210"/>
    <s v="Armin Hoenen"/>
    <x v="210"/>
    <s v="Evaluation"/>
    <s v="Poster"/>
    <s v="Crowdsourcing"/>
    <s v="Part-of-Speech Tagging"/>
    <s v="Other"/>
    <s v="crowdsourcing"/>
    <s v="pos-tagging"/>
    <s v="evaluation"/>
    <x v="16"/>
    <m/>
    <x v="47"/>
    <x v="47"/>
    <m/>
    <x v="1"/>
  </r>
  <r>
    <x v="211"/>
    <x v="1"/>
    <x v="10"/>
    <x v="211"/>
    <s v="Laura Hollink, Adriatik Bedjeti, Martin van Harmelen, Desmond Elliott"/>
    <x v="211"/>
    <s v="Multimodality"/>
    <s v="Poster+DemoSuggested"/>
    <s v="Corpus (Creation, Annotation, etc.)"/>
    <s v="Multimedia Document Processing"/>
    <s v="Linked Data"/>
    <m/>
    <m/>
    <m/>
    <x v="21"/>
    <m/>
    <x v="51"/>
    <x v="51"/>
    <m/>
    <x v="1"/>
  </r>
  <r>
    <x v="212"/>
    <x v="0"/>
    <x v="8"/>
    <x v="212"/>
    <s v="Dane Bell, Daniel Fried, Luwen Huangfu, Mihai Surdeanu, Stephen Kobourov"/>
    <x v="212"/>
    <s v="Written"/>
    <s v="Poster"/>
    <s v="Statistical and Machine Learning Methods"/>
    <s v="Crowdsourcing"/>
    <s v="Tools, Systems, Applications"/>
    <s v="health care"/>
    <m/>
    <s v="social media"/>
    <x v="38"/>
    <m/>
    <x v="52"/>
    <x v="52"/>
    <m/>
    <x v="1"/>
  </r>
  <r>
    <x v="213"/>
    <x v="2"/>
    <x v="7"/>
    <x v="213"/>
    <s v="Marcus Klang, Pierre Nugues"/>
    <x v="213"/>
    <s v="Written"/>
    <s v="Poster"/>
    <s v="Corpus (Creation, Annotation, etc.)"/>
    <s v="Multilinguality"/>
    <s v="Text Mining"/>
    <s v="semantics"/>
    <s v="semantic web"/>
    <m/>
    <x v="22"/>
    <m/>
    <x v="53"/>
    <x v="53"/>
    <m/>
    <x v="1"/>
  </r>
  <r>
    <x v="214"/>
    <x v="1"/>
    <x v="3"/>
    <x v="214"/>
    <s v="Marco A. Valenzuela-Escárcega, Gus Hahn-Powell, Mihai Surdeanu"/>
    <x v="214"/>
    <s v="Written"/>
    <s v="Poster+Demo"/>
    <s v="Information Extraction, Information Retrieval"/>
    <s v="Knowledge Discovery/Representation"/>
    <s v="Text Mining"/>
    <s v="ie-ir"/>
    <m/>
    <m/>
    <x v="51"/>
    <m/>
    <x v="50"/>
    <x v="50"/>
    <m/>
    <x v="1"/>
  </r>
  <r>
    <x v="215"/>
    <x v="1"/>
    <x v="6"/>
    <x v="215"/>
    <s v="George Tambouratzis, Vasiliki Pouli"/>
    <x v="215"/>
    <s v="Evaluation"/>
    <s v="Poster"/>
    <s v="Machine Translation, SpeechToSpeech Translation"/>
    <s v="Language Modelling"/>
    <s v="Evaluation Methodologies"/>
    <s v="mt"/>
    <s v="speech-to-speech translation"/>
    <s v="evaluation"/>
    <x v="49"/>
    <m/>
    <x v="49"/>
    <x v="49"/>
    <m/>
    <x v="1"/>
  </r>
  <r>
    <x v="216"/>
    <x v="1"/>
    <x v="6"/>
    <x v="216"/>
    <s v="Ajili Moez, Jean-françois Bonastre, Juliette Kahn, Solange Rossato, Guillaume Bernard"/>
    <x v="216"/>
    <s v="Speech"/>
    <s v="Poster"/>
    <s v="Corpus (Creation, Annotation, etc.)"/>
    <s v="Speech Resource/Database"/>
    <s v="Person Identification"/>
    <m/>
    <m/>
    <m/>
    <x v="50"/>
    <m/>
    <x v="49"/>
    <x v="49"/>
    <m/>
    <x v="1"/>
  </r>
  <r>
    <x v="217"/>
    <x v="1"/>
    <x v="1"/>
    <x v="217"/>
    <s v="Cédric Lopez, frederique segond, Christiane Fellbaum"/>
    <x v="217"/>
    <s v="Terminology"/>
    <s v="Poster"/>
    <s v="Lexicon, Lexical Database"/>
    <s v="Opinion Mining / Sentiment Analysis"/>
    <s v="Information Extraction, Information Retrieval"/>
    <s v="opinion-mining"/>
    <s v="adjective-scale"/>
    <m/>
    <x v="53"/>
    <m/>
    <x v="54"/>
    <x v="54"/>
    <s v="Opinion Mining / Sentiment Analysis"/>
    <x v="1"/>
  </r>
  <r>
    <x v="218"/>
    <x v="1"/>
    <x v="6"/>
    <x v="218"/>
    <s v="Luigi Di Caro, Guido Boella"/>
    <x v="218"/>
    <s v="Evaluation"/>
    <s v="Poster"/>
    <s v="Knowledge Discovery/Representation"/>
    <s v="Lexicon, Lexical Database"/>
    <s v="Word Sense Disambiguation"/>
    <s v="WordNet"/>
    <m/>
    <s v="evaluation"/>
    <x v="54"/>
    <m/>
    <x v="49"/>
    <x v="49"/>
    <m/>
    <x v="1"/>
  </r>
  <r>
    <x v="219"/>
    <x v="2"/>
    <x v="0"/>
    <x v="219"/>
    <s v="Isabell Hubert, Antti Arppe, Jordan Lachler"/>
    <x v="219"/>
    <s v="Written"/>
    <s v="Poster"/>
    <s v="Optical Character Recognition"/>
    <s v="Endangered Languages"/>
    <s v="Corpus (Creation, Annotation, etc.)"/>
    <s v="OCR"/>
    <s v="less-resourced-language"/>
    <m/>
    <x v="55"/>
    <m/>
    <x v="55"/>
    <x v="55"/>
    <m/>
    <x v="1"/>
  </r>
  <r>
    <x v="220"/>
    <x v="1"/>
    <x v="3"/>
    <x v="220"/>
    <s v="Els Lefever, Véronique Hoste"/>
    <x v="220"/>
    <s v="Evaluation"/>
    <s v="Poster"/>
    <s v="Corpus (Creation, Annotation, etc.)"/>
    <s v="Information Extraction, Information Retrieval"/>
    <s v="Text Mining"/>
    <s v="ie-ir"/>
    <s v="text mining"/>
    <s v="evaluation"/>
    <x v="51"/>
    <m/>
    <x v="50"/>
    <x v="50"/>
    <m/>
    <x v="1"/>
  </r>
  <r>
    <x v="221"/>
    <x v="2"/>
    <x v="7"/>
    <x v="221"/>
    <s v="David Vilares, Miguel A. Alonso, Carlos Gómez-Rodríguez"/>
    <x v="221"/>
    <s v="Written"/>
    <s v="Poster"/>
    <s v="Corpus (Creation, Annotation, etc.)"/>
    <s v="Multilinguality"/>
    <s v="Opinion Mining / Sentiment Analysis"/>
    <s v="code switching"/>
    <s v="twitter"/>
    <s v="social media"/>
    <x v="22"/>
    <m/>
    <x v="53"/>
    <x v="53"/>
    <m/>
    <x v="1"/>
  </r>
  <r>
    <x v="222"/>
    <x v="1"/>
    <x v="1"/>
    <x v="222"/>
    <s v="patrick saint-dizier"/>
    <x v="222"/>
    <s v="Written"/>
    <s v="Poster"/>
    <s v="Discourse Annotation, Representation and Processing"/>
    <s v="Knowledge Discovery/Representation"/>
    <s v="Semantics"/>
    <s v="argument structure"/>
    <m/>
    <m/>
    <x v="26"/>
    <m/>
    <x v="54"/>
    <x v="54"/>
    <m/>
    <x v="1"/>
  </r>
  <r>
    <x v="223"/>
    <x v="1"/>
    <x v="10"/>
    <x v="222"/>
    <s v="patrick saint-dizier"/>
    <x v="223"/>
    <s v="Written"/>
    <s v="Poster"/>
    <s v="Lexicon, Lexical Database"/>
    <s v="Controlled Languages"/>
    <s v="Acquisition"/>
    <s v="lexicon"/>
    <s v="lexicon"/>
    <s v="acquisition"/>
    <x v="56"/>
    <m/>
    <x v="51"/>
    <x v="51"/>
    <m/>
    <x v="1"/>
  </r>
  <r>
    <x v="224"/>
    <x v="2"/>
    <x v="0"/>
    <x v="223"/>
    <s v="Eric Sanders, Pepi Burgos, Catia Cucchiarini, Roeland van Hout"/>
    <x v="224"/>
    <s v="Speech"/>
    <s v="Poster+DemoSuggested"/>
    <s v="Crowdsourcing"/>
    <s v="Speech Resource/Database"/>
    <s v="Speech Recognition/Understanding"/>
    <m/>
    <m/>
    <m/>
    <x v="57"/>
    <m/>
    <x v="55"/>
    <x v="55"/>
    <m/>
    <x v="1"/>
  </r>
  <r>
    <x v="225"/>
    <x v="0"/>
    <x v="8"/>
    <x v="224"/>
    <s v="Bridget Sommerdijk, Eric Sanders, Antal van den Bosch"/>
    <x v="225"/>
    <s v="Evaluation"/>
    <s v="Poster"/>
    <s v="Social Media Processing"/>
    <s v="-- select --"/>
    <s v="-- select --"/>
    <s v="twitter"/>
    <s v="social media"/>
    <s v="evaluation"/>
    <x v="38"/>
    <m/>
    <x v="52"/>
    <x v="52"/>
    <m/>
    <x v="1"/>
  </r>
  <r>
    <x v="226"/>
    <x v="1"/>
    <x v="10"/>
    <x v="225"/>
    <s v="Sharmin Muzaffar, Pitambar Behera, Girish Jha"/>
    <x v="226"/>
    <s v="Evaluation"/>
    <s v="Poster"/>
    <s v="Ontologies"/>
    <s v="Semantics"/>
    <s v="Web Services"/>
    <s v="ontology"/>
    <s v="semantics"/>
    <s v="evaluation"/>
    <x v="58"/>
    <m/>
    <x v="51"/>
    <x v="51"/>
    <m/>
    <x v="1"/>
  </r>
  <r>
    <x v="227"/>
    <x v="1"/>
    <x v="1"/>
    <x v="226"/>
    <s v="Maximilian Köper, Melanie Zaiß, Qi Han, Steffen Koch, Sabine Schulte im Walde"/>
    <x v="227"/>
    <s v="Evaluation"/>
    <s v="Poster+DemoSuggested"/>
    <s v="Tools, Systems, Applications"/>
    <s v="Information Extraction, Information Retrieval"/>
    <s v="Semantics"/>
    <s v="ie-ir"/>
    <m/>
    <s v="evaluation"/>
    <x v="23"/>
    <m/>
    <x v="54"/>
    <x v="54"/>
    <m/>
    <x v="1"/>
  </r>
  <r>
    <x v="228"/>
    <x v="0"/>
    <x v="11"/>
    <x v="227"/>
    <s v="Maximilian Köper, Sabine Schulte im Walde"/>
    <x v="228"/>
    <s v="Written"/>
    <s v="Poster"/>
    <s v="Semantics"/>
    <s v="Lexicon, Lexical Database"/>
    <s v="Metadata"/>
    <s v="lexicon"/>
    <s v="semantics"/>
    <m/>
    <x v="59"/>
    <m/>
    <x v="56"/>
    <x v="56"/>
    <m/>
    <x v="1"/>
  </r>
  <r>
    <x v="229"/>
    <x v="1"/>
    <x v="1"/>
    <x v="228"/>
    <s v="Mario Sänger, Ulf Leser, Steffen Kemmerer, Peter Adolphs, Roman Klinger"/>
    <x v="229"/>
    <s v="Written"/>
    <s v="Poster"/>
    <s v="Corpus (Creation, Annotation, etc.)"/>
    <s v="Opinion Mining / Sentiment Analysis"/>
    <s v="-- select --"/>
    <s v="affect"/>
    <s v="sentiment analysis"/>
    <m/>
    <x v="53"/>
    <m/>
    <x v="54"/>
    <x v="54"/>
    <m/>
    <x v="1"/>
  </r>
  <r>
    <x v="230"/>
    <x v="1"/>
    <x v="1"/>
    <x v="229"/>
    <s v="Marianna Apidianaki, Xavier Tannier, Cécile Richart"/>
    <x v="230"/>
    <s v="Evaluation"/>
    <s v="Poster"/>
    <s v="Semantics"/>
    <s v="Corpus (Creation, Annotation, etc.)"/>
    <s v="Emotion Recognition/Generation"/>
    <s v="affect"/>
    <s v="sentiment analysis"/>
    <s v="evaluation"/>
    <x v="53"/>
    <m/>
    <x v="54"/>
    <x v="54"/>
    <m/>
    <x v="1"/>
  </r>
  <r>
    <x v="231"/>
    <x v="2"/>
    <x v="0"/>
    <x v="230"/>
    <s v="Orphee De Clercq, Veronique Hoste"/>
    <x v="231"/>
    <s v="Written"/>
    <s v="Poster"/>
    <s v="Opinion Mining / Sentiment Analysis"/>
    <s v="Social Media Processing"/>
    <s v="Semantics"/>
    <s v="affect"/>
    <s v="sentiment analysis"/>
    <m/>
    <x v="60"/>
    <m/>
    <x v="55"/>
    <x v="55"/>
    <m/>
    <x v="1"/>
  </r>
  <r>
    <x v="232"/>
    <x v="0"/>
    <x v="9"/>
    <x v="231"/>
    <s v="Diana Bogantes, Eric Rodríguez, Alejandro Arauco, Alejandro Rodríguez, Agata Savary"/>
    <x v="232"/>
    <s v="Written"/>
    <s v="Poster"/>
    <s v="MultiWord Expressions &amp; Collocations"/>
    <s v="Lexicon, Lexical Database"/>
    <s v="Other"/>
    <s v="mwe"/>
    <s v="lexicon"/>
    <m/>
    <x v="61"/>
    <m/>
    <x v="47"/>
    <x v="47"/>
    <m/>
    <x v="1"/>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x v="54"/>
    <x v="54"/>
    <m/>
    <x v="1"/>
  </r>
  <r>
    <x v="234"/>
    <x v="0"/>
    <x v="9"/>
    <x v="233"/>
    <s v="Brigitte BIGI, Roxane Bertrand"/>
    <x v="234"/>
    <s v="Speech"/>
    <s v="Poster+DemoSuggested"/>
    <s v="Corpus (Creation, Annotation, etc.)"/>
    <s v="Dialogue"/>
    <s v="Other"/>
    <m/>
    <m/>
    <m/>
    <x v="47"/>
    <m/>
    <x v="47"/>
    <x v="47"/>
    <m/>
    <x v="1"/>
  </r>
  <r>
    <x v="235"/>
    <x v="0"/>
    <x v="5"/>
    <x v="234"/>
    <s v="Frédéric Aman, Michel Vacher, François Portet, William Duclot, Benjamin Lecouteux"/>
    <x v="235"/>
    <s v="Speech"/>
    <s v="Poster+Demo"/>
    <s v="Tools, Systems, Applications"/>
    <s v="Acquisition"/>
    <s v="Voice Command and Control"/>
    <m/>
    <m/>
    <m/>
    <x v="62"/>
    <m/>
    <x v="48"/>
    <x v="48"/>
    <m/>
    <x v="1"/>
  </r>
  <r>
    <x v="236"/>
    <x v="0"/>
    <x v="5"/>
    <x v="235"/>
    <s v="Cyril Goutte, Serge Léger, Shervin Malmasi, Marcos Zampieri"/>
    <x v="236"/>
    <s v="Evaluation"/>
    <s v="Poster"/>
    <s v="Language Identification"/>
    <s v="Document Classification, Text categorisation"/>
    <s v="Language Modelling"/>
    <s v="language identification"/>
    <s v="evaluation campaign"/>
    <m/>
    <x v="48"/>
    <m/>
    <x v="48"/>
    <x v="48"/>
    <m/>
    <x v="1"/>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x v="51"/>
    <x v="51"/>
    <m/>
    <x v="1"/>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x v="51"/>
    <x v="51"/>
    <m/>
    <x v="1"/>
  </r>
  <r>
    <x v="239"/>
    <x v="2"/>
    <x v="0"/>
    <x v="238"/>
    <s v="Dafydd Gibbon"/>
    <x v="239"/>
    <s v="Speech"/>
    <s v="Poster+Demo"/>
    <s v="Information Extraction, Information Retrieval"/>
    <s v="Typological Databases"/>
    <s v="Endangered Languages"/>
    <m/>
    <m/>
    <m/>
    <x v="55"/>
    <m/>
    <x v="55"/>
    <x v="55"/>
    <m/>
    <x v="1"/>
  </r>
  <r>
    <x v="240"/>
    <x v="1"/>
    <x v="6"/>
    <x v="239"/>
    <s v="Vít Baisa, Silvie Cinkova, Ema Krejčová, Anna Vernerová"/>
    <x v="240"/>
    <s v="Written"/>
    <s v="Poster"/>
    <s v="Corpus (Creation, Annotation, etc.)"/>
    <s v="Word Sense Disambiguation"/>
    <s v="Validation of LRs"/>
    <m/>
    <m/>
    <m/>
    <x v="54"/>
    <m/>
    <x v="49"/>
    <x v="49"/>
    <m/>
    <x v="1"/>
  </r>
  <r>
    <x v="241"/>
    <x v="2"/>
    <x v="0"/>
    <x v="240"/>
    <s v="Ming Sun, Yun-Nung Chen, Zhenhao Hua, Yulian Tamres-Rudnicky, Arnab Dash, Alexander Rudnicky"/>
    <x v="241"/>
    <s v="Multimodality"/>
    <s v="Poster+DemoSuggested"/>
    <s v="Corpus (Creation, Annotation, etc.)"/>
    <s v="Dialogue"/>
    <s v="Speech Recognition/Understanding"/>
    <m/>
    <m/>
    <m/>
    <x v="63"/>
    <m/>
    <x v="55"/>
    <x v="55"/>
    <m/>
    <x v="1"/>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x v="49"/>
    <x v="49"/>
    <m/>
    <x v="1"/>
  </r>
  <r>
    <x v="243"/>
    <x v="1"/>
    <x v="3"/>
    <x v="242"/>
    <s v="Mahmoud El-Haj, Paul Rayson"/>
    <x v="243"/>
    <s v="Evaluation"/>
    <s v="Poster"/>
    <s v="Corpus (Creation, Annotation, etc.)"/>
    <s v="Evaluation Methodologies"/>
    <s v="Tools, Systems, Applications"/>
    <s v="time"/>
    <s v="readability"/>
    <s v="evaluation"/>
    <x v="65"/>
    <m/>
    <x v="50"/>
    <x v="50"/>
    <m/>
    <x v="1"/>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x v="54"/>
    <x v="54"/>
    <m/>
    <x v="1"/>
  </r>
  <r>
    <x v="245"/>
    <x v="1"/>
    <x v="3"/>
    <x v="244"/>
    <s v="Marie Garnier, patrick saint-dizier"/>
    <x v="245"/>
    <s v="Written"/>
    <s v="Poster"/>
    <s v="Computer-Assisted Language Learning (CALL)"/>
    <s v="Authoring Tools"/>
    <s v="Controlled Languages"/>
    <s v="learners' corpus"/>
    <s v="errors"/>
    <m/>
    <x v="66"/>
    <m/>
    <x v="50"/>
    <x v="50"/>
    <m/>
    <x v="1"/>
  </r>
  <r>
    <x v="246"/>
    <x v="2"/>
    <x v="4"/>
    <x v="245"/>
    <s v="Natalia Grabar, Iris Eshkol-Taravela"/>
    <x v="246"/>
    <s v="Speech"/>
    <s v="Poster"/>
    <s v="Textual Entailment and Paraphrasing"/>
    <s v="Corpus (Creation, Annotation, etc.)"/>
    <s v="Text Mining"/>
    <m/>
    <m/>
    <m/>
    <x v="67"/>
    <m/>
    <x v="57"/>
    <x v="57"/>
    <m/>
    <x v="1"/>
  </r>
  <r>
    <x v="247"/>
    <x v="2"/>
    <x v="4"/>
    <x v="246"/>
    <s v="Muhammad Humayoun, Hwanjo Yu"/>
    <x v="247"/>
    <s v="Evaluation"/>
    <s v="Poster"/>
    <s v="Summarisation"/>
    <s v="Information Extraction, Information Retrieval"/>
    <s v="Evaluation Methodologies"/>
    <s v="summarisation"/>
    <s v="Urdu less resourced languages"/>
    <s v="technique"/>
    <x v="51"/>
    <m/>
    <x v="57"/>
    <x v="57"/>
    <m/>
    <x v="1"/>
  </r>
  <r>
    <x v="248"/>
    <x v="1"/>
    <x v="6"/>
    <x v="247"/>
    <s v="Gavin Patrick Abercrombie"/>
    <x v="248"/>
    <s v="Written"/>
    <s v="Poster"/>
    <s v="Machine Translation, SpeechToSpeech Translation"/>
    <s v="Endangered Languages"/>
    <s v="Lexicon, Lexical Database"/>
    <s v="mt"/>
    <m/>
    <m/>
    <x v="49"/>
    <m/>
    <x v="49"/>
    <x v="49"/>
    <m/>
    <x v="1"/>
  </r>
  <r>
    <x v="249"/>
    <x v="1"/>
    <x v="3"/>
    <x v="248"/>
    <s v="Edouard Geoffrois"/>
    <x v="249"/>
    <s v="Evaluation"/>
    <s v="Poster"/>
    <s v="Evaluation Methodologies"/>
    <s v="Usability, User Satisfaction"/>
    <s v="LR National/International Projects, Infrastructural/Policy issues"/>
    <m/>
    <m/>
    <s v="evaluation"/>
    <x v="65"/>
    <m/>
    <x v="50"/>
    <x v="50"/>
    <m/>
    <x v="1"/>
  </r>
  <r>
    <x v="250"/>
    <x v="0"/>
    <x v="5"/>
    <x v="249"/>
    <s v="Gil Francopoulo, Joseph Mariani, Patrick Paroubek"/>
    <x v="250"/>
    <s v="Terminology"/>
    <s v="Poster"/>
    <s v="Corpus (Creation, Annotation, etc.)"/>
    <s v="Information Extraction, Information Retrieval"/>
    <s v="Text Mining"/>
    <s v="reuse"/>
    <s v="plagiarism"/>
    <s v="terminology"/>
    <x v="51"/>
    <m/>
    <x v="48"/>
    <x v="48"/>
    <m/>
    <x v="1"/>
  </r>
  <r>
    <x v="251"/>
    <x v="1"/>
    <x v="6"/>
    <x v="250"/>
    <s v="Joachim Daiber, Rob van der Goot"/>
    <x v="251"/>
    <s v="Evaluation"/>
    <s v="Poster"/>
    <s v="Parsing"/>
    <s v="Part-of-Speech Tagging"/>
    <s v="Social Media Processing"/>
    <s v="parsing"/>
    <s v="evaluation metrics"/>
    <m/>
    <x v="68"/>
    <m/>
    <x v="49"/>
    <x v="49"/>
    <m/>
    <x v="1"/>
  </r>
  <r>
    <x v="252"/>
    <x v="1"/>
    <x v="3"/>
    <x v="249"/>
    <s v="Gil Francopoulo, Joseph Mariani, Patrick Paroubek"/>
    <x v="252"/>
    <s v="Written"/>
    <s v="Poster"/>
    <s v="Topic Detection &amp; Tracking"/>
    <s v="Text Mining"/>
    <s v="Information Extraction, Information Retrieval"/>
    <s v="terminology"/>
    <m/>
    <m/>
    <x v="51"/>
    <m/>
    <x v="50"/>
    <x v="50"/>
    <m/>
    <x v="1"/>
  </r>
  <r>
    <x v="253"/>
    <x v="0"/>
    <x v="8"/>
    <x v="251"/>
    <s v="huaxing shi, Tiejun Zhao, Keh-Yih Su"/>
    <x v="253"/>
    <s v="Infrastructural Issues/Large Projects"/>
    <s v="Poster"/>
    <s v="Machine Translation, SpeechToSpeech Translation"/>
    <s v="Semantics"/>
    <s v="Corpus (Creation, Annotation, etc.)"/>
    <s v="treebank"/>
    <s v="Chinese"/>
    <s v="multilingual corpus"/>
    <x v="69"/>
    <m/>
    <x v="52"/>
    <x v="52"/>
    <m/>
    <x v="1"/>
  </r>
  <r>
    <x v="254"/>
    <x v="1"/>
    <x v="10"/>
    <x v="252"/>
    <s v="Quy Nguyen, Yusuke Miyao, Ha Le, Ngan Nguyen"/>
    <x v="254"/>
    <s v="Written"/>
    <s v="Poster"/>
    <s v="Corpus (Creation, Annotation, etc.)"/>
    <s v="Corpus (Creation, Annotation, etc.)"/>
    <s v="Corpus (Creation, Annotation, etc.)"/>
    <s v="treebank"/>
    <s v="syntax"/>
    <m/>
    <x v="70"/>
    <m/>
    <x v="51"/>
    <x v="51"/>
    <m/>
    <x v="1"/>
  </r>
  <r>
    <x v="255"/>
    <x v="0"/>
    <x v="11"/>
    <x v="253"/>
    <s v="Marco Passarotti, Berta González Saavedra, Christophe Onambele"/>
    <x v="255"/>
    <s v="Written"/>
    <s v="Poster+Demo"/>
    <s v="Lexicon, Lexical Database"/>
    <s v="Semantics"/>
    <s v="Corpus (Creation, Annotation, etc.)"/>
    <s v="lexicon"/>
    <s v="semantics"/>
    <s v="treebank"/>
    <x v="59"/>
    <m/>
    <x v="56"/>
    <x v="56"/>
    <m/>
    <x v="1"/>
  </r>
  <r>
    <x v="256"/>
    <x v="1"/>
    <x v="1"/>
    <x v="254"/>
    <s v="Uladzimir Sidarenka"/>
    <x v="256"/>
    <s v="Written"/>
    <s v="Poster"/>
    <s v="Corpus (Creation, Annotation, etc.)"/>
    <s v="Emotion Recognition/Generation"/>
    <s v="Social Media Processing"/>
    <s v="twitter"/>
    <s v="sentiment analysis"/>
    <s v="social media"/>
    <x v="53"/>
    <m/>
    <x v="54"/>
    <x v="54"/>
    <m/>
    <x v="1"/>
  </r>
  <r>
    <x v="257"/>
    <x v="2"/>
    <x v="7"/>
    <x v="255"/>
    <s v="Torsten Zesch, Tobias Horsmann"/>
    <x v="257"/>
    <s v="Written"/>
    <s v="Poster+Demo"/>
    <s v="Part-of-Speech Tagging"/>
    <s v="Tools, Systems, Applications"/>
    <s v="Social Media Processing"/>
    <s v="POS tagging"/>
    <m/>
    <m/>
    <x v="71"/>
    <m/>
    <x v="53"/>
    <x v="53"/>
    <m/>
    <x v="1"/>
  </r>
  <r>
    <x v="258"/>
    <x v="0"/>
    <x v="5"/>
    <x v="256"/>
    <s v="Matthias Sperber, Graham Neubig, Satoshi Nakamura, Alex Waibel"/>
    <x v="258"/>
    <s v="Speech"/>
    <s v="Poster+DemoSuggested"/>
    <s v="Corpus (Creation, Annotation, etc.)"/>
    <s v="Speech Recognition/Understanding"/>
    <s v="Crowdsourcing"/>
    <m/>
    <m/>
    <m/>
    <x v="62"/>
    <m/>
    <x v="48"/>
    <x v="48"/>
    <m/>
    <x v="1"/>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x v="50"/>
    <x v="50"/>
    <m/>
    <x v="1"/>
  </r>
  <r>
    <x v="260"/>
    <x v="1"/>
    <x v="6"/>
    <x v="258"/>
    <s v="Xiaoyin Che, Cheng Wang, Haojin Yang, Christoph Meinel"/>
    <x v="260"/>
    <s v="Speech"/>
    <s v="Poster"/>
    <s v="Parsing"/>
    <s v="Statistical and Machine Learning Methods"/>
    <s v="Speech Recognition/Understanding"/>
    <m/>
    <m/>
    <m/>
    <x v="68"/>
    <m/>
    <x v="49"/>
    <x v="49"/>
    <m/>
    <x v="1"/>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x v="54"/>
    <x v="54"/>
    <m/>
    <x v="1"/>
  </r>
  <r>
    <x v="262"/>
    <x v="1"/>
    <x v="3"/>
    <x v="260"/>
    <s v="Leon Derczynski"/>
    <x v="262"/>
    <s v="Evaluation"/>
    <s v="Poster"/>
    <s v="Evaluation Methodologies"/>
    <s v="Information Extraction, Information Retrieval"/>
    <s v="Named Entity Recognition"/>
    <s v="evaluation methodologies"/>
    <m/>
    <s v="evaluation"/>
    <x v="65"/>
    <m/>
    <x v="50"/>
    <x v="50"/>
    <m/>
    <x v="1"/>
  </r>
  <r>
    <x v="263"/>
    <x v="1"/>
    <x v="6"/>
    <x v="261"/>
    <s v="Tristan Miller, Mohamed Khemakhem, Richard Eckart de Castilho, Iryna Gurevych"/>
    <x v="263"/>
    <s v="Evaluation"/>
    <s v="Poster+Demo"/>
    <s v="Corpus (Creation, Annotation, etc.)"/>
    <s v="Word Sense Disambiguation"/>
    <s v="Tools, Systems, Applications"/>
    <s v="wsd"/>
    <m/>
    <m/>
    <x v="54"/>
    <m/>
    <x v="49"/>
    <x v="49"/>
    <m/>
    <x v="1"/>
  </r>
  <r>
    <x v="264"/>
    <x v="1"/>
    <x v="3"/>
    <x v="262"/>
    <s v="Mauro Dragoni, Andrea Tettamanzi, Célia da Costa Pereira"/>
    <x v="264"/>
    <s v="Evaluation"/>
    <s v="Poster"/>
    <s v="Evaluation Methodologies"/>
    <s v="Opinion Mining / Sentiment Analysis"/>
    <s v="Document Classification, Text categorisation"/>
    <s v="affect"/>
    <s v="Opinion mining"/>
    <m/>
    <x v="65"/>
    <m/>
    <x v="50"/>
    <x v="50"/>
    <m/>
    <x v="1"/>
  </r>
  <r>
    <x v="265"/>
    <x v="0"/>
    <x v="5"/>
    <x v="263"/>
    <s v="Mauro Nicolao, Heidi Christensen, Stuart Cunningham, Phil Green, Thomas Hain"/>
    <x v="265"/>
    <s v="Speech"/>
    <s v="Poster"/>
    <s v="Speech Resource/Database"/>
    <s v="Voice Command and Control"/>
    <s v="Corpus (Creation, Annotation, etc.)"/>
    <m/>
    <m/>
    <m/>
    <x v="62"/>
    <m/>
    <x v="48"/>
    <x v="48"/>
    <m/>
    <x v="1"/>
  </r>
  <r>
    <x v="266"/>
    <x v="1"/>
    <x v="1"/>
    <x v="264"/>
    <s v="Nabin Maharjan, Rajendra Banjade, Nobal Bikram Niraula, Vasile Rus"/>
    <x v="266"/>
    <s v="Written"/>
    <s v="Poster"/>
    <s v="Tools, Systems, Applications"/>
    <s v="Semantics"/>
    <s v="Textual Entailment and Paraphrasing"/>
    <s v="semantics"/>
    <m/>
    <m/>
    <x v="23"/>
    <m/>
    <x v="54"/>
    <x v="54"/>
    <m/>
    <x v="1"/>
  </r>
  <r>
    <x v="267"/>
    <x v="2"/>
    <x v="2"/>
    <x v="265"/>
    <s v="Pawel Kamocki, Jim O'Regan, Marc Stauch"/>
    <x v="267"/>
    <s v="Infrastructural Issues/Large Projects"/>
    <s v="Poster"/>
    <s v="Machine Translation, SpeechToSpeech Translation"/>
    <s v="Corpus (Creation, Annotation, etc.)"/>
    <s v="Other"/>
    <s v="legal"/>
    <s v="privacy"/>
    <s v="mt"/>
    <x v="31"/>
    <m/>
    <x v="58"/>
    <x v="58"/>
    <m/>
    <x v="1"/>
  </r>
  <r>
    <x v="268"/>
    <x v="2"/>
    <x v="4"/>
    <x v="266"/>
    <s v="Rajendra Banjade, Vasile Rus"/>
    <x v="268"/>
    <s v="Written"/>
    <s v="Poster"/>
    <s v="Corpus (Creation, Annotation, etc.)"/>
    <s v="Semantics"/>
    <s v="Dialogue"/>
    <s v="dialogue"/>
    <s v="discourse"/>
    <s v="semantics"/>
    <x v="67"/>
    <m/>
    <x v="57"/>
    <x v="57"/>
    <m/>
    <x v="1"/>
  </r>
  <r>
    <x v="269"/>
    <x v="2"/>
    <x v="0"/>
    <x v="267"/>
    <s v="Beata Megyesi, Jesper Näsman, Anne Palmér"/>
    <x v="269"/>
    <s v="Written"/>
    <s v="Poster"/>
    <s v="Corpus (Creation, Annotation, etc.)"/>
    <s v="Tools, Systems, Applications"/>
    <s v="-- select --"/>
    <s v="learners' corpus"/>
    <m/>
    <m/>
    <x v="57"/>
    <m/>
    <x v="55"/>
    <x v="55"/>
    <m/>
    <x v="1"/>
  </r>
  <r>
    <x v="270"/>
    <x v="2"/>
    <x v="7"/>
    <x v="268"/>
    <s v="Darina Benikova, Chris Biemann"/>
    <x v="270"/>
    <s v="Written"/>
    <s v="Poster"/>
    <s v="Multilinguality"/>
    <s v="Corpus (Creation, Annotation, etc.)"/>
    <s v="Semantics"/>
    <s v="semantics"/>
    <s v="corpus"/>
    <m/>
    <x v="22"/>
    <m/>
    <x v="53"/>
    <x v="53"/>
    <m/>
    <x v="1"/>
  </r>
  <r>
    <x v="271"/>
    <x v="0"/>
    <x v="11"/>
    <x v="269"/>
    <s v="Johann-Mattis List, Michael Cysouw, Robert Forkel"/>
    <x v="271"/>
    <s v="Evaluation"/>
    <s v="Poster+DemoSuggested"/>
    <s v="Linked Data"/>
    <s v="Semantic Web"/>
    <s v="Semantics"/>
    <s v="Linked concept lists"/>
    <s v="wordnet like"/>
    <m/>
    <x v="42"/>
    <m/>
    <x v="56"/>
    <x v="56"/>
    <m/>
    <x v="1"/>
  </r>
  <r>
    <x v="272"/>
    <x v="0"/>
    <x v="9"/>
    <x v="270"/>
    <s v="Jun Harashima"/>
    <x v="272"/>
    <s v="Multimodality"/>
    <s v="Poster"/>
    <s v="Corpus (Creation, Annotation, etc.)"/>
    <s v="Crowdsourcing"/>
    <s v="Lexicon, Lexical Database"/>
    <m/>
    <m/>
    <m/>
    <x v="16"/>
    <m/>
    <x v="47"/>
    <x v="47"/>
    <m/>
    <x v="1"/>
  </r>
  <r>
    <x v="273"/>
    <x v="2"/>
    <x v="0"/>
    <x v="271"/>
    <s v="Kazushi Ohya"/>
    <x v="273"/>
    <s v="Infrastructural Issues/Large Projects"/>
    <s v="Poster"/>
    <s v="Endangered Languages"/>
    <s v="LR Infrastructures and Architectures"/>
    <s v="Usability, User Satisfaction"/>
    <s v="language documentation"/>
    <s v="data formats"/>
    <s v="policy"/>
    <x v="55"/>
    <m/>
    <x v="55"/>
    <x v="55"/>
    <m/>
    <x v="1"/>
  </r>
  <r>
    <x v="274"/>
    <x v="1"/>
    <x v="6"/>
    <x v="272"/>
    <s v="Nawar Halabi, Mike Wald"/>
    <x v="274"/>
    <s v="Speech"/>
    <s v="Poster"/>
    <s v="Corpus (Creation, Annotation, etc.)"/>
    <s v="Phonetic Databases, Phonology"/>
    <s v="Collaborative Resource Construction"/>
    <m/>
    <m/>
    <m/>
    <x v="50"/>
    <m/>
    <x v="49"/>
    <x v="49"/>
    <m/>
    <x v="1"/>
  </r>
  <r>
    <x v="275"/>
    <x v="0"/>
    <x v="9"/>
    <x v="273"/>
    <s v="Philippe Blache, Stéphane Rauzy, Grégoire Montcheuil"/>
    <x v="275"/>
    <s v="Written"/>
    <s v="Poster+Demo"/>
    <s v="Tools, Systems, Applications"/>
    <s v="Grammar and Syntax"/>
    <s v="Corpus (Creation, Annotation, etc.)"/>
    <s v="treebank"/>
    <m/>
    <m/>
    <x v="70"/>
    <m/>
    <x v="47"/>
    <x v="47"/>
    <m/>
    <x v="1"/>
  </r>
  <r>
    <x v="276"/>
    <x v="1"/>
    <x v="1"/>
    <x v="274"/>
    <s v="Ingrid Falk, Fabienne Martin"/>
    <x v="276"/>
    <s v="Written"/>
    <s v="Poster"/>
    <s v="Semantics"/>
    <s v="Statistical and Machine Learning Methods"/>
    <s v="Lexicon, Lexical Database"/>
    <s v="semantics"/>
    <m/>
    <m/>
    <x v="23"/>
    <m/>
    <x v="54"/>
    <x v="54"/>
    <m/>
    <x v="1"/>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x v="56"/>
    <x v="56"/>
    <m/>
    <x v="1"/>
  </r>
  <r>
    <x v="278"/>
    <x v="0"/>
    <x v="5"/>
    <x v="276"/>
    <s v="Latifa Al-Sulaiti, Noorhan Abbas, Claire Brierley, Eric Atwell"/>
    <x v="278"/>
    <s v="Written"/>
    <s v="Poster"/>
    <s v="Corpus (Creation, Annotation, etc.)"/>
    <s v="Document Classification, Text categorisation"/>
    <s v="Metadata"/>
    <s v="children's corpus"/>
    <m/>
    <m/>
    <x v="48"/>
    <m/>
    <x v="48"/>
    <x v="48"/>
    <m/>
    <x v="1"/>
  </r>
  <r>
    <x v="279"/>
    <x v="0"/>
    <x v="5"/>
    <x v="277"/>
    <s v="Tatiana Kachkovskaia, Daniil Kocharov, Pavel Skrelin, Nina Volskaya"/>
    <x v="279"/>
    <s v="Speech"/>
    <s v="Poster"/>
    <s v="Speech Resource/Database"/>
    <s v="Corpus (Creation, Annotation, etc.)"/>
    <s v="-- select --"/>
    <m/>
    <m/>
    <m/>
    <x v="52"/>
    <m/>
    <x v="48"/>
    <x v="48"/>
    <m/>
    <x v="1"/>
  </r>
  <r>
    <x v="280"/>
    <x v="1"/>
    <x v="1"/>
    <x v="278"/>
    <s v="Izaskun Etxeberria, Iñaki Alegria, Larraitz Uria, Mans Hulden"/>
    <x v="280"/>
    <s v="Written"/>
    <s v="Poster+Demo"/>
    <s v="Morphology"/>
    <s v="Digital Libraries"/>
    <s v="-- select --"/>
    <s v="historical corpora"/>
    <s v="normalisation"/>
    <m/>
    <x v="73"/>
    <m/>
    <x v="54"/>
    <x v="54"/>
    <m/>
    <x v="1"/>
  </r>
  <r>
    <x v="281"/>
    <x v="2"/>
    <x v="0"/>
    <x v="279"/>
    <s v="Kay Berkling"/>
    <x v="281"/>
    <s v="Written"/>
    <s v="Poster"/>
    <s v="Acquisition"/>
    <s v="Corpus (Creation, Annotation, etc.)"/>
    <s v="Other"/>
    <s v="children's corpus"/>
    <s v="learners' corpus"/>
    <m/>
    <x v="57"/>
    <m/>
    <x v="55"/>
    <x v="55"/>
    <m/>
    <x v="1"/>
  </r>
  <r>
    <x v="282"/>
    <x v="1"/>
    <x v="6"/>
    <x v="280"/>
    <s v="Hao Zhou, Yue Zhang, Shujian Huang, XIN-YU DAI, Jiajun Chen"/>
    <x v="282"/>
    <s v="Evaluation"/>
    <s v="Poster"/>
    <s v="Parsing"/>
    <s v="Grammar and Syntax"/>
    <s v="Statistical and Machine Learning Methods"/>
    <s v="parsing"/>
    <s v="evaluation"/>
    <m/>
    <x v="68"/>
    <m/>
    <x v="49"/>
    <x v="49"/>
    <m/>
    <x v="1"/>
  </r>
  <r>
    <x v="283"/>
    <x v="0"/>
    <x v="5"/>
    <x v="281"/>
    <s v="Dan Dediu, Scott Moisik"/>
    <x v="283"/>
    <s v="Speech"/>
    <s v="Poster+DemoSuggested"/>
    <s v="Phonetic Databases, Phonology"/>
    <s v="Typological Databases"/>
    <s v="Tools, Systems, Applications"/>
    <m/>
    <m/>
    <m/>
    <x v="52"/>
    <m/>
    <x v="48"/>
    <x v="48"/>
    <m/>
    <x v="1"/>
  </r>
  <r>
    <x v="284"/>
    <x v="2"/>
    <x v="4"/>
    <x v="282"/>
    <s v="Kirk Roberts, Dina Demner-Fushman"/>
    <x v="284"/>
    <s v="Written"/>
    <s v="Poster"/>
    <s v="Semantics"/>
    <s v="Corpus (Creation, Annotation, etc.)"/>
    <s v="Ontologies"/>
    <s v="semantics"/>
    <m/>
    <m/>
    <x v="67"/>
    <m/>
    <x v="57"/>
    <x v="57"/>
    <m/>
    <x v="1"/>
  </r>
  <r>
    <x v="285"/>
    <x v="2"/>
    <x v="0"/>
    <x v="283"/>
    <s v="Volha Petukhova, Christopher Stevens, Harmen de Weerd, Niels Taatgen, Fokie Cnossen, Andrei Malchanau"/>
    <x v="285"/>
    <s v="Speech"/>
    <s v="Poster"/>
    <s v="Dialogue"/>
    <s v="Corpus (Creation, Annotation, etc.)"/>
    <s v="Standards for LRs"/>
    <m/>
    <m/>
    <m/>
    <x v="63"/>
    <m/>
    <x v="55"/>
    <x v="55"/>
    <m/>
    <x v="1"/>
  </r>
  <r>
    <x v="286"/>
    <x v="1"/>
    <x v="3"/>
    <x v="284"/>
    <s v="Richard Fothergill, Paul Cook, Timothy Baldwin"/>
    <x v="286"/>
    <s v="Written"/>
    <s v="Poster"/>
    <s v="Corpus (Creation, Annotation, etc.)"/>
    <s v="Evaluation Methodologies"/>
    <s v="Validation of LRs"/>
    <s v="topic modelling"/>
    <m/>
    <m/>
    <x v="65"/>
    <m/>
    <x v="50"/>
    <x v="50"/>
    <m/>
    <x v="1"/>
  </r>
  <r>
    <x v="287"/>
    <x v="1"/>
    <x v="6"/>
    <x v="285"/>
    <s v="Matīss Rikters, Inguna Skadina"/>
    <x v="287"/>
    <s v="Written"/>
    <s v="Poster"/>
    <s v="Machine Translation, SpeechToSpeech Translation"/>
    <s v="Tools, Systems, Applications"/>
    <s v="Grammar and Syntax"/>
    <s v="mt"/>
    <m/>
    <m/>
    <x v="49"/>
    <m/>
    <x v="49"/>
    <x v="49"/>
    <m/>
    <x v="1"/>
  </r>
  <r>
    <x v="288"/>
    <x v="1"/>
    <x v="6"/>
    <x v="286"/>
    <s v="Yun-Nung Chen, Dilek Hakkani-Tur"/>
    <x v="288"/>
    <s v="Speech"/>
    <s v="Poster"/>
    <s v="Corpus (Creation, Annotation, etc.)"/>
    <s v="Speech Recognition/Understanding"/>
    <s v="Dialogue"/>
    <m/>
    <m/>
    <m/>
    <x v="50"/>
    <m/>
    <x v="49"/>
    <x v="49"/>
    <m/>
    <x v="1"/>
  </r>
  <r>
    <x v="289"/>
    <x v="1"/>
    <x v="3"/>
    <x v="287"/>
    <s v="Thomas Bögel, Michael Gertz"/>
    <x v="289"/>
    <s v="Written"/>
    <s v="Poster"/>
    <s v="Information Extraction, Information Retrieval"/>
    <s v="Text Mining"/>
    <s v="Statistical and Machine Learning Methods"/>
    <s v="ie-ir"/>
    <m/>
    <m/>
    <x v="51"/>
    <m/>
    <x v="50"/>
    <x v="50"/>
    <m/>
    <x v="1"/>
  </r>
  <r>
    <x v="290"/>
    <x v="1"/>
    <x v="1"/>
    <x v="288"/>
    <s v="Kareem Darwish, Hamdy Mubarak"/>
    <x v="290"/>
    <s v="Written"/>
    <s v="Poster"/>
    <s v="Morphology"/>
    <s v="Tools, Systems, Applications"/>
    <s v="-- select --"/>
    <s v="morphology"/>
    <m/>
    <m/>
    <x v="73"/>
    <m/>
    <x v="54"/>
    <x v="54"/>
    <m/>
    <x v="1"/>
  </r>
  <r>
    <x v="291"/>
    <x v="1"/>
    <x v="3"/>
    <x v="289"/>
    <s v="Hamdy Mubarak, Ahmed Abdelali"/>
    <x v="291"/>
    <s v="Written"/>
    <s v="Poster"/>
    <s v="Corpus (Creation, Annotation, etc.)"/>
    <s v="Information Extraction, Information Retrieval"/>
    <s v="Person Identification"/>
    <s v="transliteration"/>
    <s v="twitter"/>
    <m/>
    <x v="51"/>
    <m/>
    <x v="50"/>
    <x v="50"/>
    <m/>
    <x v="1"/>
  </r>
  <r>
    <x v="292"/>
    <x v="1"/>
    <x v="3"/>
    <x v="290"/>
    <s v="Lena Keiper, Andrea Horbach, Stefan Thater"/>
    <x v="292"/>
    <s v="Written"/>
    <s v="Poster"/>
    <s v="Computer-Assisted Language Learning (CALL)"/>
    <s v="Part-of-Speech Tagging"/>
    <s v="Corpus (Creation, Annotation, etc.)"/>
    <s v="learners' corpus"/>
    <s v="pos-tagging"/>
    <m/>
    <x v="66"/>
    <m/>
    <x v="50"/>
    <x v="50"/>
    <m/>
    <x v="1"/>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x v="50"/>
    <x v="50"/>
    <m/>
    <x v="1"/>
  </r>
  <r>
    <x v="294"/>
    <x v="1"/>
    <x v="6"/>
    <x v="292"/>
    <s v="Sanja Štajner, Andreia Querido, Nuno Rendeiro, João Rodrigues, António Branco"/>
    <x v="294"/>
    <s v="Evaluation"/>
    <s v="Poster+DemoSuggested"/>
    <s v="Machine Translation, SpeechToSpeech Translation"/>
    <s v="Evaluation Methodologies"/>
    <s v="Tools, Systems, Applications"/>
    <s v="mt"/>
    <m/>
    <m/>
    <x v="49"/>
    <m/>
    <x v="49"/>
    <x v="49"/>
    <m/>
    <x v="1"/>
  </r>
  <r>
    <x v="295"/>
    <x v="0"/>
    <x v="11"/>
    <x v="293"/>
    <s v="Ingrid Falk, Achim Stein"/>
    <x v="295"/>
    <s v="Terminology"/>
    <s v="Poster"/>
    <s v="Linked Data"/>
    <s v="Lexicon, Lexical Database"/>
    <s v="Knowledge Discovery/Representation"/>
    <s v="linked data"/>
    <s v="lexicon"/>
    <s v="terminology"/>
    <x v="42"/>
    <m/>
    <x v="56"/>
    <x v="56"/>
    <m/>
    <x v="1"/>
  </r>
  <r>
    <x v="296"/>
    <x v="1"/>
    <x v="10"/>
    <x v="294"/>
    <s v="Liumingjing Xiao, Chong Ruan, An Yang, Junfeng Hu"/>
    <x v="296"/>
    <s v="Written"/>
    <s v="Poster"/>
    <s v="Ontologies"/>
    <s v="Knowledge Discovery/Representation"/>
    <s v="Text Mining"/>
    <s v="ontology"/>
    <s v="semantic web"/>
    <m/>
    <x v="58"/>
    <m/>
    <x v="51"/>
    <x v="51"/>
    <m/>
    <x v="1"/>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x v="56"/>
    <x v="56"/>
    <m/>
    <x v="1"/>
  </r>
  <r>
    <x v="298"/>
    <x v="1"/>
    <x v="1"/>
    <x v="296"/>
    <s v="Diana Maynard, Kalina Bontcheva"/>
    <x v="298"/>
    <s v="Evaluation"/>
    <s v="Poster"/>
    <s v="Corpus (Creation, Annotation, etc.)"/>
    <s v="Opinion Mining / Sentiment Analysis"/>
    <s v="Social Media Processing"/>
    <s v="affect"/>
    <s v="sentiment annotated corpus"/>
    <m/>
    <x v="53"/>
    <m/>
    <x v="54"/>
    <x v="54"/>
    <m/>
    <x v="1"/>
  </r>
  <r>
    <x v="299"/>
    <x v="1"/>
    <x v="1"/>
    <x v="297"/>
    <s v="Jasy Suet Yan Liew, Howard Turtle, Elizabeth Liddy"/>
    <x v="299"/>
    <s v="Written"/>
    <s v="Poster"/>
    <s v="Corpus (Creation, Annotation, etc.)"/>
    <s v="Emotion Recognition/Generation"/>
    <s v="Opinion Mining / Sentiment Analysis"/>
    <s v="twitter"/>
    <s v="sentiment analysis"/>
    <s v="social media"/>
    <x v="53"/>
    <m/>
    <x v="54"/>
    <x v="54"/>
    <m/>
    <x v="1"/>
  </r>
  <r>
    <x v="300"/>
    <x v="1"/>
    <x v="3"/>
    <x v="298"/>
    <s v="Abbas Ghaddar, Phillippe Langlais"/>
    <x v="300"/>
    <s v="Evaluation"/>
    <s v="Poster"/>
    <s v="Anaphora, Coreference"/>
    <s v="Corpus (Creation, Annotation, etc.)"/>
    <s v="Linked Data"/>
    <s v="wikipedia"/>
    <s v="Coreference"/>
    <m/>
    <x v="74"/>
    <m/>
    <x v="50"/>
    <x v="50"/>
    <m/>
    <x v="1"/>
  </r>
  <r>
    <x v="301"/>
    <x v="1"/>
    <x v="3"/>
    <x v="299"/>
    <s v="Dominik Schlechtweg"/>
    <x v="301"/>
    <s v="Evaluation"/>
    <s v="Poster"/>
    <s v="Anaphora, Coreference"/>
    <s v="Semantics"/>
    <s v="Evaluation Methodologies"/>
    <s v="Coreference"/>
    <s v="Semantics"/>
    <m/>
    <x v="74"/>
    <m/>
    <x v="50"/>
    <x v="50"/>
    <m/>
    <x v="1"/>
  </r>
  <r>
    <x v="302"/>
    <x v="0"/>
    <x v="11"/>
    <x v="300"/>
    <s v="Yoshihiko Hayashi"/>
    <x v="302"/>
    <s v="Written"/>
    <s v="Poster"/>
    <s v="Lexicon, Lexical Database"/>
    <s v="Semantics"/>
    <s v="Ontologies"/>
    <s v="semantics"/>
    <s v="multilinguality"/>
    <m/>
    <x v="59"/>
    <m/>
    <x v="56"/>
    <x v="56"/>
    <m/>
    <x v="1"/>
  </r>
  <r>
    <x v="303"/>
    <x v="1"/>
    <x v="3"/>
    <x v="301"/>
    <s v="Julian Seitner, Christian Bizer, Stefano Faralli, Robert Meusel, Heiko Paulheim, Simone Paolo Ponzetto"/>
    <x v="303"/>
    <s v="Written"/>
    <s v="Poster"/>
    <s v="Information Extraction, Information Retrieval"/>
    <s v="Tools, Systems, Applications"/>
    <s v="Text Mining"/>
    <s v="semantics"/>
    <m/>
    <m/>
    <x v="51"/>
    <m/>
    <x v="50"/>
    <x v="50"/>
    <m/>
    <x v="1"/>
  </r>
  <r>
    <x v="304"/>
    <x v="0"/>
    <x v="9"/>
    <x v="302"/>
    <s v="Emiel van Miltenburg, Benjamin Timmermans, Lora Aroyo"/>
    <x v="304"/>
    <s v="Multimodality"/>
    <s v="Poster+DemoSuggested"/>
    <s v="Corpus (Creation, Annotation, etc.)"/>
    <s v="Crowdsourcing"/>
    <s v="Semantics"/>
    <m/>
    <m/>
    <m/>
    <x v="16"/>
    <m/>
    <x v="47"/>
    <x v="47"/>
    <m/>
    <x v="1"/>
  </r>
  <r>
    <x v="305"/>
    <x v="0"/>
    <x v="5"/>
    <x v="303"/>
    <s v="Imed Laaridh, Corinne Fredouille, Christine Meunier"/>
    <x v="305"/>
    <s v="Speech"/>
    <s v="Poster"/>
    <s v="Tools, Systems, Applications"/>
    <s v="Other"/>
    <s v="-- select --"/>
    <m/>
    <m/>
    <m/>
    <x v="62"/>
    <m/>
    <x v="48"/>
    <x v="48"/>
    <m/>
    <x v="1"/>
  </r>
  <r>
    <x v="306"/>
    <x v="1"/>
    <x v="6"/>
    <x v="304"/>
    <s v="Felix Burkhardt, Uwe D. Reichel"/>
    <x v="306"/>
    <s v="Evaluation"/>
    <s v="Poster"/>
    <s v="Speech Synthesis"/>
    <s v="Evaluation Methodologies"/>
    <s v="Corpus (Creation, Annotation, etc.)"/>
    <s v="TTS Evaluation"/>
    <m/>
    <s v="evaluation"/>
    <x v="50"/>
    <m/>
    <x v="49"/>
    <x v="49"/>
    <m/>
    <x v="1"/>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x v="50"/>
    <x v="50"/>
    <m/>
    <x v="1"/>
  </r>
  <r>
    <x v="308"/>
    <x v="0"/>
    <x v="9"/>
    <x v="306"/>
    <s v="Ziqi Zhang, Jie Gao, Fabio Ciravegna"/>
    <x v="308"/>
    <s v="Terminology"/>
    <s v="Poster+DemoSuggested"/>
    <s v="Tools, Systems, Applications"/>
    <s v="Text Mining"/>
    <s v="Information Extraction, Information Retrieval"/>
    <s v="term extraction"/>
    <m/>
    <s v="terminology"/>
    <x v="61"/>
    <m/>
    <x v="47"/>
    <x v="47"/>
    <m/>
    <x v="1"/>
  </r>
  <r>
    <x v="309"/>
    <x v="1"/>
    <x v="1"/>
    <x v="307"/>
    <s v="yang liu, Jiajun Zhang, Chengqing Zong"/>
    <x v="309"/>
    <s v="Evaluation"/>
    <s v="Poster"/>
    <s v="Discourse Annotation, Representation and Processing"/>
    <s v="Machine Translation, SpeechToSpeech Translation"/>
    <s v="Corpus (Creation, Annotation, etc.)"/>
    <s v="discourse analysis"/>
    <m/>
    <m/>
    <x v="26"/>
    <m/>
    <x v="54"/>
    <x v="54"/>
    <m/>
    <x v="1"/>
  </r>
  <r>
    <x v="310"/>
    <x v="0"/>
    <x v="5"/>
    <x v="308"/>
    <s v="Robin Eriksson"/>
    <x v="310"/>
    <s v="Evaluation"/>
    <s v="Poster"/>
    <s v="Corpus (Creation, Annotation, etc.)"/>
    <s v="Document Classification, Text categorisation"/>
    <s v="Standards for LRs"/>
    <s v="evaluation"/>
    <s v="News corpus validation"/>
    <s v="corpus"/>
    <x v="48"/>
    <m/>
    <x v="48"/>
    <x v="48"/>
    <m/>
    <x v="1"/>
  </r>
  <r>
    <x v="311"/>
    <x v="1"/>
    <x v="6"/>
    <x v="309"/>
    <s v="Atsushi Ushiku, Tetsuro Sasada, Shinsuke Mori"/>
    <x v="311"/>
    <s v="Evaluation"/>
    <s v="Poster"/>
    <s v="Parsing"/>
    <s v="Part-of-Speech Tagging"/>
    <s v="Corpus (Creation, Annotation, etc.)"/>
    <s v="parsing"/>
    <s v="(pipeline) processing"/>
    <s v="tool"/>
    <x v="68"/>
    <m/>
    <x v="49"/>
    <x v="49"/>
    <m/>
    <x v="1"/>
  </r>
  <r>
    <x v="312"/>
    <x v="1"/>
    <x v="3"/>
    <x v="310"/>
    <s v="Nikos Katris, Richard Sutcliffe, Theodore Kalamboukis"/>
    <x v="312"/>
    <s v="Evaluation"/>
    <s v="Poster+DemoSuggested"/>
    <s v="Information Extraction, Information Retrieval"/>
    <s v="Machine Translation, SpeechToSpeech Translation"/>
    <s v="-- select --"/>
    <s v="mt"/>
    <m/>
    <s v="evaluation"/>
    <x v="51"/>
    <m/>
    <x v="50"/>
    <x v="50"/>
    <m/>
    <x v="1"/>
  </r>
  <r>
    <x v="313"/>
    <x v="0"/>
    <x v="5"/>
    <x v="311"/>
    <s v="Manfred Stede, Sara Mamprin"/>
    <x v="313"/>
    <s v="Written"/>
    <s v="Poster"/>
    <s v="Corpus (Creation, Annotation, etc.)"/>
    <s v="Discourse Annotation, Representation and Processing"/>
    <s v="Anaphora, Coreference"/>
    <s v="information structure"/>
    <m/>
    <m/>
    <x v="26"/>
    <m/>
    <x v="48"/>
    <x v="48"/>
    <m/>
    <x v="1"/>
  </r>
  <r>
    <x v="314"/>
    <x v="2"/>
    <x v="0"/>
    <x v="312"/>
    <s v="Nicoline van der Sijs, Eric Sanders, Henk van den Heuvel, Aukje Borkent"/>
    <x v="314"/>
    <s v="Terminology"/>
    <s v="Poster+DemoSuggested"/>
    <s v="Lexicon, Lexical Database"/>
    <s v="Other"/>
    <s v="-- select --"/>
    <s v="lexicon"/>
    <m/>
    <s v="terminology"/>
    <x v="55"/>
    <m/>
    <x v="55"/>
    <x v="55"/>
    <m/>
    <x v="1"/>
  </r>
  <r>
    <x v="315"/>
    <x v="0"/>
    <x v="8"/>
    <x v="313"/>
    <s v="Tibor Kiss, Francis Jeffry Pelletier, Halima Husic, Roman Nino Simunic, Johanna Marie Poppek"/>
    <x v="315"/>
    <s v="Multimodality"/>
    <s v="Poster"/>
    <s v="Lexicon, Lexical Database"/>
    <s v="Grammar and Syntax"/>
    <s v="Semantics"/>
    <m/>
    <m/>
    <m/>
    <x v="75"/>
    <m/>
    <x v="52"/>
    <x v="52"/>
    <m/>
    <x v="1"/>
  </r>
  <r>
    <x v="316"/>
    <x v="0"/>
    <x v="9"/>
    <x v="314"/>
    <s v="Francesca Strik Lievers, Chu-Ren Huang"/>
    <x v="316"/>
    <s v="Written"/>
    <s v="Poster"/>
    <s v="Lexicon, Lexical Database"/>
    <s v="MultiWord Expressions &amp; Collocations"/>
    <s v="Semantics"/>
    <s v="metaphor"/>
    <s v="perception"/>
    <s v="lexicon"/>
    <x v="61"/>
    <m/>
    <x v="47"/>
    <x v="47"/>
    <m/>
    <x v="1"/>
  </r>
  <r>
    <x v="317"/>
    <x v="1"/>
    <x v="6"/>
    <x v="315"/>
    <s v="Santanu Pal, Marcos Zampieri, Mihaela Vela, Tapas Nayak, Sudip Kumar Naskar"/>
    <x v="317"/>
    <s v="Written"/>
    <s v="Poster+DemoSuggested"/>
    <s v="Tools, Systems, Applications"/>
    <s v="Machine Translation, SpeechToSpeech Translation"/>
    <s v="Multilinguality"/>
    <s v="post-editing"/>
    <s v="mt"/>
    <m/>
    <x v="49"/>
    <m/>
    <x v="49"/>
    <x v="49"/>
    <m/>
    <x v="1"/>
  </r>
  <r>
    <x v="318"/>
    <x v="2"/>
    <x v="4"/>
    <x v="316"/>
    <s v="Anne-Kathrin Schumann, Stefan Fischer, Jörg Knappen"/>
    <x v="318"/>
    <s v="Terminology"/>
    <s v="Poster"/>
    <s v="Corpus (Creation, Annotation, etc.)"/>
    <s v="Standards for LRs"/>
    <s v="Evaluation Methodologies"/>
    <s v="corpus "/>
    <s v="standards"/>
    <m/>
    <x v="76"/>
    <m/>
    <x v="57"/>
    <x v="57"/>
    <m/>
    <x v="1"/>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x v="49"/>
    <x v="49"/>
    <m/>
    <x v="1"/>
  </r>
  <r>
    <x v="320"/>
    <x v="1"/>
    <x v="6"/>
    <x v="318"/>
    <s v="Akira Hayakawa, Saturnino Luz, Loredana Cerrato, Nick Campbell"/>
    <x v="320"/>
    <s v="Multimodality"/>
    <s v="Poster+DemoSuggested"/>
    <s v="Corpus (Creation, Annotation, etc.)"/>
    <s v="Machine Translation, SpeechToSpeech Translation"/>
    <s v="Tools, Systems, Applications"/>
    <m/>
    <m/>
    <m/>
    <x v="49"/>
    <m/>
    <x v="49"/>
    <x v="49"/>
    <m/>
    <x v="1"/>
  </r>
  <r>
    <x v="321"/>
    <x v="1"/>
    <x v="10"/>
    <x v="319"/>
    <s v="Niraj Shrestha, Marie-Francine Moens"/>
    <x v="321"/>
    <s v="Speech"/>
    <s v="Poster+DemoSuggested"/>
    <s v="Speech Resource/Database"/>
    <s v="Semantics"/>
    <s v="Other"/>
    <m/>
    <m/>
    <m/>
    <x v="21"/>
    <m/>
    <x v="51"/>
    <x v="51"/>
    <m/>
    <x v="1"/>
  </r>
  <r>
    <x v="322"/>
    <x v="2"/>
    <x v="0"/>
    <x v="320"/>
    <s v="Vasily Konovalov, Ron Artstein, Oren Melamud, Ido Dagan"/>
    <x v="322"/>
    <s v="Written"/>
    <s v="Poster"/>
    <s v="Dialogue"/>
    <s v="Corpus (Creation, Annotation, etc.)"/>
    <s v="Crowdsourcing"/>
    <s v="dialogue"/>
    <s v="corpus"/>
    <m/>
    <x v="63"/>
    <m/>
    <x v="55"/>
    <x v="55"/>
    <m/>
    <x v="1"/>
  </r>
  <r>
    <x v="323"/>
    <x v="1"/>
    <x v="1"/>
    <x v="321"/>
    <s v="Svetlana Kiritchenko, Saif Mohammad"/>
    <x v="323"/>
    <s v="Written"/>
    <s v="Poster"/>
    <s v="Opinion Mining / Sentiment Analysis"/>
    <s v="MultiWord Expressions &amp; Collocations"/>
    <s v="Lexicon, Lexical Database"/>
    <s v="lexicon"/>
    <s v="sentiment analysis"/>
    <m/>
    <x v="53"/>
    <m/>
    <x v="54"/>
    <x v="54"/>
    <m/>
    <x v="1"/>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x v="57"/>
    <x v="57"/>
    <m/>
    <x v="1"/>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x v="49"/>
    <x v="49"/>
    <m/>
    <x v="1"/>
  </r>
  <r>
    <x v="326"/>
    <x v="1"/>
    <x v="10"/>
    <x v="324"/>
    <s v="Yugo Murawaki, Shinsuke Mori"/>
    <x v="326"/>
    <s v="Written"/>
    <s v="Poster"/>
    <s v="Corpus (Creation, Annotation, etc.)"/>
    <s v="Lexicon, Lexical Database"/>
    <s v="Other"/>
    <m/>
    <m/>
    <m/>
    <x v="56"/>
    <m/>
    <x v="51"/>
    <x v="51"/>
    <m/>
    <x v="1"/>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x v="50"/>
    <x v="50"/>
    <m/>
    <x v="1"/>
  </r>
  <r>
    <x v="328"/>
    <x v="1"/>
    <x v="3"/>
    <x v="326"/>
    <s v="Wim Peters, Adam Wyner"/>
    <x v="328"/>
    <s v="Terminology"/>
    <s v="Poster"/>
    <s v="Corpus (Creation, Annotation, etc.)"/>
    <s v="Knowledge Discovery/Representation"/>
    <s v="Semantics"/>
    <s v="corpus"/>
    <s v="semantics"/>
    <s v="terminology"/>
    <x v="51"/>
    <m/>
    <x v="50"/>
    <x v="50"/>
    <m/>
    <x v="1"/>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x v="48"/>
    <x v="48"/>
    <m/>
    <x v="1"/>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x v="56"/>
    <x v="56"/>
    <m/>
    <x v="1"/>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x v="50"/>
    <x v="50"/>
    <m/>
    <x v="1"/>
  </r>
  <r>
    <x v="332"/>
    <x v="0"/>
    <x v="8"/>
    <x v="330"/>
    <s v="Xuansong Li, Jennifer Tracey, Stephen Grimes, Stephanie Strassel"/>
    <x v="332"/>
    <s v="Written"/>
    <s v="Poster"/>
    <s v="Corpus (Creation, Annotation, etc.)"/>
    <s v="Machine Translation, SpeechToSpeech Translation"/>
    <s v="Multilinguality"/>
    <s v="morphology"/>
    <m/>
    <m/>
    <x v="69"/>
    <m/>
    <x v="52"/>
    <x v="52"/>
    <m/>
    <x v="1"/>
  </r>
  <r>
    <x v="333"/>
    <x v="2"/>
    <x v="4"/>
    <x v="331"/>
    <s v="Cyril Grouin"/>
    <x v="333"/>
    <s v="Written"/>
    <s v="Poster"/>
    <s v="Text Mining"/>
    <s v="Corpus (Creation, Annotation, etc.)"/>
    <s v="Statistical and Machine Learning Methods"/>
    <s v="health care"/>
    <s v="segmentation"/>
    <m/>
    <x v="76"/>
    <m/>
    <x v="57"/>
    <x v="57"/>
    <m/>
    <x v="1"/>
  </r>
  <r>
    <x v="334"/>
    <x v="1"/>
    <x v="6"/>
    <x v="332"/>
    <s v="Yuval Marton, Kristina Toutanova"/>
    <x v="334"/>
    <s v="Written"/>
    <s v="Poster"/>
    <s v="Knowledge Discovery/Representation"/>
    <s v="Parsing"/>
    <s v="Information Extraction, Information Retrieval"/>
    <s v="syntax"/>
    <s v="treebank"/>
    <m/>
    <x v="68"/>
    <m/>
    <x v="49"/>
    <x v="49"/>
    <m/>
    <x v="1"/>
  </r>
  <r>
    <x v="335"/>
    <x v="1"/>
    <x v="1"/>
    <x v="333"/>
    <s v="Eckhard Bick"/>
    <x v="335"/>
    <s v="Written"/>
    <s v="Poster"/>
    <s v="Morphology"/>
    <s v="Lexicon, Lexical Database"/>
    <s v="Endangered Languages"/>
    <s v="morphology"/>
    <m/>
    <m/>
    <x v="73"/>
    <m/>
    <x v="54"/>
    <x v="54"/>
    <m/>
    <x v="1"/>
  </r>
  <r>
    <x v="336"/>
    <x v="1"/>
    <x v="1"/>
    <x v="334"/>
    <s v="Wuying Liu, Lin Wang"/>
    <x v="336"/>
    <s v="Evaluation"/>
    <s v="Poster"/>
    <s v="Morphology"/>
    <s v="Lexicon, Lexical Database"/>
    <s v="Statistical and Machine Learning Methods"/>
    <s v="morphology"/>
    <s v="segmentation"/>
    <s v="evaluation"/>
    <x v="73"/>
    <m/>
    <x v="54"/>
    <x v="54"/>
    <m/>
    <x v="1"/>
  </r>
  <r>
    <x v="337"/>
    <x v="0"/>
    <x v="11"/>
    <x v="335"/>
    <s v="Georg Rehm"/>
    <x v="337"/>
    <s v="Infrastructural Issues/Large Projects"/>
    <s v="Poster"/>
    <s v="LR Infrastructures and Architectures"/>
    <s v="Metadata"/>
    <s v="Standards for LRs"/>
    <s v="policy"/>
    <s v="lifecycle"/>
    <m/>
    <x v="31"/>
    <m/>
    <x v="56"/>
    <x v="56"/>
    <m/>
    <x v="1"/>
  </r>
  <r>
    <x v="338"/>
    <x v="1"/>
    <x v="1"/>
    <x v="336"/>
    <s v="Silvio Cordeiro, Carlos Ramisch, Aline Villavicencio"/>
    <x v="338"/>
    <s v="Evaluation"/>
    <s v="Poster+DemoSuggested"/>
    <s v="Semantics"/>
    <s v="MultiWord Expressions &amp; Collocations"/>
    <s v="Tools, Systems, Applications"/>
    <s v="mwe"/>
    <m/>
    <m/>
    <x v="23"/>
    <m/>
    <x v="54"/>
    <x v="54"/>
    <m/>
    <x v="1"/>
  </r>
  <r>
    <x v="339"/>
    <x v="1"/>
    <x v="1"/>
    <x v="337"/>
    <s v="Tatjana Scheffler, Manfred Stede"/>
    <x v="339"/>
    <s v="Written"/>
    <s v="Poster"/>
    <s v="Lexicon, Lexical Database"/>
    <s v="Discourse Annotation, Representation and Processing"/>
    <s v="Other"/>
    <s v="semantics"/>
    <s v="lexicon"/>
    <m/>
    <x v="26"/>
    <m/>
    <x v="54"/>
    <x v="54"/>
    <m/>
    <x v="1"/>
  </r>
  <r>
    <x v="340"/>
    <x v="1"/>
    <x v="3"/>
    <x v="338"/>
    <s v="Thomas Francois, Elena Volodina, Ildikó Pilán, Anaïs Tack"/>
    <x v="340"/>
    <s v="Written"/>
    <s v="Poster"/>
    <s v="Computer-Assisted Language Learning (CALL)"/>
    <s v="Lexicon, Lexical Database"/>
    <s v="Tools, Systems, Applications"/>
    <s v="learners' lexicon"/>
    <m/>
    <m/>
    <x v="66"/>
    <m/>
    <x v="50"/>
    <x v="50"/>
    <m/>
    <x v="1"/>
  </r>
  <r>
    <x v="341"/>
    <x v="1"/>
    <x v="1"/>
    <x v="339"/>
    <s v="Alexandra Balahur, Hristo Tanev"/>
    <x v="341"/>
    <s v="Terminology"/>
    <s v="Poster"/>
    <s v="Emotion Recognition/Generation"/>
    <s v="Opinion Mining / Sentiment Analysis"/>
    <s v="Knowledge Discovery/Representation"/>
    <s v="affect"/>
    <s v="opinion mining"/>
    <m/>
    <x v="53"/>
    <m/>
    <x v="54"/>
    <x v="54"/>
    <m/>
    <x v="1"/>
  </r>
  <r>
    <x v="342"/>
    <x v="1"/>
    <x v="1"/>
    <x v="340"/>
    <s v="Nabil Hathout, Fiammetta Namer"/>
    <x v="342"/>
    <s v="Written"/>
    <s v="Poster"/>
    <s v="Morphology"/>
    <s v="Lexicon, Lexical Database"/>
    <s v="Corpus (Creation, Annotation, etc.)"/>
    <s v="morphology"/>
    <s v="semantics"/>
    <s v="lexicon"/>
    <x v="73"/>
    <m/>
    <x v="54"/>
    <x v="54"/>
    <m/>
    <x v="1"/>
  </r>
  <r>
    <x v="343"/>
    <x v="1"/>
    <x v="6"/>
    <x v="341"/>
    <s v="Sreelekha S, Pushpak Bhattacharyya"/>
    <x v="343"/>
    <s v="Evaluation"/>
    <s v="Poster"/>
    <s v="Machine Translation, SpeechToSpeech Translation"/>
    <s v="Lexicon, Lexical Database"/>
    <s v="Corpus (Creation, Annotation, etc.)"/>
    <s v="mt"/>
    <s v="corpus"/>
    <m/>
    <x v="49"/>
    <m/>
    <x v="49"/>
    <x v="49"/>
    <m/>
    <x v="1"/>
  </r>
  <r>
    <x v="344"/>
    <x v="1"/>
    <x v="3"/>
    <x v="342"/>
    <s v="Angela Costa, Rui Correia, Luisa Coheur"/>
    <x v="344"/>
    <s v="Evaluation"/>
    <s v="Poster"/>
    <s v="Corpus (Creation, Annotation, etc.)"/>
    <s v="Evaluation Methodologies"/>
    <s v="Machine Translation, SpeechToSpeech Translation"/>
    <m/>
    <m/>
    <s v="evaluation"/>
    <x v="65"/>
    <m/>
    <x v="50"/>
    <x v="50"/>
    <m/>
    <x v="1"/>
  </r>
  <r>
    <x v="345"/>
    <x v="1"/>
    <x v="1"/>
    <x v="343"/>
    <s v="Natalia Loukachevitch, Anatolii Levchik"/>
    <x v="345"/>
    <s v="Written"/>
    <s v="Poster"/>
    <s v="Opinion Mining / Sentiment Analysis"/>
    <s v="Lexicon, Lexical Database"/>
    <s v="Text Mining"/>
    <s v="affect"/>
    <s v="lexicon"/>
    <s v="sentiment analysis"/>
    <x v="53"/>
    <m/>
    <x v="54"/>
    <x v="54"/>
    <m/>
    <x v="1"/>
  </r>
  <r>
    <x v="346"/>
    <x v="0"/>
    <x v="5"/>
    <x v="344"/>
    <s v="Richard Sproat, Alexander Gutkin, Linne Ha, Martin Jansche, Knot Pipatsrisawat"/>
    <x v="346"/>
    <s v="Speech"/>
    <s v="Poster+Demo"/>
    <s v="Speech Synthesis"/>
    <s v="Corpus (Creation, Annotation, etc.)"/>
    <s v="Lexicon, Lexical Database"/>
    <m/>
    <m/>
    <s v="Sentiment analysis"/>
    <x v="62"/>
    <m/>
    <x v="48"/>
    <x v="48"/>
    <m/>
    <x v="1"/>
  </r>
  <r>
    <x v="347"/>
    <x v="2"/>
    <x v="4"/>
    <x v="345"/>
    <s v="Steven Bethard, Jonathan Parker"/>
    <x v="347"/>
    <s v="Written"/>
    <s v="Poster"/>
    <s v="Corpus (Creation, Annotation, etc.)"/>
    <s v="Semantics"/>
    <s v="Information Extraction, Information Retrieval"/>
    <s v="time"/>
    <s v="semantics"/>
    <m/>
    <x v="67"/>
    <m/>
    <x v="57"/>
    <x v="57"/>
    <m/>
    <x v="1"/>
  </r>
  <r>
    <x v="348"/>
    <x v="1"/>
    <x v="3"/>
    <x v="346"/>
    <s v="Yow-Ting Shiue, Hsin-Hsi Chen"/>
    <x v="348"/>
    <s v="Written"/>
    <s v="Poster"/>
    <s v="Computer-Assisted Language Learning (CALL)"/>
    <s v="Tools, Systems, Applications"/>
    <s v="Other"/>
    <s v="learners' Corpus"/>
    <m/>
    <m/>
    <x v="66"/>
    <m/>
    <x v="50"/>
    <x v="50"/>
    <m/>
    <x v="1"/>
  </r>
  <r>
    <x v="349"/>
    <x v="2"/>
    <x v="4"/>
    <x v="347"/>
    <s v="Gözde Özbal, Carlo Strapparava, Serra Sinem Tekiroglu"/>
    <x v="349"/>
    <s v="Written"/>
    <s v="Poster"/>
    <s v="Corpus (Creation, Annotation, etc.)"/>
    <s v="Semantics"/>
    <s v="Multilinguality"/>
    <s v="mwe"/>
    <s v="metaphor"/>
    <m/>
    <x v="67"/>
    <m/>
    <x v="57"/>
    <x v="57"/>
    <m/>
    <x v="1"/>
  </r>
  <r>
    <x v="350"/>
    <x v="2"/>
    <x v="4"/>
    <x v="348"/>
    <s v="Marianne Djemaa, Marie Candito, Philippe Muller, Laure Vieu"/>
    <x v="350"/>
    <s v="Written"/>
    <s v="Poster"/>
    <s v="Corpus (Creation, Annotation, etc.)"/>
    <s v="Semantics"/>
    <s v="Grammar and Syntax"/>
    <s v="framenet"/>
    <s v="semantics"/>
    <m/>
    <x v="67"/>
    <m/>
    <x v="57"/>
    <x v="57"/>
    <m/>
    <x v="1"/>
  </r>
  <r>
    <x v="351"/>
    <x v="1"/>
    <x v="3"/>
    <x v="349"/>
    <s v="Ryuichi Tachibana, Mamoru Komachi"/>
    <x v="351"/>
    <s v="Written"/>
    <s v="Poster+DemoSuggested"/>
    <s v="Information Extraction, Information Retrieval"/>
    <s v="LR Infrastructures and Architectures"/>
    <s v="Crowdsourcing"/>
    <s v="spelling errors"/>
    <m/>
    <m/>
    <x v="51"/>
    <m/>
    <x v="50"/>
    <x v="50"/>
    <m/>
    <x v="1"/>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x v="47"/>
    <x v="47"/>
    <m/>
    <x v="1"/>
  </r>
  <r>
    <x v="353"/>
    <x v="1"/>
    <x v="10"/>
    <x v="351"/>
    <s v="Kanta Suzuki, Yoshihide Kato, Shigeki Matsubara"/>
    <x v="353"/>
    <s v="Evaluation"/>
    <s v="Poster"/>
    <s v="Tools, Systems, Applications"/>
    <s v="Grammar and Syntax"/>
    <s v="Corpus (Creation, Annotation, etc.)"/>
    <s v="Treebank"/>
    <m/>
    <m/>
    <x v="70"/>
    <m/>
    <x v="51"/>
    <x v="51"/>
    <m/>
    <x v="1"/>
  </r>
  <r>
    <x v="354"/>
    <x v="0"/>
    <x v="9"/>
    <x v="352"/>
    <s v="Sabine Schulte im Walde, Anna Hätty, Stefan Bott, Nana Khvtisavrishvili"/>
    <x v="354"/>
    <s v="Evaluation"/>
    <s v="PosterMerged"/>
    <s v="MultiWord Expressions &amp; Collocations"/>
    <s v="Lexicon, Lexical Database"/>
    <s v="Semantics"/>
    <s v="corpus"/>
    <s v="creation"/>
    <s v="evaluation"/>
    <x v="61"/>
    <m/>
    <x v="47"/>
    <x v="47"/>
    <m/>
    <x v="1"/>
  </r>
  <r>
    <x v="355"/>
    <x v="0"/>
    <x v="5"/>
    <x v="353"/>
    <s v="Roman Sergienko, Muhammad Shan, Wolfgang Minker"/>
    <x v="355"/>
    <s v="Evaluation"/>
    <s v="Poster"/>
    <s v="Document Classification, Text categorisation"/>
    <s v="Statistical and Machine Learning Methods"/>
    <s v="Dialogue"/>
    <s v="Topic detection"/>
    <m/>
    <s v="evaluation"/>
    <x v="48"/>
    <m/>
    <x v="48"/>
    <x v="48"/>
    <m/>
    <x v="1"/>
  </r>
  <r>
    <x v="356"/>
    <x v="2"/>
    <x v="7"/>
    <x v="354"/>
    <s v="Jérémy Ferrero, Frédéric Agnès, Laurent Besacier, Didier Schwab"/>
    <x v="356"/>
    <s v="Evaluation"/>
    <s v="Poster"/>
    <s v="Corpus (Creation, Annotation, etc.)"/>
    <s v="Multilinguality"/>
    <s v="Text Mining"/>
    <s v="plagiarism"/>
    <s v="text similarity detection"/>
    <m/>
    <x v="22"/>
    <m/>
    <x v="53"/>
    <x v="53"/>
    <m/>
    <x v="1"/>
  </r>
  <r>
    <x v="357"/>
    <x v="1"/>
    <x v="1"/>
    <x v="355"/>
    <s v="Mathilde Janier, Chris Reed"/>
    <x v="357"/>
    <s v="Written"/>
    <s v="Poster"/>
    <s v="Collaborative Resource Construction"/>
    <s v="Corpus (Creation, Annotation, etc.)"/>
    <s v="Discourse Annotation, Representation and Processing"/>
    <s v="discourse analysis"/>
    <m/>
    <m/>
    <x v="26"/>
    <m/>
    <x v="54"/>
    <x v="54"/>
    <m/>
    <x v="1"/>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x v="49"/>
    <x v="49"/>
    <m/>
    <x v="1"/>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x v="50"/>
    <x v="50"/>
    <m/>
    <x v="1"/>
  </r>
  <r>
    <x v="360"/>
    <x v="1"/>
    <x v="6"/>
    <x v="358"/>
    <s v="Yong Xu, François Yvon"/>
    <x v="360"/>
    <s v="Evaluation"/>
    <s v="Poster"/>
    <s v="Corpus (Creation, Annotation, etc.)"/>
    <s v="Machine Translation, SpeechToSpeech Translation"/>
    <s v="Evaluation Methodologies"/>
    <s v="mt"/>
    <s v="corpus"/>
    <m/>
    <x v="49"/>
    <m/>
    <x v="49"/>
    <x v="49"/>
    <m/>
    <x v="1"/>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x v="57"/>
    <x v="57"/>
    <m/>
    <x v="1"/>
  </r>
  <r>
    <x v="362"/>
    <x v="2"/>
    <x v="4"/>
    <x v="360"/>
    <s v="Elif Ahsen Tolgay, Deniz Zeyrek, Murathan Kurfalı, Cem Bozşahin"/>
    <x v="362"/>
    <s v="Written"/>
    <s v="Poster"/>
    <s v="Corpus (Creation, Annotation, etc.)"/>
    <s v="Lexicon, Lexical Database"/>
    <s v="Acquisition"/>
    <s v="psycholinguistics"/>
    <m/>
    <m/>
    <x v="76"/>
    <m/>
    <x v="57"/>
    <x v="57"/>
    <m/>
    <x v="1"/>
  </r>
  <r>
    <x v="363"/>
    <x v="1"/>
    <x v="10"/>
    <x v="361"/>
    <s v="Philippe Blache, Gregoire de Montcheuil, Laurent Prévot, Stéphane Rauzy"/>
    <x v="363"/>
    <s v="Written"/>
    <s v="Poster"/>
    <s v="Corpus (Creation, Annotation, etc.)"/>
    <s v="Grammar and Syntax"/>
    <s v="Parsing"/>
    <s v="treebank"/>
    <s v="syntax"/>
    <m/>
    <x v="70"/>
    <m/>
    <x v="51"/>
    <x v="51"/>
    <m/>
    <x v="1"/>
  </r>
  <r>
    <x v="364"/>
    <x v="2"/>
    <x v="4"/>
    <x v="362"/>
    <s v="Steffen Remus, Chris Biemann"/>
    <x v="364"/>
    <s v="Written"/>
    <s v="Poster"/>
    <s v="Acquisition"/>
    <s v="Corpus (Creation, Annotation, etc.)"/>
    <s v="Language Modelling"/>
    <s v="corpus"/>
    <s v="creation"/>
    <m/>
    <x v="76"/>
    <m/>
    <x v="57"/>
    <x v="57"/>
    <m/>
    <x v="1"/>
  </r>
  <r>
    <x v="365"/>
    <x v="0"/>
    <x v="11"/>
    <x v="363"/>
    <s v="Jun Harashima, Michiaki Ariga, Kenta Murata, Masayuki Ioki"/>
    <x v="365"/>
    <s v="Infrastructural Issues/Large Projects"/>
    <s v="Poster"/>
    <s v="Corpus (Creation, Annotation, etc.)"/>
    <s v="LR Infrastructures and Architectures"/>
    <s v="Standards for LRs"/>
    <s v="corpus"/>
    <s v="creation"/>
    <s v="food"/>
    <x v="31"/>
    <m/>
    <x v="56"/>
    <x v="56"/>
    <m/>
    <x v="1"/>
  </r>
  <r>
    <x v="366"/>
    <x v="0"/>
    <x v="11"/>
    <x v="364"/>
    <s v="Gábor Recski, Gábor Borbély"/>
    <x v="366"/>
    <s v="Written"/>
    <s v="Poster+Demo"/>
    <s v="Semantics"/>
    <s v="Lexicon, Lexical Database"/>
    <s v="Knowledge Discovery/Representation"/>
    <s v="lexicon"/>
    <m/>
    <m/>
    <x v="59"/>
    <m/>
    <x v="56"/>
    <x v="56"/>
    <m/>
    <x v="1"/>
  </r>
  <r>
    <x v="367"/>
    <x v="0"/>
    <x v="5"/>
    <x v="365"/>
    <s v="Félicien VALLET, Jim URO, Jérémy ANDRIAMAKAOLY, Hakim NABI, Mathieu DERVAL, Jean CARRIVE"/>
    <x v="367"/>
    <s v="Speech"/>
    <s v="Poster+Demo"/>
    <s v="Person Identification"/>
    <s v="Information Extraction, Information Retrieval"/>
    <s v="Multimedia Document Processing"/>
    <m/>
    <m/>
    <m/>
    <x v="62"/>
    <m/>
    <x v="48"/>
    <x v="48"/>
    <m/>
    <x v="1"/>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x v="49"/>
    <x v="49"/>
    <m/>
    <x v="1"/>
  </r>
  <r>
    <x v="369"/>
    <x v="1"/>
    <x v="10"/>
    <x v="367"/>
    <s v="María del Carmen Cabeza-Pereiro, José Mª García-Miguel, Carmen García Mateo, José Luis Alba Castro"/>
    <x v="369"/>
    <s v="Multimodality"/>
    <s v="Poster"/>
    <s v="Corpus (Creation, Annotation, etc.)"/>
    <s v="Sign Language Recognition/Generation"/>
    <s v="Semantics"/>
    <m/>
    <m/>
    <m/>
    <x v="21"/>
    <m/>
    <x v="51"/>
    <x v="51"/>
    <m/>
    <x v="1"/>
  </r>
  <r>
    <x v="370"/>
    <x v="0"/>
    <x v="8"/>
    <x v="368"/>
    <s v="Andras Kornai, Dávid Márk Nemeskey, Gábor Recski"/>
    <x v="370"/>
    <s v="Written"/>
    <s v="Poster"/>
    <s v="Statistical and Machine Learning Methods"/>
    <s v="Lexicon, Lexical Database"/>
    <s v="Grammar and Syntax"/>
    <s v="semantics"/>
    <s v="argument structure"/>
    <m/>
    <x v="75"/>
    <m/>
    <x v="52"/>
    <x v="52"/>
    <m/>
    <x v="1"/>
  </r>
  <r>
    <x v="371"/>
    <x v="0"/>
    <x v="11"/>
    <x v="369"/>
    <s v="Siim Orasmaa, Timo Petmanson, Alexander Tkachenko, Sven Laur, Heiki-Jaan Kaalep"/>
    <x v="371"/>
    <s v="Written"/>
    <s v="Poster"/>
    <s v="Tools, Systems, Applications"/>
    <s v="LR Infrastructures and Architectures"/>
    <s v="Other"/>
    <s v="semantics"/>
    <s v="argument structure"/>
    <m/>
    <x v="31"/>
    <m/>
    <x v="56"/>
    <x v="56"/>
    <m/>
    <x v="1"/>
  </r>
  <r>
    <x v="372"/>
    <x v="1"/>
    <x v="6"/>
    <x v="370"/>
    <s v="Patricia Braunger, Hansjörg Hofmann, Steffen Werner, Maria Schmidt"/>
    <x v="372"/>
    <s v="Speech"/>
    <s v="Poster"/>
    <s v="Crowdsourcing"/>
    <s v="Corpus (Creation, Annotation, etc.)"/>
    <s v="Voice Command and Control"/>
    <m/>
    <m/>
    <m/>
    <x v="50"/>
    <m/>
    <x v="49"/>
    <x v="49"/>
    <m/>
    <x v="1"/>
  </r>
  <r>
    <x v="373"/>
    <x v="0"/>
    <x v="8"/>
    <x v="371"/>
    <s v="Lennart Kloppenburg, Malvina Nissim"/>
    <x v="373"/>
    <s v="Written"/>
    <s v="Poster"/>
    <s v="Language Modelling"/>
    <s v="Computer-Assisted Language Learning (CALL)"/>
    <s v="Grammar and Syntax"/>
    <s v="learners' corpus"/>
    <m/>
    <m/>
    <x v="75"/>
    <m/>
    <x v="52"/>
    <x v="52"/>
    <m/>
    <x v="1"/>
  </r>
  <r>
    <x v="374"/>
    <x v="0"/>
    <x v="11"/>
    <x v="372"/>
    <s v="Justus Roux"/>
    <x v="374"/>
    <s v="Infrastructural Issues/Large Projects"/>
    <s v="Poster"/>
    <s v="Digital Libraries"/>
    <s v="Multilinguality"/>
    <s v="-- select --"/>
    <s v="infrastructure "/>
    <s v="South-african "/>
    <s v="large project"/>
    <x v="31"/>
    <m/>
    <x v="56"/>
    <x v="56"/>
    <m/>
    <x v="1"/>
  </r>
  <r>
    <x v="375"/>
    <x v="2"/>
    <x v="7"/>
    <x v="373"/>
    <s v="Nikola Ljubešić, Filip Klubička, Željko Agić, Ivo-Pavao Jazbec"/>
    <x v="375"/>
    <s v="Evaluation"/>
    <s v="Poster+Demo"/>
    <s v="Lexicon, Lexical Database"/>
    <s v="Part-of-Speech Tagging"/>
    <s v="Collaborative Resource Construction"/>
    <s v="lexicon"/>
    <m/>
    <m/>
    <x v="71"/>
    <m/>
    <x v="53"/>
    <x v="53"/>
    <m/>
    <x v="1"/>
  </r>
  <r>
    <x v="376"/>
    <x v="2"/>
    <x v="7"/>
    <x v="374"/>
    <s v="Younes Samih, Wolfgang Maier"/>
    <x v="376"/>
    <s v="Written"/>
    <s v="Poster"/>
    <s v="Corpus (Creation, Annotation, etc.)"/>
    <s v="Language Identification"/>
    <s v="Social Media Processing"/>
    <s v="code switching"/>
    <m/>
    <m/>
    <x v="22"/>
    <m/>
    <x v="53"/>
    <x v="53"/>
    <m/>
    <x v="1"/>
  </r>
  <r>
    <x v="377"/>
    <x v="0"/>
    <x v="8"/>
    <x v="375"/>
    <s v="SoHyun Park, Paul Cook, Afsaneh Fazly, Annie Lee, Brandon Seibel, Wenjie Zi"/>
    <x v="377"/>
    <s v="Written"/>
    <s v="Poster"/>
    <s v="Social Media Processing"/>
    <s v="Lexicon, Lexical Database"/>
    <s v="Acquisition"/>
    <s v="social media"/>
    <m/>
    <m/>
    <x v="38"/>
    <m/>
    <x v="52"/>
    <x v="52"/>
    <m/>
    <x v="1"/>
  </r>
  <r>
    <x v="378"/>
    <x v="1"/>
    <x v="10"/>
    <x v="376"/>
    <s v="Stephanie Schreitter, Brigitte Krenn"/>
    <x v="378"/>
    <s v="Multimodality"/>
    <s v="Poster+DemoSuggested"/>
    <s v="Corpus (Creation, Annotation, etc.)"/>
    <s v="Other"/>
    <s v="Other"/>
    <m/>
    <m/>
    <m/>
    <x v="21"/>
    <m/>
    <x v="51"/>
    <x v="51"/>
    <m/>
    <x v="1"/>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x v="54"/>
    <x v="54"/>
    <m/>
    <x v="1"/>
  </r>
  <r>
    <x v="380"/>
    <x v="0"/>
    <x v="9"/>
    <x v="378"/>
    <s v="Carlos Ramisch, Alexis Nasr, André Valli, José Deulofeu"/>
    <x v="380"/>
    <s v="Written"/>
    <s v="Poster"/>
    <s v="Lexicon, Lexical Database"/>
    <s v="MultiWord Expressions &amp; Collocations"/>
    <s v="-- select --"/>
    <m/>
    <m/>
    <m/>
    <x v="61"/>
    <m/>
    <x v="47"/>
    <x v="47"/>
    <m/>
    <x v="1"/>
  </r>
  <r>
    <x v="381"/>
    <x v="1"/>
    <x v="10"/>
    <x v="379"/>
    <s v="Shinsuke Mori, John Richardson, Tetsuro Sasada, Hirotaka Kameko, Yoshimasa Tsuruoka"/>
    <x v="381"/>
    <s v="Multimodality"/>
    <s v="Poster+DemoSuggested"/>
    <s v="Corpus (Creation, Annotation, etc.)"/>
    <s v="Multimedia Document Processing"/>
    <s v="Lexicon, Lexical Database"/>
    <m/>
    <m/>
    <m/>
    <x v="21"/>
    <m/>
    <x v="51"/>
    <x v="51"/>
    <m/>
    <x v="1"/>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x v="50"/>
    <x v="50"/>
    <m/>
    <x v="1"/>
  </r>
  <r>
    <x v="383"/>
    <x v="1"/>
    <x v="1"/>
    <x v="381"/>
    <s v="Stephanie Lukin"/>
    <x v="383"/>
    <s v="Written"/>
    <s v="Poster"/>
    <s v="Corpus (Creation, Annotation, etc.)"/>
    <s v="Discourse Annotation, Representation and Processing"/>
    <s v="Semantics"/>
    <m/>
    <m/>
    <m/>
    <x v="26"/>
    <m/>
    <x v="54"/>
    <x v="54"/>
    <m/>
    <x v="1"/>
  </r>
  <r>
    <x v="384"/>
    <x v="1"/>
    <x v="1"/>
    <x v="382"/>
    <s v="Huan-Yuan Chen, Wan-Shan Liao, Hen-Hsen Huang, Hsin-Hsi Chen"/>
    <x v="384"/>
    <s v="Written"/>
    <s v="Poster"/>
    <s v="Discourse Annotation, Representation and Processing"/>
    <s v="Tools, Systems, Applications"/>
    <s v="Other"/>
    <m/>
    <m/>
    <m/>
    <x v="26"/>
    <m/>
    <x v="54"/>
    <x v="54"/>
    <m/>
    <x v="1"/>
  </r>
  <r>
    <x v="385"/>
    <x v="1"/>
    <x v="6"/>
    <x v="383"/>
    <s v="Chenhui Chu, Sadao Kurohashi"/>
    <x v="385"/>
    <s v="Evaluation"/>
    <s v="Poster"/>
    <s v="Machine Translation, SpeechToSpeech Translation"/>
    <s v="Semantics"/>
    <s v="Lexicon, Lexical Database"/>
    <s v="mt"/>
    <s v="corpus"/>
    <s v="evaluation"/>
    <x v="49"/>
    <m/>
    <x v="49"/>
    <x v="49"/>
    <m/>
    <x v="1"/>
  </r>
  <r>
    <x v="386"/>
    <x v="2"/>
    <x v="4"/>
    <x v="384"/>
    <s v="Nikola Ljubešić, Tomaž Erjavec, Darja Fišer"/>
    <x v="386"/>
    <s v="Written"/>
    <s v="Poster"/>
    <s v="Tools, Systems, Applications"/>
    <s v="Corpus (Creation, Annotation, etc.)"/>
    <s v="Statistical and Machine Learning Methods"/>
    <m/>
    <m/>
    <m/>
    <x v="76"/>
    <m/>
    <x v="57"/>
    <x v="57"/>
    <m/>
    <x v="1"/>
  </r>
  <r>
    <x v="387"/>
    <x v="1"/>
    <x v="6"/>
    <x v="385"/>
    <s v="Liesbeth Augustinus, Peter Dirix, Daniel Van Niekerk, Ineke Schuurman, Vincent Vandeghinste, Frank Van Eynde, Gerhard Van Huyssteen"/>
    <x v="387"/>
    <s v="Written"/>
    <s v="Poster+Demo"/>
    <s v="Parsing"/>
    <s v="Corpus (Creation, Annotation, etc.)"/>
    <s v="Grammar and Syntax"/>
    <m/>
    <m/>
    <m/>
    <x v="68"/>
    <m/>
    <x v="49"/>
    <x v="49"/>
    <m/>
    <x v="1"/>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x v="52"/>
    <x v="52"/>
    <m/>
    <x v="1"/>
  </r>
  <r>
    <x v="389"/>
    <x v="0"/>
    <x v="5"/>
    <x v="387"/>
    <s v="Muhammad Sharjeel, Paul Rayson, Rao Muhammad Adeel Nawab"/>
    <x v="389"/>
    <s v="Evaluation"/>
    <s v="Poster"/>
    <s v="Corpus (Creation, Annotation, etc.)"/>
    <s v="Textual Entailment and Paraphrasing"/>
    <s v="Evaluation Methodologies"/>
    <s v="plagiarism"/>
    <m/>
    <m/>
    <x v="48"/>
    <m/>
    <x v="48"/>
    <x v="48"/>
    <m/>
    <x v="1"/>
  </r>
  <r>
    <x v="390"/>
    <x v="1"/>
    <x v="6"/>
    <x v="388"/>
    <s v="Fajri Koto, Omar Abdillah"/>
    <x v="390"/>
    <s v="Evaluation"/>
    <s v="Poster"/>
    <s v="Corpus (Creation, Annotation, etc.)"/>
    <s v="Summarisation"/>
    <s v="Text Mining"/>
    <s v="summarisation"/>
    <s v="corpus"/>
    <s v="evaluation"/>
    <x v="64"/>
    <m/>
    <x v="49"/>
    <x v="49"/>
    <m/>
    <x v="1"/>
  </r>
  <r>
    <x v="391"/>
    <x v="1"/>
    <x v="6"/>
    <x v="389"/>
    <s v="Xabier Sarasola, Eva Navas, David Tavarez, Daniel Erro, Ibon Saratxaga, Inma Hernaez"/>
    <x v="391"/>
    <s v="Speech"/>
    <s v="Poster+DemoSuggested"/>
    <s v="Speech Resource/Database"/>
    <s v="-- select --"/>
    <s v="-- select --"/>
    <m/>
    <m/>
    <m/>
    <x v="50"/>
    <m/>
    <x v="49"/>
    <x v="49"/>
    <m/>
    <x v="1"/>
  </r>
  <r>
    <x v="392"/>
    <x v="1"/>
    <x v="6"/>
    <x v="390"/>
    <s v="Edoardo Maria Ponti, Marco Passarotti"/>
    <x v="392"/>
    <s v="Evaluation"/>
    <s v="Poster"/>
    <s v="Corpus (Creation, Annotation, etc.)"/>
    <s v="Statistical and Machine Learning Methods"/>
    <s v="Parsing"/>
    <s v="parsing"/>
    <s v="latin"/>
    <s v="tool"/>
    <x v="68"/>
    <m/>
    <x v="49"/>
    <x v="49"/>
    <m/>
    <x v="1"/>
  </r>
  <r>
    <x v="393"/>
    <x v="2"/>
    <x v="4"/>
    <x v="391"/>
    <s v="Imran Sheikh, Irina Illina, Dominique Fohr"/>
    <x v="393"/>
    <s v="Speech"/>
    <s v="Poster"/>
    <s v="Speech Recognition/Understanding"/>
    <s v="Lexicon, Lexical Database"/>
    <s v="Corpus (Creation, Annotation, etc.)"/>
    <m/>
    <m/>
    <m/>
    <x v="62"/>
    <m/>
    <x v="57"/>
    <x v="57"/>
    <m/>
    <x v="1"/>
  </r>
  <r>
    <x v="394"/>
    <x v="1"/>
    <x v="3"/>
    <x v="38"/>
    <s v="Victoria Yaneva, Irina Temnikova, Ruslan Mitkov"/>
    <x v="394"/>
    <s v="Evaluation"/>
    <s v="Poster"/>
    <s v="Validation of LRs"/>
    <s v="Evaluation Methodologies"/>
    <s v="Corpus (Creation, Annotation, etc.)"/>
    <s v="simplification"/>
    <s v="Simplification systems "/>
    <m/>
    <x v="65"/>
    <m/>
    <x v="50"/>
    <x v="50"/>
    <m/>
    <x v="1"/>
  </r>
  <r>
    <x v="395"/>
    <x v="1"/>
    <x v="6"/>
    <x v="392"/>
    <s v="Hannes Pessentheiner, Thomas Pichler, Martin Hagmüller"/>
    <x v="395"/>
    <s v="Speech"/>
    <s v="Poster+DemoSuggested"/>
    <s v="Corpus (Creation, Annotation, etc.)"/>
    <s v="Speech Resource/Database"/>
    <s v="Prosody"/>
    <m/>
    <m/>
    <m/>
    <x v="50"/>
    <m/>
    <x v="49"/>
    <x v="49"/>
    <m/>
    <x v="1"/>
  </r>
  <r>
    <x v="396"/>
    <x v="1"/>
    <x v="6"/>
    <x v="393"/>
    <s v="Philipp Aichinger, Immer Roesner, Matthias Leonhard, Doris-Maria Denk-Linnert, Wolfgang Bigenzahn, Berit Schneider-Stickler"/>
    <x v="396"/>
    <s v="Multimodality"/>
    <s v="Poster"/>
    <s v="Corpus (Creation, Annotation, etc.)"/>
    <s v="Speech Resource/Database"/>
    <s v="Acquisition"/>
    <m/>
    <m/>
    <m/>
    <x v="50"/>
    <m/>
    <x v="49"/>
    <x v="49"/>
    <m/>
    <x v="1"/>
  </r>
  <r>
    <x v="397"/>
    <x v="0"/>
    <x v="11"/>
    <x v="394"/>
    <s v="Elżbieta Hajnicz, Anna Andrzejczuk, Tomasz Bartosiak"/>
    <x v="397"/>
    <s v="Written"/>
    <s v="Poster"/>
    <s v="Lexicon, Lexical Database"/>
    <s v="Semantics"/>
    <s v="Grammar and Syntax"/>
    <m/>
    <m/>
    <m/>
    <x v="59"/>
    <m/>
    <x v="56"/>
    <x v="56"/>
    <m/>
    <x v="1"/>
  </r>
  <r>
    <x v="398"/>
    <x v="0"/>
    <x v="5"/>
    <x v="395"/>
    <s v="Ioannis Korkontzelos, Paul Thompson, Sophia Ananiadou"/>
    <x v="398"/>
    <s v="Written"/>
    <s v="Poster"/>
    <s v="Corpus (Creation, Annotation, etc.)"/>
    <s v="Document Classification, Text categorisation"/>
    <s v="Text Mining"/>
    <m/>
    <m/>
    <m/>
    <x v="48"/>
    <m/>
    <x v="48"/>
    <x v="48"/>
    <m/>
    <x v="1"/>
  </r>
  <r>
    <x v="399"/>
    <x v="2"/>
    <x v="0"/>
    <x v="396"/>
    <s v="Pavel Smrz, Lubomir Otrusina"/>
    <x v="399"/>
    <s v="Evaluation"/>
    <s v="Poster"/>
    <s v="Corpus (Creation, Annotation, etc.)"/>
    <s v="Named Entity Recognition"/>
    <s v="Linked Data"/>
    <s v="ner"/>
    <s v="evaluation"/>
    <m/>
    <x v="60"/>
    <m/>
    <x v="55"/>
    <x v="55"/>
    <m/>
    <x v="1"/>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x v="50"/>
    <x v="50"/>
    <m/>
    <x v="1"/>
  </r>
  <r>
    <x v="401"/>
    <x v="1"/>
    <x v="3"/>
    <x v="398"/>
    <s v="Sahar Ghannay, Benoit Favre, Yannick Estève, Nathalie Camelin"/>
    <x v="401"/>
    <s v="Evaluation"/>
    <s v="Poster"/>
    <s v="Evaluation Methodologies"/>
    <s v="Knowledge Discovery/Representation"/>
    <s v="Statistical and Machine Learning Methods"/>
    <s v="word embedding models"/>
    <m/>
    <m/>
    <x v="65"/>
    <m/>
    <x v="50"/>
    <x v="50"/>
    <m/>
    <x v="1"/>
  </r>
  <r>
    <x v="402"/>
    <x v="0"/>
    <x v="11"/>
    <x v="399"/>
    <s v="Paloma Galvan, Virginia Francisco, Raquel Hervas, Gonzalo Mendez"/>
    <x v="402"/>
    <s v="Written"/>
    <s v="Poster"/>
    <s v="Linked Data"/>
    <s v="Semantics"/>
    <s v="Tools, Systems, Applications"/>
    <m/>
    <m/>
    <m/>
    <x v="42"/>
    <m/>
    <x v="56"/>
    <x v="56"/>
    <m/>
    <x v="1"/>
  </r>
  <r>
    <x v="403"/>
    <x v="1"/>
    <x v="10"/>
    <x v="400"/>
    <s v="Swantje Westpfahl, Thomas Schmidt"/>
    <x v="403"/>
    <s v="Speech"/>
    <s v="Poster"/>
    <s v="Corpus (Creation, Annotation, etc.)"/>
    <s v="Part-of-Speech Tagging"/>
    <s v="Speech Resource/Database"/>
    <m/>
    <m/>
    <m/>
    <x v="71"/>
    <m/>
    <x v="51"/>
    <x v="51"/>
    <m/>
    <x v="1"/>
  </r>
  <r>
    <x v="404"/>
    <x v="1"/>
    <x v="10"/>
    <x v="401"/>
    <s v="Rita de Carvalho, Andreia Querido, Marisa Campos, Rita Valadas Pereira, João Silva, António Branco"/>
    <x v="404"/>
    <s v="Written"/>
    <s v="PosterMerged"/>
    <s v="Corpus (Creation, Annotation, etc.)"/>
    <s v="Parsing"/>
    <s v="Grammar and Syntax"/>
    <m/>
    <m/>
    <m/>
    <x v="70"/>
    <m/>
    <x v="51"/>
    <x v="51"/>
    <m/>
    <x v="1"/>
  </r>
  <r>
    <x v="405"/>
    <x v="2"/>
    <x v="4"/>
    <x v="402"/>
    <s v="Laure Vieu, Philippe Muller, Marie Candito, Marianne Djemaa"/>
    <x v="405"/>
    <s v="Written"/>
    <s v="Poster"/>
    <s v="Corpus (Creation, Annotation, etc.)"/>
    <s v="Semantics"/>
    <s v="Lexicon, Lexical Database"/>
    <m/>
    <m/>
    <m/>
    <x v="67"/>
    <m/>
    <x v="57"/>
    <x v="57"/>
    <m/>
    <x v="1"/>
  </r>
  <r>
    <x v="406"/>
    <x v="1"/>
    <x v="1"/>
    <x v="403"/>
    <s v="Elias Iosif, Spiros Georgiladakis, Alexandros Potamianos"/>
    <x v="406"/>
    <s v="Written"/>
    <s v="Poster"/>
    <s v="Semantics"/>
    <s v="Multilinguality"/>
    <s v="Cognitive Methods"/>
    <m/>
    <m/>
    <m/>
    <x v="23"/>
    <m/>
    <x v="54"/>
    <x v="54"/>
    <m/>
    <x v="1"/>
  </r>
  <r>
    <x v="407"/>
    <x v="0"/>
    <x v="9"/>
    <x v="404"/>
    <s v="Kevin El Haddad, Huseyin Cakmak, Stéphane Dupont, Thierry Dutoit"/>
    <x v="407"/>
    <s v="Multimodality"/>
    <s v="Poster+DemoSuggestedMerged"/>
    <s v="Emotion Recognition/Generation"/>
    <s v="Speech Resource/Database"/>
    <s v="Speech Synthesis"/>
    <m/>
    <m/>
    <m/>
    <x v="47"/>
    <m/>
    <x v="47"/>
    <x v="47"/>
    <m/>
    <x v="1"/>
  </r>
  <r>
    <x v="408"/>
    <x v="1"/>
    <x v="10"/>
    <x v="405"/>
    <s v="Kadri Muischnek, Kaili Müürisep, Tiina Puolakainen"/>
    <x v="408"/>
    <s v="Written"/>
    <s v="Poster"/>
    <s v="Corpus (Creation, Annotation, etc.)"/>
    <s v="Grammar and Syntax"/>
    <s v="Parsing"/>
    <m/>
    <m/>
    <m/>
    <x v="70"/>
    <m/>
    <x v="51"/>
    <x v="51"/>
    <m/>
    <x v="1"/>
  </r>
  <r>
    <x v="409"/>
    <x v="0"/>
    <x v="8"/>
    <x v="406"/>
    <s v="Angelo Basile, Federico Sangati"/>
    <x v="409"/>
    <s v="Written"/>
    <s v="Poster"/>
    <s v="Corpus (Creation, Annotation, etc.)"/>
    <s v="Grammar and Syntax"/>
    <s v="Evaluation Methodologies"/>
    <m/>
    <m/>
    <m/>
    <x v="75"/>
    <m/>
    <x v="52"/>
    <x v="52"/>
    <m/>
    <x v="1"/>
  </r>
  <r>
    <x v="410"/>
    <x v="0"/>
    <x v="5"/>
    <x v="407"/>
    <s v="Marta Martinez, Rocio Varela, Carmen Garcia-Mateo, Elisa Fernandez Rei, Adela Martinez Calvo"/>
    <x v="410"/>
    <s v="Speech"/>
    <s v="Poster+DemoSuggested"/>
    <s v="Prosody"/>
    <s v="Speech Resource/Database"/>
    <s v="Speech Recognition/Understanding"/>
    <m/>
    <m/>
    <m/>
    <x v="52"/>
    <m/>
    <x v="48"/>
    <x v="48"/>
    <m/>
    <x v="1"/>
  </r>
  <r>
    <x v="411"/>
    <x v="2"/>
    <x v="4"/>
    <x v="408"/>
    <s v="Alakananda Vempala, Eduardo Blanco"/>
    <x v="411"/>
    <s v="Evaluation"/>
    <s v="Poster"/>
    <s v="Semantics"/>
    <s v="Corpus (Creation, Annotation, etc.)"/>
    <s v="Crowdsourcing"/>
    <s v="crowdsourcing"/>
    <s v="spatial knowledge"/>
    <s v="evaluation"/>
    <x v="67"/>
    <m/>
    <x v="57"/>
    <x v="57"/>
    <m/>
    <x v="1"/>
  </r>
  <r>
    <x v="412"/>
    <x v="2"/>
    <x v="0"/>
    <x v="409"/>
    <s v="Thomas Hanke"/>
    <x v="412"/>
    <s v="Multimodality"/>
    <s v="Poster+Demo"/>
    <s v="Named Entity Recognition"/>
    <s v="Sign Language Recognition/Generation"/>
    <s v="LR Infrastructures and Architectures"/>
    <m/>
    <m/>
    <m/>
    <x v="60"/>
    <m/>
    <x v="55"/>
    <x v="55"/>
    <m/>
    <x v="1"/>
  </r>
  <r>
    <x v="413"/>
    <x v="1"/>
    <x v="6"/>
    <x v="410"/>
    <s v="Roald Eiselen"/>
    <x v="413"/>
    <s v="Written"/>
    <s v="Poster"/>
    <s v="Parsing"/>
    <s v="Statistical and Machine Learning Methods"/>
    <s v="LR National/International Projects, Infrastructural/Policy issues"/>
    <m/>
    <m/>
    <m/>
    <x v="68"/>
    <m/>
    <x v="49"/>
    <x v="49"/>
    <m/>
    <x v="1"/>
  </r>
  <r>
    <x v="414"/>
    <x v="1"/>
    <x v="1"/>
    <x v="411"/>
    <s v="Yoshihiko Hayashi, Luo Wentao"/>
    <x v="414"/>
    <s v="Written"/>
    <s v="Poster"/>
    <s v="Semantics"/>
    <s v="Multilinguality"/>
    <s v="Lexicon, Lexical Database"/>
    <m/>
    <m/>
    <m/>
    <x v="23"/>
    <m/>
    <x v="54"/>
    <x v="54"/>
    <m/>
    <x v="1"/>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x v="47"/>
    <x v="47"/>
    <m/>
    <x v="1"/>
  </r>
  <r>
    <x v="416"/>
    <x v="0"/>
    <x v="11"/>
    <x v="413"/>
    <s v="Verena Lyding, Karin Schöne"/>
    <x v="416"/>
    <s v="Evaluation"/>
    <s v="Poster+DemoSuggested"/>
    <s v="Corpus (Creation, Annotation, etc.)"/>
    <s v="LR Infrastructures and Architectures"/>
    <s v="Usability, User Satisfaction"/>
    <s v="learners' corpus"/>
    <s v="platform"/>
    <m/>
    <x v="31"/>
    <m/>
    <x v="56"/>
    <x v="56"/>
    <m/>
    <x v="1"/>
  </r>
  <r>
    <x v="417"/>
    <x v="1"/>
    <x v="10"/>
    <x v="414"/>
    <s v="Kaja Dobrovoljc, Joakim Nivre"/>
    <x v="417"/>
    <s v="Speech"/>
    <s v="Poster"/>
    <s v="Corpus (Creation, Annotation, etc.)"/>
    <s v="Standards for LRs"/>
    <s v="Grammar and Syntax"/>
    <m/>
    <m/>
    <m/>
    <x v="70"/>
    <m/>
    <x v="51"/>
    <x v="51"/>
    <m/>
    <x v="1"/>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x v="51"/>
    <x v="51"/>
    <m/>
    <x v="1"/>
  </r>
  <r>
    <x v="419"/>
    <x v="2"/>
    <x v="0"/>
    <x v="416"/>
    <s v="Amália Mendes, Sandra Antunes, Maarten Janssen, Anabela Gonçalves"/>
    <x v="419"/>
    <s v="Written"/>
    <s v="Poster"/>
    <s v="Acquisition"/>
    <s v="Corpus (Creation, Annotation, etc.)"/>
    <s v="Multilinguality"/>
    <m/>
    <m/>
    <m/>
    <x v="57"/>
    <m/>
    <x v="55"/>
    <x v="55"/>
    <m/>
    <x v="1"/>
  </r>
  <r>
    <x v="420"/>
    <x v="0"/>
    <x v="5"/>
    <x v="417"/>
    <s v="Andreas Kirkedal"/>
    <x v="420"/>
    <s v="Evaluation"/>
    <s v="Poster"/>
    <s v="Phonetic Databases, Phonology"/>
    <s v="Corpus (Creation, Annotation, etc.)"/>
    <s v="Prosody"/>
    <s v="phonetics"/>
    <s v="TTS"/>
    <m/>
    <x v="52"/>
    <m/>
    <x v="48"/>
    <x v="48"/>
    <m/>
    <x v="1"/>
  </r>
  <r>
    <x v="421"/>
    <x v="0"/>
    <x v="11"/>
    <x v="418"/>
    <s v="Lucia Busso, Alessandro Lenci"/>
    <x v="421"/>
    <s v="Written"/>
    <s v="Poster"/>
    <s v="Lexicon, Lexical Database"/>
    <s v="Semantics"/>
    <s v="Grammar and Syntax"/>
    <m/>
    <m/>
    <m/>
    <x v="59"/>
    <m/>
    <x v="56"/>
    <x v="56"/>
    <m/>
    <x v="1"/>
  </r>
  <r>
    <x v="422"/>
    <x v="2"/>
    <x v="7"/>
    <x v="419"/>
    <s v="Andy Luecking, Armin Hoenen, Alexander Mehler"/>
    <x v="422"/>
    <s v="Written"/>
    <s v="Poster"/>
    <s v="Corpus (Creation, Annotation, etc.)"/>
    <s v="Part-of-Speech Tagging"/>
    <s v="Lexicon, Lexical Database"/>
    <m/>
    <m/>
    <m/>
    <x v="71"/>
    <m/>
    <x v="53"/>
    <x v="53"/>
    <m/>
    <x v="1"/>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x v="50"/>
    <x v="50"/>
    <m/>
    <x v="1"/>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x v="58"/>
    <x v="58"/>
    <m/>
    <x v="1"/>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x v="51"/>
    <x v="51"/>
    <m/>
    <x v="1"/>
  </r>
  <r>
    <x v="426"/>
    <x v="1"/>
    <x v="1"/>
    <x v="423"/>
    <s v="Ines Rehbein, Merel Scholman, Vera Demberg"/>
    <x v="426"/>
    <s v="Evaluation"/>
    <s v="Poster"/>
    <s v="Discourse Annotation, Representation and Processing"/>
    <s v="Corpus (Creation, Annotation, etc.)"/>
    <s v="Standards for LRs"/>
    <s v="discourse analysis"/>
    <s v="treebank"/>
    <m/>
    <x v="26"/>
    <m/>
    <x v="54"/>
    <x v="54"/>
    <m/>
    <x v="1"/>
  </r>
  <r>
    <x v="427"/>
    <x v="2"/>
    <x v="4"/>
    <x v="424"/>
    <s v="Timothy WONG, Claire LI, Sam LAM, Billy Chiu, Qin LU"/>
    <x v="427"/>
    <s v="Speech"/>
    <s v="Poster"/>
    <s v="Speech Recognition/Understanding"/>
    <s v="Speech Resource/Database"/>
    <s v="Statistical and Machine Learning Methods"/>
    <m/>
    <m/>
    <m/>
    <x v="62"/>
    <m/>
    <x v="57"/>
    <x v="57"/>
    <m/>
    <x v="1"/>
  </r>
  <r>
    <x v="428"/>
    <x v="0"/>
    <x v="8"/>
    <x v="425"/>
    <s v="Shigeyuki Sakaki, Francine Chen, Mandy Korpusik, Yan-Ying Chen"/>
    <x v="428"/>
    <s v="Written"/>
    <s v="Poster"/>
    <s v="Social Media Processing"/>
    <s v="Corpus (Creation, Annotation, etc.)"/>
    <s v="Text Mining"/>
    <m/>
    <m/>
    <m/>
    <x v="38"/>
    <m/>
    <x v="52"/>
    <x v="52"/>
    <m/>
    <x v="1"/>
  </r>
  <r>
    <x v="429"/>
    <x v="2"/>
    <x v="4"/>
    <x v="426"/>
    <s v="Elodie Gauthier, Laurent Besacier, Sylvie Voisin, Michael Melese, Uriel Pascal Elingui"/>
    <x v="429"/>
    <s v="Speech"/>
    <s v="Poster+DemoSuggested"/>
    <s v="Speech Recognition/Understanding"/>
    <s v="Multilinguality"/>
    <s v="Speech Resource/Database"/>
    <m/>
    <m/>
    <m/>
    <x v="62"/>
    <m/>
    <x v="57"/>
    <x v="57"/>
    <m/>
    <x v="1"/>
  </r>
  <r>
    <x v="430"/>
    <x v="1"/>
    <x v="10"/>
    <x v="427"/>
    <s v="Lilja Øvrelid"/>
    <x v="430"/>
    <s v="Written"/>
    <s v="Poster"/>
    <s v="Corpus (Creation, Annotation, etc.)"/>
    <s v="Grammar and Syntax"/>
    <s v="-- select --"/>
    <m/>
    <m/>
    <m/>
    <x v="70"/>
    <m/>
    <x v="51"/>
    <x v="51"/>
    <m/>
    <x v="1"/>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x v="52"/>
    <x v="52"/>
    <m/>
    <x v="1"/>
  </r>
  <r>
    <x v="432"/>
    <x v="0"/>
    <x v="9"/>
    <x v="429"/>
    <s v="Nurul Lubis, Randy Gomez, Sakriani Sakti, Keisuke Nakamura, Koichiro Yoshino, Satoshi Nakamura, Kazuhiro Nakadai"/>
    <x v="432"/>
    <s v="Multimodality"/>
    <s v="Poster+DemoSuggested"/>
    <s v="Emotion Recognition/Generation"/>
    <s v="Corpus (Creation, Annotation, etc.)"/>
    <s v="Other"/>
    <m/>
    <m/>
    <m/>
    <x v="47"/>
    <m/>
    <x v="47"/>
    <x v="47"/>
    <m/>
    <x v="1"/>
  </r>
  <r>
    <x v="433"/>
    <x v="1"/>
    <x v="1"/>
    <x v="430"/>
    <s v="Chantal van Son, Tommaso Caselli, Antske Fokkens, Isa Maks, Roser Morante, Lora Aroyo, Piek Vossen"/>
    <x v="433"/>
    <s v="Written"/>
    <s v="Poster"/>
    <s v="Corpus (Creation, Annotation, etc.)"/>
    <s v="Opinion Mining / Sentiment Analysis"/>
    <s v="Crowdsourcing"/>
    <m/>
    <m/>
    <m/>
    <x v="53"/>
    <m/>
    <x v="54"/>
    <x v="54"/>
    <m/>
    <x v="1"/>
  </r>
  <r>
    <x v="434"/>
    <x v="1"/>
    <x v="3"/>
    <x v="431"/>
    <s v="Tommaso Caselli, Giovanni Moretti, Rachele Sprugnoli, Sara Tonelli, Damien Lanfrey, Donatella Solda Kutzmann"/>
    <x v="434"/>
    <s v="Written"/>
    <s v="Poster+Demo"/>
    <s v="Tools, Systems, Applications"/>
    <s v="Corpus (Creation, Annotation, etc.)"/>
    <s v="Text Mining"/>
    <m/>
    <m/>
    <m/>
    <x v="51"/>
    <m/>
    <x v="50"/>
    <x v="50"/>
    <m/>
    <x v="1"/>
  </r>
  <r>
    <x v="435"/>
    <x v="1"/>
    <x v="1"/>
    <x v="432"/>
    <s v="Carole Lailler, Anaïs Landeau, Frédéric Béchet, Yannick Estève, Paul Deléglise"/>
    <x v="435"/>
    <s v="Speech"/>
    <s v="Poster"/>
    <s v="Corpus (Creation, Annotation, etc.)"/>
    <s v="Discourse Annotation, Representation and Processing"/>
    <s v="Summarisation"/>
    <m/>
    <m/>
    <m/>
    <x v="26"/>
    <m/>
    <x v="54"/>
    <x v="54"/>
    <m/>
    <x v="1"/>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x v="56"/>
    <x v="56"/>
    <m/>
    <x v="1"/>
  </r>
  <r>
    <x v="437"/>
    <x v="1"/>
    <x v="1"/>
    <x v="434"/>
    <s v="Manfred Stede, Stergos Afantenos, Andreas Peldszus, Nicholas Asher, Jérémy Perret"/>
    <x v="437"/>
    <s v="Written"/>
    <s v="Poster"/>
    <s v="Corpus (Creation, Annotation, etc.)"/>
    <s v="Discourse Annotation, Representation and Processing"/>
    <s v="Other"/>
    <m/>
    <m/>
    <m/>
    <x v="26"/>
    <m/>
    <x v="54"/>
    <x v="54"/>
    <m/>
    <x v="1"/>
  </r>
  <r>
    <x v="438"/>
    <x v="1"/>
    <x v="6"/>
    <x v="435"/>
    <s v="Neli Hateva, Petar Mitankin, Stoyan Mihov"/>
    <x v="438"/>
    <s v="Speech"/>
    <s v="Poster"/>
    <s v="Corpus (Creation, Annotation, etc.)"/>
    <s v="Speech Resource/Database"/>
    <s v="Speech Recognition/Understanding"/>
    <m/>
    <m/>
    <m/>
    <x v="50"/>
    <m/>
    <x v="49"/>
    <x v="49"/>
    <m/>
    <x v="1"/>
  </r>
  <r>
    <x v="439"/>
    <x v="1"/>
    <x v="6"/>
    <x v="436"/>
    <s v="Mārcis Pinnis, Askars Salimbajevs, Ilze Auzina"/>
    <x v="439"/>
    <s v="Speech"/>
    <s v="Poster"/>
    <s v="Corpus (Creation, Annotation, etc.)"/>
    <s v="Speech Recognition/Understanding"/>
    <s v="Voice Command and Control"/>
    <m/>
    <m/>
    <m/>
    <x v="50"/>
    <m/>
    <x v="49"/>
    <x v="49"/>
    <m/>
    <x v="1"/>
  </r>
  <r>
    <x v="440"/>
    <x v="0"/>
    <x v="11"/>
    <x v="437"/>
    <s v="Ewa Rudnicka, Wojciech Witkowski, Katarzyna Podlaska"/>
    <x v="440"/>
    <s v="Evaluation"/>
    <s v="Poster"/>
    <s v="Lexicon, Lexical Database"/>
    <s v="Linked Data"/>
    <s v="Multilinguality"/>
    <s v="Wordnet"/>
    <m/>
    <m/>
    <x v="42"/>
    <m/>
    <x v="56"/>
    <x v="56"/>
    <m/>
    <x v="1"/>
  </r>
  <r>
    <x v="441"/>
    <x v="2"/>
    <x v="4"/>
    <x v="438"/>
    <s v="Joris Pelemans, Lyan Verwimp, Kris Demuynck, Hugo Van hamme, Patrick Wambacq"/>
    <x v="441"/>
    <s v="Speech"/>
    <s v="Poster+DemoSuggestedMerged"/>
    <s v="Language Modelling"/>
    <s v="Speech Recognition/Understanding"/>
    <s v="Tools, Systems, Applications"/>
    <m/>
    <m/>
    <s v="speech"/>
    <x v="62"/>
    <m/>
    <x v="57"/>
    <x v="57"/>
    <m/>
    <x v="1"/>
  </r>
  <r>
    <x v="442"/>
    <x v="2"/>
    <x v="0"/>
    <x v="439"/>
    <s v="Claudia Soria, Irene Russo"/>
    <x v="442"/>
    <s v="Infrastructural Issues/Large Projects"/>
    <s v="Poster"/>
    <s v="Endangered Languages"/>
    <s v="LR National/International Projects, Infrastructural/Policy issues"/>
    <s v="Other"/>
    <s v="endangered languages"/>
    <m/>
    <m/>
    <x v="55"/>
    <m/>
    <x v="55"/>
    <x v="55"/>
    <m/>
    <x v="1"/>
  </r>
  <r>
    <x v="443"/>
    <x v="0"/>
    <x v="9"/>
    <x v="440"/>
    <s v="Maria Sukhareva, Judith Eckle-Kohler, Ivan Habernal, Iryna Gurevych"/>
    <x v="443"/>
    <s v="Evaluation"/>
    <s v="Poster"/>
    <s v="Corpus (Creation, Annotation, etc.)"/>
    <s v="Crowdsourcing"/>
    <s v="Textual Entailment and Paraphrasing"/>
    <s v="crowdsourcing"/>
    <s v="semantic relations"/>
    <m/>
    <x v="16"/>
    <m/>
    <x v="47"/>
    <x v="47"/>
    <m/>
    <x v="1"/>
  </r>
  <r>
    <x v="444"/>
    <x v="1"/>
    <x v="3"/>
    <x v="441"/>
    <s v="Xabier Saralegi, Eneko Agirre, Iñaki Alegria"/>
    <x v="444"/>
    <s v="Written"/>
    <s v="Poster"/>
    <s v="Information Extraction, Information Retrieval"/>
    <s v="Multilinguality"/>
    <s v="Machine Translation, SpeechToSpeech Translation"/>
    <m/>
    <m/>
    <m/>
    <x v="51"/>
    <m/>
    <x v="50"/>
    <x v="50"/>
    <m/>
    <x v="1"/>
  </r>
  <r>
    <x v="445"/>
    <x v="1"/>
    <x v="6"/>
    <x v="442"/>
    <s v="Jorge Proença, Dirce Celorico, Sara Candeias, Carla Lopes, Fernando Perdigão"/>
    <x v="445"/>
    <s v="Speech"/>
    <s v="Poster+DemoSuggested"/>
    <s v="Corpus (Creation, Annotation, etc.)"/>
    <s v="Speech Resource/Database"/>
    <s v="Speech Recognition/Understanding"/>
    <m/>
    <m/>
    <m/>
    <x v="50"/>
    <m/>
    <x v="49"/>
    <x v="49"/>
    <m/>
    <x v="1"/>
  </r>
  <r>
    <x v="446"/>
    <x v="2"/>
    <x v="0"/>
    <x v="443"/>
    <s v="Milan Dojchinovski, Dinesh Reddy, Tomáš Kliegr, Tomas Vitvar, Harald Sack"/>
    <x v="446"/>
    <s v="Written"/>
    <s v="Poster"/>
    <s v="Crowdsourcing"/>
    <s v="Corpus (Creation, Annotation, etc.)"/>
    <s v="Named Entity Recognition"/>
    <m/>
    <m/>
    <m/>
    <x v="60"/>
    <m/>
    <x v="55"/>
    <x v="55"/>
    <m/>
    <x v="1"/>
  </r>
  <r>
    <x v="447"/>
    <x v="2"/>
    <x v="0"/>
    <x v="444"/>
    <s v="Sergio Oramas, Luis Espinosa Anke, Mohamed Sordo, Horacio Saggion, Xavier Serra"/>
    <x v="447"/>
    <s v="Written"/>
    <s v="Poster"/>
    <s v="Corpus (Creation, Annotation, etc.)"/>
    <s v="Named Entity Recognition"/>
    <s v="Semantics"/>
    <m/>
    <m/>
    <m/>
    <x v="60"/>
    <m/>
    <x v="55"/>
    <x v="55"/>
    <m/>
    <x v="1"/>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x v="49"/>
    <x v="49"/>
    <m/>
    <x v="1"/>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x v="56"/>
    <x v="56"/>
    <m/>
    <x v="1"/>
  </r>
  <r>
    <x v="450"/>
    <x v="1"/>
    <x v="6"/>
    <x v="447"/>
    <s v="Silvie Cinkova, Ema Krejčová, Anna Vernerová"/>
    <x v="450"/>
    <s v="Written"/>
    <s v="Poster"/>
    <s v="Lexicon, Lexical Database"/>
    <s v="Corpus (Creation, Annotation, etc.)"/>
    <s v="Word Sense Disambiguation"/>
    <m/>
    <m/>
    <m/>
    <x v="54"/>
    <m/>
    <x v="49"/>
    <x v="49"/>
    <m/>
    <x v="1"/>
  </r>
  <r>
    <x v="451"/>
    <x v="2"/>
    <x v="4"/>
    <x v="448"/>
    <s v="Sandrine Brognaux, Thomas Francois, Marco Saerens"/>
    <x v="451"/>
    <s v="Speech"/>
    <s v="Poster+DemoSuggested"/>
    <s v="Speech Synthesis"/>
    <s v="Prosody"/>
    <s v="Corpus (Creation, Annotation, etc.)"/>
    <m/>
    <m/>
    <m/>
    <x v="62"/>
    <m/>
    <x v="57"/>
    <x v="57"/>
    <m/>
    <x v="1"/>
  </r>
  <r>
    <x v="452"/>
    <x v="2"/>
    <x v="0"/>
    <x v="449"/>
    <s v="Delyth Prys, Gruffudd Prys, Dewi Bryn Jones"/>
    <x v="452"/>
    <s v="Written"/>
    <s v="Poster"/>
    <s v="Corpus (Creation, Annotation, etc.)"/>
    <s v="Endangered Languages"/>
    <s v="Crowdsourcing"/>
    <m/>
    <m/>
    <m/>
    <x v="55"/>
    <m/>
    <x v="55"/>
    <x v="55"/>
    <m/>
    <x v="1"/>
  </r>
  <r>
    <x v="453"/>
    <x v="0"/>
    <x v="5"/>
    <x v="450"/>
    <s v="Minglei LI, Yunfei Long, Lu Qin"/>
    <x v="453"/>
    <s v="Written"/>
    <s v="Poster"/>
    <s v="Corpus (Creation, Annotation, etc.)"/>
    <s v="Document Classification, Text categorisation"/>
    <s v="Opinion Mining / Sentiment Analysis"/>
    <m/>
    <m/>
    <m/>
    <x v="48"/>
    <m/>
    <x v="48"/>
    <x v="48"/>
    <m/>
    <x v="1"/>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x v="58"/>
    <x v="58"/>
    <m/>
    <x v="1"/>
  </r>
  <r>
    <x v="455"/>
    <x v="2"/>
    <x v="2"/>
    <x v="451"/>
    <s v="Arne Köhn, Florian Stegen, Timo Baumann"/>
    <x v="455"/>
    <s v="Speech"/>
    <s v="Poster+DemoSuggested"/>
    <s v="Corpus (Creation, Annotation, etc.)"/>
    <s v="Speech Resource/Database"/>
    <s v="Speech Recognition/Understanding"/>
    <m/>
    <m/>
    <m/>
    <x v="50"/>
    <m/>
    <x v="58"/>
    <x v="58"/>
    <m/>
    <x v="1"/>
  </r>
  <r>
    <x v="456"/>
    <x v="0"/>
    <x v="5"/>
    <x v="452"/>
    <s v="Jonathon Read, Erik Velldal, Marc Cavazza, Gersende Georg"/>
    <x v="456"/>
    <s v="Written"/>
    <s v="Poster"/>
    <s v="Corpus (Creation, Annotation, etc.)"/>
    <s v="Discourse Annotation, Representation and Processing"/>
    <s v="Document Classification, Text categorisation"/>
    <m/>
    <m/>
    <m/>
    <x v="26"/>
    <m/>
    <x v="48"/>
    <x v="48"/>
    <m/>
    <x v="1"/>
  </r>
  <r>
    <x v="457"/>
    <x v="1"/>
    <x v="3"/>
    <x v="453"/>
    <s v="Dieu-Thu Le, Uwe Quasthoff"/>
    <x v="457"/>
    <s v="Written"/>
    <s v="Poster"/>
    <s v="Corpus (Creation, Annotation, etc.)"/>
    <s v="Information Extraction, Information Retrieval"/>
    <s v="Tools, Systems, Applications"/>
    <m/>
    <m/>
    <m/>
    <x v="51"/>
    <m/>
    <x v="50"/>
    <x v="50"/>
    <m/>
    <x v="1"/>
  </r>
  <r>
    <x v="458"/>
    <x v="2"/>
    <x v="0"/>
    <x v="454"/>
    <s v="Ryuichiro Higashinaka, Kotaro Funakoshi, Yuka Kobayashi, Michimasa Inaba"/>
    <x v="458"/>
    <s v="Evaluation"/>
    <s v="Poster"/>
    <s v="Dialogue"/>
    <s v="Corpus (Creation, Annotation, etc.)"/>
    <s v="Usability, User Satisfaction"/>
    <s v="dialogue"/>
    <s v="evaluation campaign"/>
    <s v="evaluation"/>
    <x v="63"/>
    <m/>
    <x v="55"/>
    <x v="55"/>
    <m/>
    <x v="1"/>
  </r>
  <r>
    <x v="459"/>
    <x v="0"/>
    <x v="11"/>
    <x v="455"/>
    <s v="Jan Odijk"/>
    <x v="459"/>
    <s v="Infrastructural Issues/Large Projects"/>
    <s v="Poster"/>
    <s v="LR Infrastructures and Architectures"/>
    <s v="LR National/International Projects, Infrastructural/Policy issues"/>
    <s v="Metadata"/>
    <s v="infrastructure"/>
    <s v="clariah"/>
    <s v="humanities"/>
    <x v="31"/>
    <m/>
    <x v="56"/>
    <x v="56"/>
    <m/>
    <x v="1"/>
  </r>
  <r>
    <x v="460"/>
    <x v="0"/>
    <x v="5"/>
    <x v="456"/>
    <s v="Amy Isard"/>
    <x v="460"/>
    <s v="Written"/>
    <s v="Poster"/>
    <s v="Corpus (Creation, Annotation, etc.)"/>
    <s v="Natural Language Generation"/>
    <s v="Discourse Annotation, Representation and Processing"/>
    <m/>
    <m/>
    <m/>
    <x v="26"/>
    <m/>
    <x v="48"/>
    <x v="48"/>
    <m/>
    <x v="1"/>
  </r>
  <r>
    <x v="461"/>
    <x v="2"/>
    <x v="4"/>
    <x v="457"/>
    <s v="Jana Götze, Johan Boye"/>
    <x v="461"/>
    <s v="Multimodality"/>
    <s v="Poster+DemoSuggested"/>
    <s v="Corpus (Creation, Annotation, etc.)"/>
    <s v="Semantics"/>
    <s v="Anaphora, Coreference"/>
    <m/>
    <m/>
    <m/>
    <x v="67"/>
    <m/>
    <x v="57"/>
    <x v="57"/>
    <m/>
    <x v="1"/>
  </r>
  <r>
    <x v="462"/>
    <x v="0"/>
    <x v="9"/>
    <x v="458"/>
    <s v="Diptesh Kanojia, Aditya Joshi, Pushpak Bhattacharyya, Mark James Carman"/>
    <x v="462"/>
    <s v="Written"/>
    <s v="Poster"/>
    <s v="Machine Translation, SpeechToSpeech Translation"/>
    <s v="Topic Detection &amp; Tracking"/>
    <s v="Corpus (Creation, Annotation, etc.)"/>
    <m/>
    <m/>
    <m/>
    <x v="49"/>
    <m/>
    <x v="47"/>
    <x v="47"/>
    <m/>
    <x v="1"/>
  </r>
  <r>
    <x v="463"/>
    <x v="1"/>
    <x v="10"/>
    <x v="459"/>
    <s v="Janne M Johannessen, Arash Saidi, Kristin Hagen"/>
    <x v="463"/>
    <s v="Terminology"/>
    <s v="Poster"/>
    <s v="Corpus (Creation, Annotation, etc.)"/>
    <s v="Ontologies"/>
    <s v="Part-of-Speech Tagging"/>
    <s v="corpus"/>
    <s v="ontology"/>
    <s v="terminology"/>
    <x v="58"/>
    <m/>
    <x v="51"/>
    <x v="51"/>
    <m/>
    <x v="1"/>
  </r>
  <r>
    <x v="464"/>
    <x v="1"/>
    <x v="10"/>
    <x v="460"/>
    <s v="Bartłomiej Nitoń, Tomasz Bartosiak, Elżbieta Hajnicz"/>
    <x v="464"/>
    <s v="Written"/>
    <s v="Poster+DemoMerged"/>
    <s v="Web Services"/>
    <s v="Lexicon, Lexical Database"/>
    <s v="Tools, Systems, Applications"/>
    <m/>
    <m/>
    <s v="written"/>
    <x v="56"/>
    <m/>
    <x v="51"/>
    <x v="51"/>
    <m/>
    <x v="1"/>
  </r>
  <r>
    <x v="465"/>
    <x v="1"/>
    <x v="1"/>
    <x v="461"/>
    <s v="Carola Trips"/>
    <x v="465"/>
    <s v="Written"/>
    <s v="Poster"/>
    <s v="Morphology"/>
    <s v="Parsing"/>
    <s v="Grammar and Syntax"/>
    <m/>
    <m/>
    <m/>
    <x v="73"/>
    <m/>
    <x v="54"/>
    <x v="54"/>
    <m/>
    <x v="1"/>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x v="50"/>
    <x v="50"/>
    <m/>
    <x v="1"/>
  </r>
  <r>
    <x v="467"/>
    <x v="1"/>
    <x v="10"/>
    <x v="463"/>
    <s v="Ana Lúcia Santos, Maria João Freitas, Aida Cardoso"/>
    <x v="467"/>
    <s v="Speech"/>
    <s v="Poster"/>
    <s v="Lexicon, Lexical Database"/>
    <s v="Acquisition"/>
    <s v="Corpus (Creation, Annotation, etc.)"/>
    <m/>
    <m/>
    <m/>
    <x v="56"/>
    <m/>
    <x v="51"/>
    <x v="51"/>
    <m/>
    <x v="1"/>
  </r>
  <r>
    <x v="468"/>
    <x v="1"/>
    <x v="3"/>
    <x v="464"/>
    <s v="Sheila Castilho, Sharon O'Brien"/>
    <x v="468"/>
    <s v="Evaluation"/>
    <s v="Poster"/>
    <s v="Usability, User Satisfaction"/>
    <s v="Evaluation Methodologies"/>
    <s v="Other"/>
    <s v="mt"/>
    <s v="post-editing"/>
    <s v="evaluation"/>
    <x v="65"/>
    <m/>
    <x v="50"/>
    <x v="50"/>
    <m/>
    <x v="1"/>
  </r>
  <r>
    <x v="469"/>
    <x v="1"/>
    <x v="10"/>
    <x v="465"/>
    <s v="Andy Luecking, Alexander Mehler"/>
    <x v="469"/>
    <s v="Multimodality"/>
    <s v="Poster+DemoSuggested"/>
    <s v="Corpus (Creation, Annotation, etc.)"/>
    <s v="Sign Language Recognition/Generation"/>
    <s v="Cognitive Methods"/>
    <m/>
    <m/>
    <m/>
    <x v="21"/>
    <m/>
    <x v="51"/>
    <x v="51"/>
    <m/>
    <x v="1"/>
  </r>
  <r>
    <x v="470"/>
    <x v="0"/>
    <x v="11"/>
    <x v="466"/>
    <s v="Claus Zinn, Thorsten Trippel, Steve Kaminski, Emanuel Dima"/>
    <x v="470"/>
    <s v="Infrastructural Issues/Large Projects"/>
    <s v="Poster"/>
    <s v="Metadata"/>
    <s v="LR Infrastructures and Architectures"/>
    <s v="Linked Data"/>
    <s v="standard"/>
    <s v="metadata "/>
    <m/>
    <x v="31"/>
    <m/>
    <x v="56"/>
    <x v="56"/>
    <m/>
    <x v="1"/>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x v="50"/>
    <x v="50"/>
    <m/>
    <x v="1"/>
  </r>
  <r>
    <x v="472"/>
    <x v="1"/>
    <x v="1"/>
    <x v="468"/>
    <s v="Patrick Ziering, Lonneke van der Plas"/>
    <x v="472"/>
    <s v="Written"/>
    <s v="Poster"/>
    <s v="Morphology"/>
    <s v="Multilinguality"/>
    <s v="Tools, Systems, Applications"/>
    <m/>
    <m/>
    <m/>
    <x v="73"/>
    <m/>
    <x v="54"/>
    <x v="54"/>
    <m/>
    <x v="1"/>
  </r>
  <r>
    <x v="473"/>
    <x v="2"/>
    <x v="2"/>
    <x v="469"/>
    <s v="Robert Herms"/>
    <x v="473"/>
    <s v="Speech"/>
    <s v="Poster"/>
    <s v="Corpus (Creation, Annotation, etc.)"/>
    <s v="Speech Recognition/Understanding"/>
    <s v="Acquisition"/>
    <m/>
    <m/>
    <m/>
    <x v="50"/>
    <m/>
    <x v="58"/>
    <x v="58"/>
    <m/>
    <x v="1"/>
  </r>
  <r>
    <x v="474"/>
    <x v="2"/>
    <x v="2"/>
    <x v="470"/>
    <s v="Koichiro Yoshino, Naoki Hirayama, Shinsuke Mori, Fumihiko Takahashi, Katsutoshi Itoyama, Hiroshi G. Okuno"/>
    <x v="474"/>
    <s v="Speech"/>
    <s v="Poster"/>
    <s v="Corpus (Creation, Annotation, etc.)"/>
    <s v="Speech Resource/Database"/>
    <s v="Speech Recognition/Understanding"/>
    <m/>
    <m/>
    <m/>
    <x v="50"/>
    <m/>
    <x v="58"/>
    <x v="58"/>
    <m/>
    <x v="1"/>
  </r>
  <r>
    <x v="475"/>
    <x v="0"/>
    <x v="9"/>
    <x v="471"/>
    <s v="Alexa Little, Stephen Tratz"/>
    <x v="475"/>
    <s v="Written"/>
    <s v="Poster+DemoSuggested"/>
    <s v="Tools, Systems, Applications"/>
    <s v="Parsing"/>
    <s v="Crowdsourcing"/>
    <m/>
    <m/>
    <m/>
    <x v="70"/>
    <m/>
    <x v="47"/>
    <x v="47"/>
    <m/>
    <x v="1"/>
  </r>
  <r>
    <x v="476"/>
    <x v="2"/>
    <x v="4"/>
    <x v="472"/>
    <s v="Daniel Couto-Vale, Stella Neumann, Paula Niemietz"/>
    <x v="476"/>
    <s v="Written"/>
    <s v="Poster"/>
    <s v="Tools, Systems, Applications"/>
    <s v="Corpus (Creation, Annotation, etc.)"/>
    <s v="-- select --"/>
    <m/>
    <m/>
    <m/>
    <x v="76"/>
    <m/>
    <x v="57"/>
    <x v="57"/>
    <m/>
    <x v="1"/>
  </r>
  <r>
    <x v="477"/>
    <x v="0"/>
    <x v="8"/>
    <x v="473"/>
    <s v="Elisavet Palogiannidi, Elias Iosif, Polychronis Koutsakis, Alexandros Potamianos"/>
    <x v="477"/>
    <s v="Written"/>
    <s v="Poster"/>
    <s v="Lexicon, Lexical Database"/>
    <s v="Emotion Recognition/Generation"/>
    <s v="Corpus (Creation, Annotation, etc.)"/>
    <m/>
    <m/>
    <m/>
    <x v="53"/>
    <m/>
    <x v="52"/>
    <x v="52"/>
    <m/>
    <x v="1"/>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x v="58"/>
    <x v="58"/>
    <m/>
    <x v="1"/>
  </r>
  <r>
    <x v="479"/>
    <x v="0"/>
    <x v="11"/>
    <x v="475"/>
    <s v="Natalia Grabar, Thierry Hamon"/>
    <x v="479"/>
    <s v="Terminology"/>
    <s v="Poster"/>
    <s v="Lexicon, Lexical Database"/>
    <s v="Semantics"/>
    <s v="Other"/>
    <s v="lexicon"/>
    <s v="semantics"/>
    <s v="medical"/>
    <x v="59"/>
    <m/>
    <x v="56"/>
    <x v="56"/>
    <m/>
    <x v="1"/>
  </r>
  <r>
    <x v="480"/>
    <x v="0"/>
    <x v="8"/>
    <x v="476"/>
    <s v="Fabio Celli, Giuseppe Riccardi, Firoj Alam"/>
    <x v="480"/>
    <s v="Evaluation"/>
    <s v="Poster"/>
    <s v="Corpus (Creation, Annotation, etc.)"/>
    <s v="Tools, Systems, Applications"/>
    <s v="Social Media Processing"/>
    <s v="news blogs annotations"/>
    <s v="social media"/>
    <m/>
    <x v="75"/>
    <m/>
    <x v="52"/>
    <x v="52"/>
    <m/>
    <x v="1"/>
  </r>
  <r>
    <x v="481"/>
    <x v="2"/>
    <x v="7"/>
    <x v="477"/>
    <s v="Navid Rekabsaz, Serwah Sabetghadam, Mihai Lupu, Linda Andersson, Allan Hanbury"/>
    <x v="481"/>
    <s v="Evaluation"/>
    <s v="Poster"/>
    <s v="Multilinguality"/>
    <s v="Word Sense Disambiguation"/>
    <s v="Evaluation Methodologies"/>
    <s v="wsd"/>
    <m/>
    <m/>
    <x v="22"/>
    <m/>
    <x v="53"/>
    <x v="53"/>
    <m/>
    <x v="1"/>
  </r>
  <r>
    <x v="482"/>
    <x v="2"/>
    <x v="0"/>
    <x v="478"/>
    <s v="Patrick Littell, Chris Dyer, Kartik Goyal, David Mortensen, Lori Levin"/>
    <x v="482"/>
    <s v="Written"/>
    <s v="Poster"/>
    <s v="Named Entity Recognition"/>
    <s v="Corpus (Creation, Annotation, etc.)"/>
    <s v="Endangered Languages"/>
    <m/>
    <m/>
    <m/>
    <x v="60"/>
    <m/>
    <x v="55"/>
    <x v="55"/>
    <m/>
    <x v="1"/>
  </r>
  <r>
    <x v="483"/>
    <x v="2"/>
    <x v="4"/>
    <x v="479"/>
    <s v="Elena Manishina, Bassam Jabaian, Stéphane Huet, Fabrice Lefevre"/>
    <x v="483"/>
    <s v="Speech"/>
    <s v="Poster"/>
    <s v="Corpus (Creation, Annotation, etc.)"/>
    <s v="Natural Language Generation"/>
    <s v="Usability, User Satisfaction"/>
    <m/>
    <m/>
    <m/>
    <x v="76"/>
    <m/>
    <x v="57"/>
    <x v="57"/>
    <m/>
    <x v="1"/>
  </r>
  <r>
    <x v="484"/>
    <x v="1"/>
    <x v="3"/>
    <x v="480"/>
    <s v="Evandro Fonseca, Renata Vieira, Aline Vanin"/>
    <x v="484"/>
    <s v="Evaluation"/>
    <s v="Poster"/>
    <s v="Anaphora, Coreference"/>
    <s v="Information Extraction, Information Retrieval"/>
    <s v="Tools, Systems, Applications"/>
    <s v="Coreference"/>
    <m/>
    <m/>
    <x v="74"/>
    <m/>
    <x v="50"/>
    <x v="50"/>
    <m/>
    <x v="1"/>
  </r>
  <r>
    <x v="485"/>
    <x v="0"/>
    <x v="11"/>
    <x v="481"/>
    <s v="Balázs Indig, Márton Miháltz, András Simonyi"/>
    <x v="485"/>
    <s v="Written"/>
    <s v="Poster"/>
    <s v="Linked Data"/>
    <s v="Lexicon, Lexical Database"/>
    <s v="Ontologies"/>
    <m/>
    <m/>
    <m/>
    <x v="42"/>
    <m/>
    <x v="56"/>
    <x v="56"/>
    <m/>
    <x v="1"/>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x v="53"/>
    <x v="53"/>
    <m/>
    <x v="1"/>
  </r>
  <r>
    <x v="487"/>
    <x v="0"/>
    <x v="5"/>
    <x v="483"/>
    <s v="Harry Bunt, Volha Petukhova, Andrei Malchanau, Kars Wijnhoven"/>
    <x v="487"/>
    <s v="Speech"/>
    <s v="Poster"/>
    <s v="Standards for LRs"/>
    <s v="Discourse Annotation, Representation and Processing"/>
    <s v="Dialogue"/>
    <m/>
    <m/>
    <m/>
    <x v="26"/>
    <m/>
    <x v="48"/>
    <x v="48"/>
    <m/>
    <x v="1"/>
  </r>
  <r>
    <x v="488"/>
    <x v="1"/>
    <x v="3"/>
    <x v="484"/>
    <s v="Eunsol Choi, Matic Horvat, Jonathan May, Kevin Knight, Daniel Marcu"/>
    <x v="488"/>
    <s v="Written"/>
    <s v="Poster"/>
    <s v="Information Extraction, Information Retrieval"/>
    <s v="Corpus (Creation, Annotation, etc.)"/>
    <s v="Ontologies"/>
    <m/>
    <m/>
    <m/>
    <x v="51"/>
    <m/>
    <x v="50"/>
    <x v="50"/>
    <m/>
    <x v="1"/>
  </r>
  <r>
    <x v="489"/>
    <x v="2"/>
    <x v="4"/>
    <x v="485"/>
    <s v="Amal Htait, Sebastien Fournier, Patrice Bellot"/>
    <x v="489"/>
    <s v="Written"/>
    <s v="Poster+Demo"/>
    <s v="Text Mining"/>
    <s v="Corpus (Creation, Annotation, etc.)"/>
    <s v="Digital Libraries"/>
    <m/>
    <m/>
    <m/>
    <x v="76"/>
    <m/>
    <x v="57"/>
    <x v="57"/>
    <m/>
    <x v="1"/>
  </r>
  <r>
    <x v="490"/>
    <x v="1"/>
    <x v="3"/>
    <x v="486"/>
    <s v="Stephen Wu, Chung-Il Wi, Sunghwan Sohn, Hongfang Liu, Young Juhn"/>
    <x v="490"/>
    <s v="Evaluation"/>
    <s v="Poster"/>
    <s v="Corpus (Creation, Annotation, etc.)"/>
    <s v="Tools, Systems, Applications"/>
    <s v="Collaborative Resource Construction"/>
    <s v="Event detection  "/>
    <s v="clinical corpora"/>
    <m/>
    <x v="51"/>
    <m/>
    <x v="50"/>
    <x v="50"/>
    <m/>
    <x v="1"/>
  </r>
  <r>
    <x v="491"/>
    <x v="0"/>
    <x v="5"/>
    <x v="487"/>
    <s v="Debasis Ganguly, Iacer Calixto, Gareth Jones"/>
    <x v="491"/>
    <s v="Evaluation"/>
    <s v="Poster"/>
    <s v="Corpus (Creation, Annotation, etc.)"/>
    <s v="Information Extraction, Information Retrieval"/>
    <s v="Multimedia Document Processing"/>
    <s v="corpus"/>
    <s v="extension"/>
    <m/>
    <x v="51"/>
    <m/>
    <x v="48"/>
    <x v="48"/>
    <m/>
    <x v="1"/>
  </r>
  <r>
    <x v="492"/>
    <x v="2"/>
    <x v="0"/>
    <x v="488"/>
    <s v="Kris Liu, Jean Fox Tree, Marilyn Walker"/>
    <x v="492"/>
    <s v="Speech"/>
    <s v="Poster+DemoSuggested"/>
    <s v="Dialogue"/>
    <s v="Corpus (Creation, Annotation, etc.)"/>
    <s v="Cognitive Methods"/>
    <m/>
    <m/>
    <m/>
    <x v="63"/>
    <m/>
    <x v="55"/>
    <x v="55"/>
    <m/>
    <x v="1"/>
  </r>
  <r>
    <x v="493"/>
    <x v="1"/>
    <x v="10"/>
    <x v="489"/>
    <s v="Fahad Albogamy, Allan Ramsay"/>
    <x v="493"/>
    <s v="Evaluation"/>
    <s v="Poster"/>
    <s v="Part-of-Speech Tagging"/>
    <s v="Social Media Processing"/>
    <s v="Corpus (Creation, Annotation, etc.)"/>
    <s v="POS tagging"/>
    <s v="Twitter"/>
    <s v="evaluation"/>
    <x v="71"/>
    <m/>
    <x v="51"/>
    <x v="51"/>
    <m/>
    <x v="1"/>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x v="56"/>
    <x v="56"/>
    <m/>
    <x v="1"/>
  </r>
  <r>
    <x v="495"/>
    <x v="0"/>
    <x v="8"/>
    <x v="491"/>
    <s v="wijden khiari, Mathieu Roche, Asma Bouhafs Hafsia"/>
    <x v="495"/>
    <s v="Evaluation"/>
    <s v="Poster"/>
    <s v="Opinion Mining / Sentiment Analysis"/>
    <s v="Corpus (Creation, Annotation, etc.)"/>
    <s v="Language Identification"/>
    <s v="affect"/>
    <s v="SMS "/>
    <s v="sentiment analysis"/>
    <x v="53"/>
    <m/>
    <x v="52"/>
    <x v="52"/>
    <m/>
    <x v="1"/>
  </r>
  <r>
    <x v="496"/>
    <x v="2"/>
    <x v="2"/>
    <x v="492"/>
    <s v="Tom Bosc, Elena Cabrio, Serena Villata"/>
    <x v="496"/>
    <s v="Written"/>
    <s v="Poster"/>
    <s v="Semantics"/>
    <s v="Corpus (Creation, Annotation, etc.)"/>
    <s v="Social Media Processing"/>
    <m/>
    <m/>
    <m/>
    <x v="23"/>
    <m/>
    <x v="58"/>
    <x v="58"/>
    <m/>
    <x v="1"/>
  </r>
  <r>
    <x v="497"/>
    <x v="1"/>
    <x v="6"/>
    <x v="493"/>
    <s v="Yanan Lu, Yue Zhang, Donghong Ji"/>
    <x v="497"/>
    <s v="Evaluation"/>
    <s v="Poster"/>
    <s v="Semantics"/>
    <s v="Lexicon, Lexical Database"/>
    <s v="Word Sense Disambiguation"/>
    <s v="word embedding models"/>
    <m/>
    <s v="evaluation"/>
    <x v="54"/>
    <m/>
    <x v="49"/>
    <x v="49"/>
    <m/>
    <x v="1"/>
  </r>
  <r>
    <x v="498"/>
    <x v="0"/>
    <x v="9"/>
    <x v="494"/>
    <s v="Edmundo Pavel Soriano Morales, Julien Ah-Pine, Sabine Loudcher"/>
    <x v="498"/>
    <s v="Written"/>
    <s v="Poster"/>
    <s v="Corpus (Creation, Annotation, etc.)"/>
    <s v="LR Infrastructures and Architectures"/>
    <s v="Grammar and Syntax"/>
    <m/>
    <m/>
    <m/>
    <x v="70"/>
    <m/>
    <x v="47"/>
    <x v="47"/>
    <m/>
    <x v="1"/>
  </r>
  <r>
    <x v="499"/>
    <x v="0"/>
    <x v="8"/>
    <x v="495"/>
    <s v="Şaziye Betül Özateş, Arzucan Özgür, Dragomir Radev"/>
    <x v="499"/>
    <s v="Written"/>
    <s v="Poster"/>
    <s v="Summarisation"/>
    <s v="Text Mining"/>
    <s v="Grammar and Syntax"/>
    <m/>
    <m/>
    <m/>
    <x v="75"/>
    <m/>
    <x v="52"/>
    <x v="52"/>
    <m/>
    <x v="1"/>
  </r>
  <r>
    <x v="500"/>
    <x v="2"/>
    <x v="7"/>
    <x v="496"/>
    <s v="Nora Al-Twairesh"/>
    <x v="500"/>
    <s v="Infrastructural Issues/Large Projects"/>
    <s v="Poster"/>
    <s v="Tools, Systems, Applications"/>
    <s v="LR Infrastructures and Architectures"/>
    <s v="Corpus (Creation, Annotation, etc.)"/>
    <s v="annotation tool "/>
    <s v="Arabic"/>
    <s v="readability"/>
    <x v="48"/>
    <m/>
    <x v="53"/>
    <x v="53"/>
    <m/>
    <x v="1"/>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x v="47"/>
    <x v="47"/>
    <m/>
    <x v="1"/>
  </r>
  <r>
    <x v="502"/>
    <x v="1"/>
    <x v="10"/>
    <x v="498"/>
    <s v="Gregory Grefenstette"/>
    <x v="502"/>
    <s v="Written"/>
    <s v="Poster"/>
    <s v="Lexicon, Lexical Database"/>
    <s v="Information Extraction, Information Retrieval"/>
    <s v="Language Modelling"/>
    <m/>
    <m/>
    <s v="written"/>
    <x v="56"/>
    <m/>
    <x v="51"/>
    <x v="51"/>
    <m/>
    <x v="1"/>
  </r>
  <r>
    <x v="503"/>
    <x v="0"/>
    <x v="11"/>
    <x v="499"/>
    <s v="Alexander Panchenko"/>
    <x v="503"/>
    <s v="Terminology"/>
    <s v="Poster"/>
    <s v="Knowledge Discovery/Representation"/>
    <s v="Lexicon, Lexical Database"/>
    <s v="Semantics"/>
    <s v="wsd"/>
    <s v="knowledge"/>
    <s v="terminology"/>
    <x v="59"/>
    <m/>
    <x v="56"/>
    <x v="56"/>
    <m/>
    <x v="1"/>
  </r>
  <r>
    <x v="504"/>
    <x v="2"/>
    <x v="7"/>
    <x v="500"/>
    <s v="Amir Hazem, Emmanuel MORIN"/>
    <x v="504"/>
    <s v="Terminology"/>
    <s v="Poster"/>
    <s v="Multilinguality"/>
    <s v="Semantics"/>
    <s v="-- select --"/>
    <s v="multilinguality"/>
    <s v="term extraction"/>
    <s v="terminology"/>
    <x v="22"/>
    <m/>
    <x v="53"/>
    <x v="53"/>
    <m/>
    <x v="1"/>
  </r>
  <r>
    <x v="505"/>
    <x v="0"/>
    <x v="8"/>
    <x v="501"/>
    <s v="Sharid Loáiciga, Kristina Gulordava"/>
    <x v="505"/>
    <s v="Evaluation"/>
    <s v="Poster"/>
    <s v="Grammar and Syntax"/>
    <s v="Corpus (Creation, Annotation, etc.)"/>
    <s v="Machine Translation, SpeechToSpeech Translation"/>
    <m/>
    <s v="MT"/>
    <s v="evaluation"/>
    <x v="75"/>
    <m/>
    <x v="52"/>
    <x v="52"/>
    <m/>
    <x v="1"/>
  </r>
  <r>
    <x v="506"/>
    <x v="0"/>
    <x v="9"/>
    <x v="502"/>
    <s v="Gorka Labaka, Iñaki Alegria, Cristina España-Bonet, Alberto Barrón-Cedeño"/>
    <x v="506"/>
    <s v="Written"/>
    <s v="Poster"/>
    <s v="Machine Translation, SpeechToSpeech Translation"/>
    <s v="Corpus (Creation, Annotation, etc.)"/>
    <s v="-- select --"/>
    <m/>
    <m/>
    <m/>
    <x v="49"/>
    <m/>
    <x v="47"/>
    <x v="47"/>
    <m/>
    <x v="1"/>
  </r>
  <r>
    <x v="507"/>
    <x v="1"/>
    <x v="3"/>
    <x v="503"/>
    <s v="Ina Roesiger"/>
    <x v="507"/>
    <s v="Written"/>
    <s v="Poster"/>
    <s v="Anaphora, Coreference"/>
    <s v="Tools, Systems, Applications"/>
    <s v="Other"/>
    <m/>
    <m/>
    <m/>
    <x v="74"/>
    <m/>
    <x v="50"/>
    <x v="50"/>
    <m/>
    <x v="1"/>
  </r>
  <r>
    <x v="508"/>
    <x v="1"/>
    <x v="1"/>
    <x v="504"/>
    <s v="Ann Copestake, Guy Emerson, Michael Wayne Goodman, Matic Horvat, Alexander Kuhlne, Ewa Muszyńska"/>
    <x v="508"/>
    <s v="Written"/>
    <s v="Poster+DemoSuggested"/>
    <s v="Semantics"/>
    <s v="Tools, Systems, Applications"/>
    <s v="Collaborative Resource Construction"/>
    <m/>
    <m/>
    <m/>
    <x v="23"/>
    <m/>
    <x v="54"/>
    <x v="54"/>
    <m/>
    <x v="1"/>
  </r>
  <r>
    <x v="509"/>
    <x v="0"/>
    <x v="5"/>
    <x v="505"/>
    <s v="Pablo Ruiz, Clément Plancq, Thierry Poibeau"/>
    <x v="509"/>
    <s v="Written"/>
    <s v="Poster+Demo"/>
    <s v="Information Extraction, Information Retrieval"/>
    <s v="Text Mining"/>
    <s v="Tools, Systems, Applications"/>
    <m/>
    <m/>
    <m/>
    <x v="51"/>
    <m/>
    <x v="48"/>
    <x v="48"/>
    <m/>
    <x v="1"/>
  </r>
  <r>
    <x v="510"/>
    <x v="0"/>
    <x v="9"/>
    <x v="506"/>
    <s v="Lucia C. Passaro, Alessandro Lenci"/>
    <x v="510"/>
    <s v="Evaluation"/>
    <s v="Poster"/>
    <s v="Emotion Recognition/Generation"/>
    <s v="Lexicon, Lexical Database"/>
    <s v="Validation of LRs"/>
    <s v="affect"/>
    <s v="lexicon"/>
    <s v="emotion"/>
    <x v="47"/>
    <m/>
    <x v="47"/>
    <x v="47"/>
    <m/>
    <x v="1"/>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x v="57"/>
    <x v="57"/>
    <m/>
    <x v="1"/>
  </r>
  <r>
    <x v="512"/>
    <x v="1"/>
    <x v="6"/>
    <x v="508"/>
    <s v="Emre Yilmaz, Mario Ganzeboom, Lilian Beijer, Catia Cucchiarini, Helmer Strik"/>
    <x v="512"/>
    <s v="Speech"/>
    <s v="Poster"/>
    <s v="Speech Resource/Database"/>
    <s v="Corpus (Creation, Annotation, etc.)"/>
    <s v="-- select --"/>
    <m/>
    <m/>
    <m/>
    <x v="50"/>
    <m/>
    <x v="49"/>
    <x v="49"/>
    <m/>
    <x v="1"/>
  </r>
  <r>
    <x v="513"/>
    <x v="0"/>
    <x v="5"/>
    <x v="509"/>
    <s v="Sandra Collovini, Gabriel Machado, Renata Vieira"/>
    <x v="513"/>
    <s v="Written"/>
    <s v="Poster"/>
    <s v="Information Extraction, Information Retrieval"/>
    <s v="Statistical and Machine Learning Methods"/>
    <s v="Named Entity Recognition"/>
    <m/>
    <m/>
    <m/>
    <x v="51"/>
    <m/>
    <x v="48"/>
    <x v="48"/>
    <m/>
    <x v="1"/>
  </r>
  <r>
    <x v="514"/>
    <x v="1"/>
    <x v="6"/>
    <x v="510"/>
    <s v="Jindřich Libovický"/>
    <x v="514"/>
    <s v="Written"/>
    <s v="Poster"/>
    <s v="Parsing"/>
    <s v="-- select --"/>
    <s v="-- select --"/>
    <m/>
    <m/>
    <m/>
    <x v="68"/>
    <m/>
    <x v="49"/>
    <x v="49"/>
    <m/>
    <x v="1"/>
  </r>
  <r>
    <x v="515"/>
    <x v="2"/>
    <x v="7"/>
    <x v="511"/>
    <s v="Maarten Janssen"/>
    <x v="515"/>
    <s v="Written"/>
    <s v="Poster+Demo"/>
    <s v="Tools, Systems, Applications"/>
    <s v="Corpus (Creation, Annotation, etc.)"/>
    <s v="-- select --"/>
    <m/>
    <m/>
    <m/>
    <x v="76"/>
    <m/>
    <x v="53"/>
    <x v="53"/>
    <m/>
    <x v="1"/>
  </r>
  <r>
    <x v="516"/>
    <x v="2"/>
    <x v="7"/>
    <x v="512"/>
    <s v="Mathias Schenner, Sebastian Nordhoff"/>
    <x v="516"/>
    <s v="Written"/>
    <s v="Poster"/>
    <s v="Tools, Systems, Applications"/>
    <s v="Corpus (Creation, Annotation, etc.)"/>
    <s v="Parsing"/>
    <m/>
    <m/>
    <m/>
    <x v="76"/>
    <m/>
    <x v="53"/>
    <x v="53"/>
    <m/>
    <x v="1"/>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x v="50"/>
    <x v="50"/>
    <m/>
    <x v="1"/>
  </r>
  <r>
    <x v="518"/>
    <x v="1"/>
    <x v="10"/>
    <x v="514"/>
    <s v="Steffen Eger, Alexander Mehler, Rüdiger Gleim"/>
    <x v="518"/>
    <s v="Evaluation"/>
    <s v="Poster"/>
    <s v="Part-of-Speech Tagging"/>
    <s v="Morphology"/>
    <s v="Grammar and Syntax"/>
    <s v="POS tagging"/>
    <m/>
    <m/>
    <x v="71"/>
    <m/>
    <x v="51"/>
    <x v="51"/>
    <m/>
    <x v="1"/>
  </r>
  <r>
    <x v="519"/>
    <x v="1"/>
    <x v="10"/>
    <x v="515"/>
    <s v="Tim vor der Brück, Alexander Mehler"/>
    <x v="519"/>
    <s v="Written"/>
    <s v="Poster"/>
    <s v="Part-of-Speech Tagging"/>
    <s v="-- select --"/>
    <s v="-- select --"/>
    <m/>
    <m/>
    <m/>
    <x v="71"/>
    <m/>
    <x v="51"/>
    <x v="51"/>
    <m/>
    <x v="1"/>
  </r>
  <r>
    <x v="520"/>
    <x v="2"/>
    <x v="0"/>
    <x v="516"/>
    <s v="Leonardo Campillos Llanos, Dhouha Bouamor, Pierre Zweigenbaum, Sophie Rosset"/>
    <x v="520"/>
    <s v="Terminology"/>
    <s v="Poster+Demo"/>
    <s v="Dialogue"/>
    <s v="Lexicon, Lexical Database"/>
    <s v="Ontologies"/>
    <s v="dialogue"/>
    <s v="ontology"/>
    <s v="medical"/>
    <x v="63"/>
    <m/>
    <x v="55"/>
    <x v="55"/>
    <m/>
    <x v="1"/>
  </r>
  <r>
    <x v="521"/>
    <x v="1"/>
    <x v="1"/>
    <x v="517"/>
    <s v="Chung-Lun Kuo, Hsin-Hsi Chen"/>
    <x v="521"/>
    <s v="Written"/>
    <s v="Poster"/>
    <s v="Knowledge Discovery/Representation"/>
    <s v="Information Extraction, Information Retrieval"/>
    <s v="Acquisition"/>
    <m/>
    <m/>
    <m/>
    <x v="23"/>
    <m/>
    <x v="54"/>
    <x v="54"/>
    <m/>
    <x v="1"/>
  </r>
  <r>
    <x v="522"/>
    <x v="1"/>
    <x v="1"/>
    <x v="518"/>
    <s v="Daria Ryzhova, Maria Kyuseva, Denis Paperno"/>
    <x v="522"/>
    <s v="Evaluation"/>
    <s v="Poster"/>
    <s v="Semantics"/>
    <s v="Typological Databases"/>
    <s v="Validation of LRs"/>
    <s v="semantics"/>
    <m/>
    <m/>
    <x v="23"/>
    <m/>
    <x v="54"/>
    <x v="54"/>
    <m/>
    <x v="1"/>
  </r>
  <r>
    <x v="523"/>
    <x v="2"/>
    <x v="7"/>
    <x v="519"/>
    <s v="Alexandre Berard, Christophe Servan, Olivier Pietquin, Laurent Besacier"/>
    <x v="523"/>
    <s v="Written"/>
    <s v="Poster"/>
    <s v="Multilinguality"/>
    <s v="Tools, Systems, Applications"/>
    <s v="Statistical and Machine Learning Methods"/>
    <m/>
    <m/>
    <m/>
    <x v="22"/>
    <m/>
    <x v="53"/>
    <x v="53"/>
    <m/>
    <x v="1"/>
  </r>
  <r>
    <x v="524"/>
    <x v="2"/>
    <x v="4"/>
    <x v="520"/>
    <s v="Thomas Kisler, Uwe Reichel, Florian Schiel, Christoph Draxler, Bernhard Jackl, Nina Pörner"/>
    <x v="524"/>
    <s v="Speech"/>
    <s v="Poster+Demo"/>
    <s v="Web Services"/>
    <s v="Tools, Systems, Applications"/>
    <s v="Usability, User Satisfaction"/>
    <m/>
    <m/>
    <m/>
    <x v="62"/>
    <m/>
    <x v="57"/>
    <x v="57"/>
    <m/>
    <x v="1"/>
  </r>
  <r>
    <x v="525"/>
    <x v="0"/>
    <x v="5"/>
    <x v="521"/>
    <s v="Björn Gambäck, Amitava Das"/>
    <x v="525"/>
    <s v="Evaluation"/>
    <s v="PosterMerged"/>
    <s v="Evaluation Methodologies"/>
    <s v="Multilinguality"/>
    <s v="Validation of LRs"/>
    <s v="code switching"/>
    <m/>
    <s v="evaluation"/>
    <x v="65"/>
    <m/>
    <x v="48"/>
    <x v="48"/>
    <m/>
    <x v="1"/>
  </r>
  <r>
    <x v="526"/>
    <x v="0"/>
    <x v="5"/>
    <x v="522"/>
    <s v="Daniel Hladek, Ján Staš, Jozef Juhár"/>
    <x v="526"/>
    <s v="Evaluation"/>
    <s v="Poster"/>
    <s v="Information Extraction, Information Retrieval"/>
    <s v="Evaluation Methodologies"/>
    <s v="Document Classification, Text categorisation"/>
    <s v="ie-ir"/>
    <s v="corpus"/>
    <m/>
    <x v="51"/>
    <m/>
    <x v="48"/>
    <x v="48"/>
    <m/>
    <x v="1"/>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x v="48"/>
    <x v="48"/>
    <m/>
    <x v="1"/>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x v="48"/>
    <x v="48"/>
    <m/>
    <x v="1"/>
  </r>
  <r>
    <x v="529"/>
    <x v="0"/>
    <x v="9"/>
    <x v="525"/>
    <s v="Anna Feltracco, Simone Magnolini, Elisabetta Jezek, Bernardo Magnini"/>
    <x v="529"/>
    <s v="Written"/>
    <s v="Poster"/>
    <s v="Crowdsourcing"/>
    <s v="Acquisition"/>
    <s v="Other"/>
    <m/>
    <m/>
    <m/>
    <x v="16"/>
    <m/>
    <x v="47"/>
    <x v="47"/>
    <m/>
    <x v="1"/>
  </r>
  <r>
    <x v="530"/>
    <x v="2"/>
    <x v="0"/>
    <x v="526"/>
    <s v="Ajda Gokcen, Evan Jaffe, Johnsey Erdmann, Michael White, Douglas Danforth"/>
    <x v="530"/>
    <s v="Written"/>
    <s v="Poster"/>
    <s v="Corpus (Creation, Annotation, etc.)"/>
    <s v="Dialogue"/>
    <s v="Textual Entailment and Paraphrasing"/>
    <m/>
    <m/>
    <m/>
    <x v="63"/>
    <m/>
    <x v="55"/>
    <x v="55"/>
    <m/>
    <x v="1"/>
  </r>
  <r>
    <x v="531"/>
    <x v="2"/>
    <x v="2"/>
    <x v="527"/>
    <s v="Marco Del Tredici, Nuria Bel"/>
    <x v="531"/>
    <s v="Written"/>
    <s v="Poster"/>
    <s v="Semantics"/>
    <s v="Lexicon, Lexical Database"/>
    <s v="Language Identification"/>
    <m/>
    <m/>
    <m/>
    <x v="23"/>
    <m/>
    <x v="58"/>
    <x v="58"/>
    <m/>
    <x v="1"/>
  </r>
  <r>
    <x v="532"/>
    <x v="0"/>
    <x v="5"/>
    <x v="528"/>
    <s v="Behrang Q. Zadeh, Anne-Kathrin Schumann"/>
    <x v="532"/>
    <s v="Terminology"/>
    <s v="Poster"/>
    <s v="Corpus (Creation, Annotation, etc.)"/>
    <s v="Evaluation Methodologies"/>
    <s v="-- select --"/>
    <s v="term extraction"/>
    <m/>
    <m/>
    <x v="65"/>
    <m/>
    <x v="48"/>
    <x v="48"/>
    <m/>
    <x v="1"/>
  </r>
  <r>
    <x v="533"/>
    <x v="0"/>
    <x v="8"/>
    <x v="529"/>
    <s v="Angel Chang, Valentin I. Spitkovsky, Christopher D. Manning, Eneko Agirre"/>
    <x v="533"/>
    <s v="Written"/>
    <s v="Poster"/>
    <s v="Word Sense Disambiguation"/>
    <s v="Lexicon, Lexical Database"/>
    <s v="Other"/>
    <m/>
    <m/>
    <m/>
    <x v="54"/>
    <m/>
    <x v="52"/>
    <x v="52"/>
    <m/>
    <x v="1"/>
  </r>
  <r>
    <x v="534"/>
    <x v="2"/>
    <x v="4"/>
    <x v="530"/>
    <s v="Azadeh Mirzaei, Amirsaeid Moloodi"/>
    <x v="534"/>
    <s v="Written"/>
    <s v="Poster"/>
    <s v="Corpus (Creation, Annotation, etc.)"/>
    <s v="Semantics"/>
    <s v="LR National/International Projects, Infrastructural/Policy issues"/>
    <m/>
    <m/>
    <m/>
    <x v="67"/>
    <m/>
    <x v="57"/>
    <x v="57"/>
    <m/>
    <x v="1"/>
  </r>
  <r>
    <x v="535"/>
    <x v="2"/>
    <x v="7"/>
    <x v="531"/>
    <s v="Murad Abouammoh, Kashif Shah, Ahmet Aker"/>
    <x v="535"/>
    <s v="Written"/>
    <s v="Poster"/>
    <s v="Acquisition"/>
    <s v="Corpus (Creation, Annotation, etc.)"/>
    <s v="Multilinguality"/>
    <m/>
    <m/>
    <m/>
    <x v="22"/>
    <m/>
    <x v="53"/>
    <x v="53"/>
    <m/>
    <x v="1"/>
  </r>
  <r>
    <x v="536"/>
    <x v="0"/>
    <x v="9"/>
    <x v="532"/>
    <s v="Yannick Versley"/>
    <x v="536"/>
    <s v="Evaluation"/>
    <s v="Poster"/>
    <s v="Corpus (Creation, Annotation, etc.)"/>
    <s v="Grammar and Syntax"/>
    <s v="Validation of LRs"/>
    <s v="Treebank"/>
    <m/>
    <m/>
    <x v="70"/>
    <m/>
    <x v="47"/>
    <x v="47"/>
    <m/>
    <x v="1"/>
  </r>
  <r>
    <x v="537"/>
    <x v="0"/>
    <x v="8"/>
    <x v="533"/>
    <s v="Nizar Habash, Nasser Zalmout"/>
    <x v="537"/>
    <s v="Evaluation"/>
    <s v="Poster"/>
    <s v="Corpus (Creation, Annotation, etc.)"/>
    <s v="Machine Translation, SpeechToSpeech Translation"/>
    <s v="Multilinguality"/>
    <m/>
    <m/>
    <m/>
    <x v="69"/>
    <m/>
    <x v="52"/>
    <x v="52"/>
    <m/>
    <x v="1"/>
  </r>
  <r>
    <x v="538"/>
    <x v="0"/>
    <x v="5"/>
    <x v="534"/>
    <s v="Takakazu Imada, Yusuke Inoue, Lei Chen, Syunya Doi, Tian Nie, Chen Zhao, Takehito Utsuro, Yasuhide Kawada"/>
    <x v="538"/>
    <s v="Written"/>
    <s v="Poster"/>
    <s v="Text Mining"/>
    <s v="Topic Detection &amp; Tracking"/>
    <s v="Social Media Processing"/>
    <m/>
    <m/>
    <m/>
    <x v="51"/>
    <m/>
    <x v="48"/>
    <x v="48"/>
    <m/>
    <x v="1"/>
  </r>
  <r>
    <x v="539"/>
    <x v="0"/>
    <x v="5"/>
    <x v="503"/>
    <s v="Ina Roesiger"/>
    <x v="539"/>
    <s v="Written"/>
    <s v="Poster"/>
    <s v="Corpus (Creation, Annotation, etc.)"/>
    <s v="Anaphora, Coreference"/>
    <s v="Discourse Annotation, Representation and Processing"/>
    <s v="text mining"/>
    <s v="scientific literature"/>
    <s v="written"/>
    <x v="26"/>
    <m/>
    <x v="48"/>
    <x v="48"/>
    <m/>
    <x v="1"/>
  </r>
  <r>
    <x v="540"/>
    <x v="0"/>
    <x v="5"/>
    <x v="535"/>
    <s v="Wajdi Zaghouani, Nizar Habash, Ossama Obeid, Behrang Mohit, Kemal Oflazer"/>
    <x v="540"/>
    <s v="Written"/>
    <s v="Poster"/>
    <s v="Corpus (Creation, Annotation, etc.)"/>
    <s v="Evaluation Methodologies"/>
    <s v="Tools, Systems, Applications"/>
    <m/>
    <m/>
    <m/>
    <x v="65"/>
    <m/>
    <x v="48"/>
    <x v="48"/>
    <m/>
    <x v="1"/>
  </r>
  <r>
    <x v="541"/>
    <x v="0"/>
    <x v="9"/>
    <x v="536"/>
    <s v="Mojgan Seraji, Joakim Nivre"/>
    <x v="541"/>
    <s v="Written"/>
    <s v="Poster"/>
    <s v="Corpus (Creation, Annotation, etc.)"/>
    <s v="Corpus (Creation, Annotation, etc.)"/>
    <s v="Other"/>
    <m/>
    <m/>
    <m/>
    <x v="70"/>
    <m/>
    <x v="47"/>
    <x v="47"/>
    <m/>
    <x v="1"/>
  </r>
  <r>
    <x v="542"/>
    <x v="1"/>
    <x v="10"/>
    <x v="537"/>
    <s v="Lauriane Aufrant, Guillaume Wisniewski, François Yvon"/>
    <x v="542"/>
    <s v="Written"/>
    <s v="Poster"/>
    <s v="Statistical and Machine Learning Methods"/>
    <s v="Parsing"/>
    <s v="Part-of-Speech Tagging"/>
    <m/>
    <m/>
    <m/>
    <x v="71"/>
    <m/>
    <x v="51"/>
    <x v="51"/>
    <m/>
    <x v="1"/>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x v="58"/>
    <x v="58"/>
    <m/>
    <x v="1"/>
  </r>
  <r>
    <x v="544"/>
    <x v="2"/>
    <x v="7"/>
    <x v="539"/>
    <s v="Marcos Zampieri, Shervin Malmasi, Mark Dras"/>
    <x v="544"/>
    <s v="Written"/>
    <s v="Poster"/>
    <s v="Document Classification, Text categorisation"/>
    <s v="Validation of LRs"/>
    <s v="Other"/>
    <m/>
    <m/>
    <m/>
    <x v="48"/>
    <m/>
    <x v="53"/>
    <x v="53"/>
    <m/>
    <x v="1"/>
  </r>
  <r>
    <x v="545"/>
    <x v="0"/>
    <x v="8"/>
    <x v="540"/>
    <s v="Arda Celebi, Arzucan Özgür"/>
    <x v="545"/>
    <s v="Evaluation"/>
    <s v="Poster"/>
    <s v="Social Media Processing"/>
    <s v="Statistical and Machine Learning Methods"/>
    <s v="Information Extraction, Information Retrieval"/>
    <s v="segmentation"/>
    <m/>
    <m/>
    <x v="38"/>
    <m/>
    <x v="52"/>
    <x v="52"/>
    <m/>
    <x v="1"/>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x v="48"/>
    <x v="48"/>
    <m/>
    <x v="1"/>
  </r>
  <r>
    <x v="547"/>
    <x v="0"/>
    <x v="8"/>
    <x v="542"/>
    <s v="Jennifer Krisch, Melanie Dick, Ronny Jauch, Ulrich Heid"/>
    <x v="547"/>
    <s v="Written"/>
    <s v="Poster"/>
    <s v="Lexicon, Lexical Database"/>
    <s v="Grammar and Syntax"/>
    <s v="Metadata"/>
    <m/>
    <m/>
    <m/>
    <x v="75"/>
    <m/>
    <x v="52"/>
    <x v="52"/>
    <m/>
    <x v="1"/>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x v="47"/>
    <x v="47"/>
    <m/>
    <x v="1"/>
  </r>
  <r>
    <x v="549"/>
    <x v="0"/>
    <x v="5"/>
    <x v="544"/>
    <s v="Olivier Galibert, Mohamed Ameur Ben Jannet, Juliette Kahn, Sophie Rosset"/>
    <x v="549"/>
    <s v="Evaluation"/>
    <s v="Poster"/>
    <s v="Evaluation Methodologies"/>
    <s v="Speech Recognition/Understanding"/>
    <s v="-- select --"/>
    <s v="speech recognition"/>
    <s v="errors"/>
    <s v="evaluation"/>
    <x v="65"/>
    <m/>
    <x v="48"/>
    <x v="48"/>
    <m/>
    <x v="1"/>
  </r>
  <r>
    <x v="550"/>
    <x v="1"/>
    <x v="10"/>
    <x v="545"/>
    <s v="Roxane Segers, Marco Rospocher, Piek Vossen, Egoitz Laparra, German Rigau, Anne-Lyse Minard"/>
    <x v="550"/>
    <s v="Evaluation"/>
    <s v="Poster"/>
    <s v="Ontologies"/>
    <s v="Knowledge Discovery/Representation"/>
    <s v="Text Mining"/>
    <s v="event ontologies"/>
    <m/>
    <s v="evaluation"/>
    <x v="58"/>
    <m/>
    <x v="51"/>
    <x v="51"/>
    <m/>
    <x v="1"/>
  </r>
  <r>
    <x v="551"/>
    <x v="2"/>
    <x v="0"/>
    <x v="546"/>
    <s v="Halil Kilicoglu, Asma Ben Abacha, Yassine Mrabet, Kirk Roberts, Dina Demner-Fushman"/>
    <x v="551"/>
    <s v="Written"/>
    <s v="Poster"/>
    <s v="Named Entity Recognition"/>
    <s v="Corpus (Creation, Annotation, etc.)"/>
    <s v="Question Answering"/>
    <m/>
    <m/>
    <m/>
    <x v="60"/>
    <m/>
    <x v="55"/>
    <x v="55"/>
    <m/>
    <x v="1"/>
  </r>
  <r>
    <x v="552"/>
    <x v="0"/>
    <x v="11"/>
    <x v="547"/>
    <s v="Ravindra Harige, Paul Buitelaar"/>
    <x v="552"/>
    <s v="Evaluation"/>
    <s v="Poster"/>
    <s v="Lexicon, Lexical Database"/>
    <s v="Linked Data"/>
    <s v="Word Sense Disambiguation"/>
    <s v="ner"/>
    <s v="Use of wikipedia in NLP"/>
    <m/>
    <x v="42"/>
    <m/>
    <x v="56"/>
    <x v="56"/>
    <m/>
    <x v="1"/>
  </r>
  <r>
    <x v="553"/>
    <x v="0"/>
    <x v="11"/>
    <x v="167"/>
    <s v="Denise DiPersio"/>
    <x v="553"/>
    <s v="Infrastructural Issues/Large Projects"/>
    <s v="Poster"/>
    <s v="LR Infrastructures and Architectures"/>
    <s v="Digital Libraries"/>
    <s v="LR National/International Projects, Infrastructural/Policy issues"/>
    <s v="policy"/>
    <s v="data management"/>
    <s v="LDC"/>
    <x v="31"/>
    <m/>
    <x v="56"/>
    <x v="56"/>
    <m/>
    <x v="1"/>
  </r>
  <r>
    <x v="554"/>
    <x v="2"/>
    <x v="7"/>
    <x v="548"/>
    <s v="Talvany Carlotto, Zuhaitz Beloki, Xabier Artola, Aitor Soroa"/>
    <x v="554"/>
    <s v="Written"/>
    <s v="Poster"/>
    <s v="Corpus (Creation, Annotation, etc.)"/>
    <s v="Tools, Systems, Applications"/>
    <s v="Other"/>
    <m/>
    <m/>
    <m/>
    <x v="76"/>
    <m/>
    <x v="53"/>
    <x v="53"/>
    <m/>
    <x v="1"/>
  </r>
  <r>
    <x v="555"/>
    <x v="2"/>
    <x v="2"/>
    <x v="549"/>
    <s v="Andrej Zgank, Mirjam Sepesy Maucec, Darinka Verdonik"/>
    <x v="555"/>
    <s v="Speech"/>
    <s v="Poster+DemoSuggested"/>
    <s v="Speech Resource/Database"/>
    <s v="Speech Recognition/Understanding"/>
    <s v="Acquisition"/>
    <m/>
    <m/>
    <m/>
    <x v="50"/>
    <m/>
    <x v="58"/>
    <x v="58"/>
    <m/>
    <x v="1"/>
  </r>
  <r>
    <x v="556"/>
    <x v="0"/>
    <x v="9"/>
    <x v="550"/>
    <s v="Djamé Seddah, Marie Candito"/>
    <x v="556"/>
    <s v="Written"/>
    <s v="Poster"/>
    <s v="Corpus (Creation, Annotation, etc.)"/>
    <s v="Grammar and Syntax"/>
    <s v="Parsing"/>
    <m/>
    <m/>
    <m/>
    <x v="70"/>
    <m/>
    <x v="47"/>
    <x v="47"/>
    <m/>
    <x v="1"/>
  </r>
  <r>
    <x v="557"/>
    <x v="0"/>
    <x v="5"/>
    <x v="551"/>
    <s v="Rohit Jain, Himanshu Sharma, Dipti Sharma"/>
    <x v="557"/>
    <s v="Written"/>
    <s v="Poster"/>
    <s v="Discourse Annotation, Representation and Processing"/>
    <s v="Parsing"/>
    <s v="-- select --"/>
    <m/>
    <m/>
    <m/>
    <x v="26"/>
    <m/>
    <x v="48"/>
    <x v="48"/>
    <m/>
    <x v="1"/>
  </r>
  <r>
    <x v="558"/>
    <x v="0"/>
    <x v="9"/>
    <x v="552"/>
    <s v="Jinhua Du, Qun Liu, Andy Way"/>
    <x v="558"/>
    <s v="Written"/>
    <s v="Poster+Demo"/>
    <s v="Authoring Tools"/>
    <s v="Controlled Languages"/>
    <s v="Machine Translation, SpeechToSpeech Translation"/>
    <m/>
    <m/>
    <m/>
    <x v="49"/>
    <m/>
    <x v="47"/>
    <x v="47"/>
    <m/>
    <x v="1"/>
  </r>
  <r>
    <x v="559"/>
    <x v="2"/>
    <x v="7"/>
    <x v="553"/>
    <s v="Mohamed Al-Badrashiny, Arfath Pasha, Mona Diab, Nizar Habash, Owen Rambow"/>
    <x v="559"/>
    <s v="Evaluation"/>
    <s v="Poster"/>
    <s v="Tools, Systems, Applications"/>
    <s v="Other"/>
    <s v="-- select --"/>
    <m/>
    <m/>
    <m/>
    <x v="76"/>
    <m/>
    <x v="53"/>
    <x v="53"/>
    <m/>
    <x v="1"/>
  </r>
  <r>
    <x v="560"/>
    <x v="1"/>
    <x v="1"/>
    <x v="554"/>
    <s v="Salam Khalifa, Houda Bouamor, Nizar Habash"/>
    <x v="560"/>
    <s v="Written"/>
    <s v="Poster+Demo"/>
    <s v="Morphology"/>
    <s v="Computer-Assisted Language Learning (CALL)"/>
    <s v="Web Services"/>
    <m/>
    <m/>
    <m/>
    <x v="73"/>
    <m/>
    <x v="54"/>
    <x v="54"/>
    <m/>
    <x v="1"/>
  </r>
  <r>
    <x v="561"/>
    <x v="1"/>
    <x v="1"/>
    <x v="555"/>
    <s v="Petra Steiner"/>
    <x v="561"/>
    <s v="Written"/>
    <s v="Poster"/>
    <s v="Lexicon, Lexical Database"/>
    <s v="Morphology"/>
    <s v="LR Infrastructures and Architectures"/>
    <m/>
    <m/>
    <m/>
    <x v="73"/>
    <m/>
    <x v="54"/>
    <x v="54"/>
    <m/>
    <x v="1"/>
  </r>
  <r>
    <x v="562"/>
    <x v="2"/>
    <x v="0"/>
    <x v="556"/>
    <s v="Laurent Prévot, Jan Gorisch, Roxane Bertrand"/>
    <x v="562"/>
    <s v="Multimodality"/>
    <s v="Poster"/>
    <s v="Corpus (Creation, Annotation, etc.)"/>
    <s v="Dialogue"/>
    <s v="Discourse Annotation, Representation and Processing"/>
    <m/>
    <m/>
    <m/>
    <x v="63"/>
    <m/>
    <x v="55"/>
    <x v="55"/>
    <m/>
    <x v="1"/>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x v="56"/>
    <x v="56"/>
    <m/>
    <x v="1"/>
  </r>
  <r>
    <x v="564"/>
    <x v="0"/>
    <x v="9"/>
    <x v="558"/>
    <s v="Sebastian Schuster, Christopher D. Manning"/>
    <x v="564"/>
    <s v="Written"/>
    <s v="Poster"/>
    <s v="Grammar and Syntax"/>
    <s v="Parsing"/>
    <s v="Semantics"/>
    <m/>
    <m/>
    <m/>
    <x v="70"/>
    <m/>
    <x v="47"/>
    <x v="47"/>
    <m/>
    <x v="1"/>
  </r>
  <r>
    <x v="565"/>
    <x v="2"/>
    <x v="7"/>
    <x v="559"/>
    <s v="Katalin Pajkossy, Attila Zséder"/>
    <x v="565"/>
    <s v="Written"/>
    <s v="Poster"/>
    <s v="Tools, Systems, Applications"/>
    <s v="Part-of-Speech Tagging"/>
    <s v="Named Entity Recognition"/>
    <m/>
    <m/>
    <m/>
    <x v="71"/>
    <m/>
    <x v="53"/>
    <x v="53"/>
    <m/>
    <x v="1"/>
  </r>
  <r>
    <x v="566"/>
    <x v="2"/>
    <x v="2"/>
    <x v="560"/>
    <s v="Mathieu Lafourcade, Lionel Ramadier"/>
    <x v="566"/>
    <s v="Terminology"/>
    <s v="Poster+DemoSuggested"/>
    <s v="Semantics"/>
    <s v="Ontologies"/>
    <s v="Crowdsourcing"/>
    <s v="semantics"/>
    <s v="ontology"/>
    <s v="crowdsourcing"/>
    <x v="23"/>
    <m/>
    <x v="58"/>
    <x v="58"/>
    <m/>
    <x v="1"/>
  </r>
  <r>
    <x v="567"/>
    <x v="0"/>
    <x v="11"/>
    <x v="561"/>
    <s v="Lene Offersgaard, Dorte Haltrup Hansen"/>
    <x v="567"/>
    <s v="Infrastructural Issues/Large Projects"/>
    <s v="Poster"/>
    <s v="Metadata"/>
    <s v="LR Infrastructures and Architectures"/>
    <s v="Standards for LRs"/>
    <s v="metadata"/>
    <s v="clarin"/>
    <s v="interoperability"/>
    <x v="31"/>
    <m/>
    <x v="56"/>
    <x v="56"/>
    <m/>
    <x v="1"/>
  </r>
  <r>
    <x v="568"/>
    <x v="2"/>
    <x v="4"/>
    <x v="562"/>
    <s v="Yuka Tateisi, Tomoko Ohta, Sampo Pyysalo, Yusuke Miyao, Akiko Aizawa"/>
    <x v="568"/>
    <s v="Written"/>
    <s v="Poster"/>
    <s v="Corpus (Creation, Annotation, etc.)"/>
    <s v="Semantics"/>
    <s v="Text Mining"/>
    <m/>
    <m/>
    <m/>
    <x v="67"/>
    <m/>
    <x v="57"/>
    <x v="57"/>
    <m/>
    <x v="1"/>
  </r>
  <r>
    <x v="569"/>
    <x v="2"/>
    <x v="2"/>
    <x v="563"/>
    <s v="Yurie Iribe, Norihide Kitaoka, Shuhei Segawa"/>
    <x v="569"/>
    <s v="Speech"/>
    <s v="Poster"/>
    <s v="Corpus (Creation, Annotation, etc.)"/>
    <s v="Speech Resource/Database"/>
    <s v="Speech Recognition/Understanding"/>
    <m/>
    <m/>
    <m/>
    <x v="50"/>
    <m/>
    <x v="58"/>
    <x v="58"/>
    <m/>
    <x v="1"/>
  </r>
  <r>
    <x v="570"/>
    <x v="2"/>
    <x v="2"/>
    <x v="564"/>
    <s v="Liu Hongchao, Karl Neergaard, Enrico Santus, Chu-Ren Huang"/>
    <x v="570"/>
    <s v="Evaluation"/>
    <s v="Poster"/>
    <s v="Knowledge Discovery/Representation"/>
    <s v="Semantics"/>
    <s v="Evaluation Methodologies"/>
    <s v="semantics"/>
    <s v="semantic similarity "/>
    <s v="wordnet like"/>
    <x v="23"/>
    <m/>
    <x v="58"/>
    <x v="58"/>
    <m/>
    <x v="1"/>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x v="58"/>
    <x v="58"/>
    <m/>
    <x v="1"/>
  </r>
  <r>
    <x v="572"/>
    <x v="0"/>
    <x v="5"/>
    <x v="566"/>
    <s v="Adrien Bougouin, Sabine Barreaux, Laurent Romary, Florian Boudin, Beatrice Daille"/>
    <x v="572"/>
    <s v="Evaluation"/>
    <s v="Poster"/>
    <s v="Corpus (Creation, Annotation, etc.)"/>
    <s v="Information Extraction, Information Retrieval"/>
    <s v="-- select --"/>
    <s v="ie-ir"/>
    <m/>
    <m/>
    <x v="51"/>
    <m/>
    <x v="48"/>
    <x v="48"/>
    <m/>
    <x v="1"/>
  </r>
  <r>
    <x v="573"/>
    <x v="0"/>
    <x v="5"/>
    <x v="567"/>
    <s v="Stefania Degaetano-Ortlieb, Hannah Kermes, Ashraf Khamis, Jörg Knappen, Elke Teich"/>
    <x v="573"/>
    <s v="Written"/>
    <s v="Poster"/>
    <s v="Corpus (Creation, Annotation, etc.)"/>
    <s v="Knowledge Discovery/Representation"/>
    <s v="Metadata"/>
    <m/>
    <m/>
    <m/>
    <x v="51"/>
    <m/>
    <x v="48"/>
    <x v="48"/>
    <m/>
    <x v="1"/>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x v="57"/>
    <x v="57"/>
    <m/>
    <x v="1"/>
  </r>
  <r>
    <x v="575"/>
    <x v="2"/>
    <x v="2"/>
    <x v="569"/>
    <s v="Maaz Anwar, Dipti Sharma"/>
    <x v="575"/>
    <s v="Evaluation"/>
    <s v="Poster"/>
    <s v="Semantics"/>
    <s v="Semantics"/>
    <s v="Parsing"/>
    <s v="Semantics"/>
    <m/>
    <m/>
    <x v="23"/>
    <m/>
    <x v="58"/>
    <x v="58"/>
    <m/>
    <x v="1"/>
  </r>
  <r>
    <x v="576"/>
    <x v="1"/>
    <x v="6"/>
    <x v="570"/>
    <s v="Inari Listenmaa, Koen Claessen"/>
    <x v="576"/>
    <s v="Evaluation"/>
    <s v="Poster"/>
    <s v="Validation of LRs"/>
    <s v="Evaluation Methodologies"/>
    <s v="Grammar and Syntax"/>
    <s v="parsing"/>
    <s v="tool"/>
    <s v="evaluation"/>
    <x v="68"/>
    <m/>
    <x v="49"/>
    <x v="49"/>
    <m/>
    <x v="1"/>
  </r>
  <r>
    <x v="577"/>
    <x v="0"/>
    <x v="8"/>
    <x v="571"/>
    <s v="Mariana Neves, Antonio Jimeno Yepes, Aurélie Névéol"/>
    <x v="577"/>
    <s v="Written"/>
    <s v="Poster"/>
    <s v="Corpus (Creation, Annotation, etc.)"/>
    <s v="Machine Translation, SpeechToSpeech Translation"/>
    <s v="Multilinguality"/>
    <s v="text mining"/>
    <s v="scientific literature"/>
    <s v="written"/>
    <x v="69"/>
    <m/>
    <x v="52"/>
    <x v="52"/>
    <m/>
    <x v="1"/>
  </r>
  <r>
    <x v="578"/>
    <x v="2"/>
    <x v="7"/>
    <x v="572"/>
    <s v="Tanja Samardzic, Yves Scherrer, Elvira Glaser"/>
    <x v="578"/>
    <s v="Multimodality"/>
    <s v="Poster+Demo"/>
    <s v="Corpus (Creation, Annotation, etc.)"/>
    <s v="Dialogue"/>
    <s v="Multimedia Document Processing"/>
    <m/>
    <m/>
    <m/>
    <x v="76"/>
    <m/>
    <x v="53"/>
    <x v="53"/>
    <m/>
    <x v="1"/>
  </r>
  <r>
    <x v="579"/>
    <x v="0"/>
    <x v="5"/>
    <x v="573"/>
    <s v="Lorraine Goeuriot, Liadh Kelly, Guido Zuccon, Joao Palotti"/>
    <x v="579"/>
    <s v="Written"/>
    <s v="Poster"/>
    <s v="Information Extraction, Information Retrieval"/>
    <s v="Corpus (Creation, Annotation, etc.)"/>
    <s v="Collaborative Resource Construction"/>
    <m/>
    <m/>
    <m/>
    <x v="51"/>
    <m/>
    <x v="48"/>
    <x v="48"/>
    <m/>
    <x v="1"/>
  </r>
  <r>
    <x v="580"/>
    <x v="0"/>
    <x v="8"/>
    <x v="574"/>
    <s v="Zygmunt Vetulani, Grażyna Vetulani, Bartłomiej Kochanowski"/>
    <x v="580"/>
    <s v="Written"/>
    <s v="Poster+Demo"/>
    <s v="Lexicon, Lexical Database"/>
    <s v="Grammar and Syntax"/>
    <s v="MultiWord Expressions &amp; Collocations"/>
    <m/>
    <m/>
    <m/>
    <x v="75"/>
    <m/>
    <x v="52"/>
    <x v="52"/>
    <m/>
    <x v="1"/>
  </r>
  <r>
    <x v="581"/>
    <x v="0"/>
    <x v="9"/>
    <x v="575"/>
    <s v="Marion Weller, Alexander Fraser, Sabine Schulte im Walde"/>
    <x v="581"/>
    <s v="Written"/>
    <s v="Poster"/>
    <s v="Machine Translation, SpeechToSpeech Translation"/>
    <s v="Morphology"/>
    <s v="Statistical and Machine Learning Methods"/>
    <m/>
    <m/>
    <m/>
    <x v="49"/>
    <m/>
    <x v="47"/>
    <x v="47"/>
    <m/>
    <x v="1"/>
  </r>
  <r>
    <x v="582"/>
    <x v="2"/>
    <x v="2"/>
    <x v="576"/>
    <s v="Agnieszka Wagner, Katarzyna Klessa, Jolanta Bachan"/>
    <x v="582"/>
    <s v="Speech"/>
    <s v="Poster+Demo"/>
    <s v="Speech Resource/Database"/>
    <s v="Phonetic Databases, Phonology"/>
    <s v="Prosody"/>
    <m/>
    <m/>
    <m/>
    <x v="50"/>
    <m/>
    <x v="58"/>
    <x v="58"/>
    <m/>
    <x v="1"/>
  </r>
  <r>
    <x v="583"/>
    <x v="0"/>
    <x v="5"/>
    <x v="577"/>
    <s v="Marta Andersson, Adnan Ozturel, Silvia Pareti"/>
    <x v="583"/>
    <s v="Evaluation"/>
    <s v="Poster+DemoSuggested"/>
    <s v="Discourse Annotation, Representation and Processing"/>
    <s v="Corpus (Creation, Annotation, etc.)"/>
    <s v="Question Answering"/>
    <s v="discourse analysis"/>
    <m/>
    <m/>
    <x v="26"/>
    <m/>
    <x v="48"/>
    <x v="48"/>
    <m/>
    <x v="1"/>
  </r>
  <r>
    <x v="584"/>
    <x v="1"/>
    <x v="10"/>
    <x v="578"/>
    <s v="Nikola Ljubešić, Tomaž Erjavec"/>
    <x v="584"/>
    <s v="Evaluation"/>
    <s v="Poster"/>
    <s v="Part-of-Speech Tagging"/>
    <s v="Tools, Systems, Applications"/>
    <s v="Corpus (Creation, Annotation, etc.)"/>
    <s v="POS tagging"/>
    <m/>
    <m/>
    <x v="71"/>
    <m/>
    <x v="51"/>
    <x v="51"/>
    <m/>
    <x v="1"/>
  </r>
  <r>
    <x v="585"/>
    <x v="0"/>
    <x v="9"/>
    <x v="569"/>
    <s v="Maaz Anwar, Dipti Sharma"/>
    <x v="585"/>
    <s v="Evaluation"/>
    <s v="Poster"/>
    <s v="Corpus (Creation, Annotation, etc.)"/>
    <s v="Corpus (Creation, Annotation, etc.)"/>
    <s v="Corpus (Creation, Annotation, etc.)"/>
    <m/>
    <m/>
    <m/>
    <x v="70"/>
    <m/>
    <x v="47"/>
    <x v="47"/>
    <m/>
    <x v="1"/>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x v="58"/>
    <x v="58"/>
    <m/>
    <x v="1"/>
  </r>
  <r>
    <x v="587"/>
    <x v="0"/>
    <x v="8"/>
    <x v="580"/>
    <s v="Martina Katalin Szabó, Veronika Vincze, Katalin Ilona Simkó, Viktor Varga, Viktor Hangya"/>
    <x v="587"/>
    <s v="Written"/>
    <s v="Poster"/>
    <s v="Corpus (Creation, Annotation, etc.)"/>
    <s v="Opinion Mining / Sentiment Analysis"/>
    <s v="Social Media Processing"/>
    <m/>
    <m/>
    <m/>
    <x v="53"/>
    <m/>
    <x v="52"/>
    <x v="52"/>
    <m/>
    <x v="1"/>
  </r>
  <r>
    <x v="588"/>
    <x v="2"/>
    <x v="7"/>
    <x v="581"/>
    <s v="Timo Homburg, Christian Chiarcos"/>
    <x v="588"/>
    <s v="Written"/>
    <s v="Poster"/>
    <s v="Tools, Systems, Applications"/>
    <s v="Statistical and Machine Learning Methods"/>
    <s v="Other"/>
    <m/>
    <m/>
    <m/>
    <x v="76"/>
    <m/>
    <x v="53"/>
    <x v="53"/>
    <m/>
    <x v="1"/>
  </r>
  <r>
    <x v="589"/>
    <x v="1"/>
    <x v="10"/>
    <x v="582"/>
    <s v="Maria Sukhareva, Christian Chiarcos"/>
    <x v="589"/>
    <s v="Written"/>
    <s v="Poster"/>
    <s v="Ontologies"/>
    <s v="Part-of-Speech Tagging"/>
    <s v="Multilinguality"/>
    <m/>
    <m/>
    <m/>
    <x v="58"/>
    <m/>
    <x v="51"/>
    <x v="51"/>
    <m/>
    <x v="1"/>
  </r>
  <r>
    <x v="590"/>
    <x v="2"/>
    <x v="7"/>
    <x v="583"/>
    <s v="Salam Khalifa, Nizar Habash, Dana Abdulrahim"/>
    <x v="590"/>
    <s v="Written"/>
    <s v="Poster"/>
    <s v="Corpus (Creation, Annotation, etc.)"/>
    <s v="Morphology"/>
    <s v="Part-of-Speech Tagging"/>
    <m/>
    <m/>
    <m/>
    <x v="71"/>
    <m/>
    <x v="53"/>
    <x v="53"/>
    <m/>
    <x v="1"/>
  </r>
  <r>
    <x v="591"/>
    <x v="1"/>
    <x v="6"/>
    <x v="584"/>
    <s v="Achim Stein"/>
    <x v="591"/>
    <s v="Evaluation"/>
    <s v="Poster"/>
    <s v="Parsing"/>
    <s v="Grammar and Syntax"/>
    <s v="Validation of LRs"/>
    <s v="parsing"/>
    <s v="Old French"/>
    <m/>
    <x v="68"/>
    <m/>
    <x v="49"/>
    <x v="49"/>
    <m/>
    <x v="1"/>
  </r>
  <r>
    <x v="592"/>
    <x v="2"/>
    <x v="0"/>
    <x v="585"/>
    <s v="Jane Wottawa, Martine Adda-Decker"/>
    <x v="592"/>
    <s v="Speech"/>
    <s v="Poster"/>
    <s v="Other"/>
    <s v="-- select --"/>
    <s v="-- select --"/>
    <m/>
    <m/>
    <m/>
    <x v="57"/>
    <m/>
    <x v="55"/>
    <x v="55"/>
    <m/>
    <x v="1"/>
  </r>
  <r>
    <x v="593"/>
    <x v="0"/>
    <x v="8"/>
    <x v="586"/>
    <s v="Josef Ruppenhofer, Jasper Brandes"/>
    <x v="593"/>
    <s v="Evaluation"/>
    <s v="Poster"/>
    <s v="Opinion Mining / Sentiment Analysis"/>
    <s v="Lexicon, Lexical Database"/>
    <s v="Semantics"/>
    <s v="Wordnet"/>
    <m/>
    <m/>
    <x v="53"/>
    <m/>
    <x v="52"/>
    <x v="52"/>
    <m/>
    <x v="1"/>
  </r>
  <r>
    <x v="594"/>
    <x v="2"/>
    <x v="0"/>
    <x v="587"/>
    <s v="Adrian Brasoveanu, Lyndon J.B. Nixon, Albert Weichselbraun, Arno Scharl"/>
    <x v="594"/>
    <s v="Evaluation"/>
    <s v="Poster"/>
    <s v="Corpus (Creation, Annotation, etc.)"/>
    <s v="Named Entity Recognition"/>
    <s v="Evaluation Methodologies"/>
    <s v="ner"/>
    <m/>
    <m/>
    <x v="60"/>
    <m/>
    <x v="55"/>
    <x v="55"/>
    <m/>
    <x v="1"/>
  </r>
  <r>
    <x v="595"/>
    <x v="2"/>
    <x v="2"/>
    <x v="588"/>
    <s v="Hanae Koiso, Tomoyuki Tsuchiya, Ryoko Watanabe, Daisuke Yokomori, Masao Aizawa, Yasuharu Den"/>
    <x v="595"/>
    <s v="Speech"/>
    <s v="Poster"/>
    <s v="Corpus (Creation, Annotation, etc.)"/>
    <s v="Dialogue"/>
    <s v="Other"/>
    <m/>
    <m/>
    <m/>
    <x v="63"/>
    <m/>
    <x v="58"/>
    <x v="58"/>
    <m/>
    <x v="1"/>
  </r>
  <r>
    <x v="596"/>
    <x v="0"/>
    <x v="5"/>
    <x v="589"/>
    <s v="Kiem-Hieu Nguyen, Xavier Tannier, Olivier Ferret, Romaric Besançon"/>
    <x v="596"/>
    <s v="Evaluation"/>
    <s v="Poster"/>
    <s v="Information Extraction, Information Retrieval"/>
    <s v="Corpus (Creation, Annotation, etc.)"/>
    <s v="Semantics"/>
    <s v="affect"/>
    <m/>
    <s v="evaluation"/>
    <x v="51"/>
    <m/>
    <x v="48"/>
    <x v="48"/>
    <m/>
    <x v="1"/>
  </r>
  <r>
    <x v="597"/>
    <x v="1"/>
    <x v="3"/>
    <x v="590"/>
    <s v="Vandan Mujadia, Palash Gupta, Dipti Misra Sharma"/>
    <x v="597"/>
    <s v="Evaluation"/>
    <s v="Poster"/>
    <s v="Anaphora, Coreference"/>
    <s v="Corpus (Creation, Annotation, etc.)"/>
    <s v="Discourse Annotation, Representation and Processing"/>
    <m/>
    <m/>
    <m/>
    <x v="74"/>
    <m/>
    <x v="50"/>
    <x v="50"/>
    <m/>
    <x v="1"/>
  </r>
  <r>
    <x v="598"/>
    <x v="2"/>
    <x v="4"/>
    <x v="591"/>
    <s v="Irina Temnikova, Wajdi Zaghouani, Stephan Vogel, Nizar Habash"/>
    <x v="598"/>
    <s v="Evaluation"/>
    <s v="Poster"/>
    <s v="Evaluation Methodologies"/>
    <s v="Machine Translation, SpeechToSpeech Translation"/>
    <s v="Multilinguality"/>
    <s v="mt"/>
    <m/>
    <s v="evaluation"/>
    <x v="65"/>
    <m/>
    <x v="57"/>
    <x v="57"/>
    <m/>
    <x v="1"/>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x v="56"/>
    <x v="56"/>
    <m/>
    <x v="1"/>
  </r>
  <r>
    <x v="600"/>
    <x v="2"/>
    <x v="4"/>
    <x v="593"/>
    <s v="Carolina Scarton, Lucia Specia"/>
    <x v="600"/>
    <s v="Evaluation"/>
    <s v="Poster"/>
    <s v="Evaluation Methodologies"/>
    <s v="Machine Translation, SpeechToSpeech Translation"/>
    <s v="Corpus (Creation, Annotation, etc.)"/>
    <s v="mt"/>
    <m/>
    <s v="evaluation"/>
    <x v="65"/>
    <m/>
    <x v="57"/>
    <x v="57"/>
    <m/>
    <x v="1"/>
  </r>
  <r>
    <x v="601"/>
    <x v="0"/>
    <x v="8"/>
    <x v="594"/>
    <s v="Nikola Ljubešić, Miquel Esplà-Gomis, Sergio Ortiz Rojas, Filip Klubička"/>
    <x v="601"/>
    <s v="Written"/>
    <s v="Poster"/>
    <s v="Corpus (Creation, Annotation, etc.)"/>
    <s v="Multilinguality"/>
    <s v="Machine Translation, SpeechToSpeech Translation"/>
    <m/>
    <m/>
    <m/>
    <x v="69"/>
    <m/>
    <x v="52"/>
    <x v="52"/>
    <m/>
    <x v="1"/>
  </r>
  <r>
    <x v="602"/>
    <x v="2"/>
    <x v="2"/>
    <x v="595"/>
    <s v="Kalin Stefanov, Jonas Beskow"/>
    <x v="602"/>
    <s v="Multimodality"/>
    <s v="Poster"/>
    <s v="Corpus (Creation, Annotation, etc.)"/>
    <s v="Dialogue"/>
    <s v="Statistical and Machine Learning Methods"/>
    <m/>
    <m/>
    <m/>
    <x v="63"/>
    <m/>
    <x v="58"/>
    <x v="58"/>
    <m/>
    <x v="1"/>
  </r>
  <r>
    <x v="603"/>
    <x v="0"/>
    <x v="9"/>
    <x v="596"/>
    <s v="Rodrigo Wilkens, Marco Idiart, Aline Villavicencio"/>
    <x v="603"/>
    <s v="Evaluation"/>
    <s v="Poster"/>
    <s v="MultiWord Expressions &amp; Collocations"/>
    <s v="Lexicon, Lexical Database"/>
    <s v="Acquisition"/>
    <s v="mwe"/>
    <s v="child language"/>
    <s v="evaluation"/>
    <x v="61"/>
    <m/>
    <x v="47"/>
    <x v="47"/>
    <m/>
    <x v="1"/>
  </r>
  <r>
    <x v="604"/>
    <x v="2"/>
    <x v="2"/>
    <x v="597"/>
    <s v="Tanja Samardzic, Maja Miličević"/>
    <x v="604"/>
    <s v="Evaluation"/>
    <s v="Poster"/>
    <s v="Semantics"/>
    <s v="Morphology"/>
    <s v="Lexicon, Lexical Database"/>
    <s v="semantics"/>
    <s v="morphology"/>
    <s v="evaluation"/>
    <x v="23"/>
    <m/>
    <x v="58"/>
    <x v="58"/>
    <m/>
    <x v="1"/>
  </r>
  <r>
    <x v="605"/>
    <x v="2"/>
    <x v="2"/>
    <x v="598"/>
    <s v="Ngoc Nguyen, Donghui Lin, Takao Nakaguchi, Toru Ishida"/>
    <x v="605"/>
    <s v="Infrastructural Issues/Large Projects"/>
    <s v="Poster"/>
    <s v="LR Infrastructures and Architectures"/>
    <s v="Web Services"/>
    <s v="Tools, Systems, Applications"/>
    <s v="services"/>
    <m/>
    <m/>
    <x v="31"/>
    <m/>
    <x v="58"/>
    <x v="58"/>
    <m/>
    <x v="1"/>
  </r>
  <r>
    <x v="606"/>
    <x v="1"/>
    <x v="1"/>
    <x v="599"/>
    <s v="Fabio Tamburini"/>
    <x v="606"/>
    <s v="Written"/>
    <s v="Poster"/>
    <s v="Opinion Mining / Sentiment Analysis"/>
    <s v="Statistical and Machine Learning Methods"/>
    <s v="Document Classification, Text categorisation"/>
    <m/>
    <m/>
    <m/>
    <x v="53"/>
    <m/>
    <x v="54"/>
    <x v="54"/>
    <m/>
    <x v="1"/>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x v="57"/>
    <x v="57"/>
    <m/>
    <x v="1"/>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x v="58"/>
    <x v="58"/>
    <m/>
    <x v="1"/>
  </r>
  <r>
    <x v="609"/>
    <x v="2"/>
    <x v="7"/>
    <x v="602"/>
    <s v="Milan Straka, Jan Hajic, Jana Straková"/>
    <x v="609"/>
    <s v="Written"/>
    <s v="Poster+Demo"/>
    <s v="Part-of-Speech Tagging"/>
    <s v="Parsing"/>
    <s v="Multilinguality"/>
    <m/>
    <m/>
    <m/>
    <x v="71"/>
    <m/>
    <x v="53"/>
    <x v="53"/>
    <m/>
    <x v="1"/>
  </r>
  <r>
    <x v="610"/>
    <x v="2"/>
    <x v="7"/>
    <x v="331"/>
    <s v="Cyril Grouin"/>
    <x v="610"/>
    <s v="Written"/>
    <s v="Poster"/>
    <s v="Corpus (Creation, Annotation, etc.)"/>
    <s v="Tools, Systems, Applications"/>
    <s v="Text Mining"/>
    <m/>
    <m/>
    <m/>
    <x v="76"/>
    <m/>
    <x v="53"/>
    <x v="53"/>
    <m/>
    <x v="1"/>
  </r>
  <r>
    <x v="611"/>
    <x v="2"/>
    <x v="7"/>
    <x v="603"/>
    <s v="Nizar Habash, Anas Shahrour, Muhamed Al-Khalil"/>
    <x v="611"/>
    <s v="Written"/>
    <s v="Poster+DemoSuggested"/>
    <s v="Corpus (Creation, Annotation, etc.)"/>
    <s v="Morphology"/>
    <s v="Part-of-Speech Tagging"/>
    <m/>
    <m/>
    <m/>
    <x v="71"/>
    <m/>
    <x v="53"/>
    <x v="53"/>
    <m/>
    <x v="1"/>
  </r>
  <r>
    <x v="612"/>
    <x v="0"/>
    <x v="8"/>
    <x v="604"/>
    <s v="Marko Bekavac, Jan Šnajder"/>
    <x v="612"/>
    <s v="Written"/>
    <s v="Poster"/>
    <s v="Semantics"/>
    <s v="Word Sense Disambiguation"/>
    <s v="Lexicon, Lexical Database"/>
    <m/>
    <m/>
    <m/>
    <x v="54"/>
    <m/>
    <x v="52"/>
    <x v="52"/>
    <m/>
    <x v="1"/>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x v="56"/>
    <x v="56"/>
    <m/>
    <x v="1"/>
  </r>
  <r>
    <x v="614"/>
    <x v="2"/>
    <x v="2"/>
    <x v="606"/>
    <s v="Peter Viszlay, Ján Staš, Tomáš Koctúr, Martin Lojka, Jozef Juhár"/>
    <x v="614"/>
    <s v="Speech"/>
    <s v="Poster+DemoSuggested"/>
    <s v="Corpus (Creation, Annotation, etc.)"/>
    <s v="Speech Resource/Database"/>
    <s v="Acquisition"/>
    <m/>
    <m/>
    <m/>
    <x v="50"/>
    <m/>
    <x v="58"/>
    <x v="58"/>
    <m/>
    <x v="1"/>
  </r>
  <r>
    <x v="615"/>
    <x v="1"/>
    <x v="3"/>
    <x v="607"/>
    <s v="Anna Nedoluzhko, Michal Novák, Silvie Cinkova, Marie Mikulová, Jiří Mírovský"/>
    <x v="615"/>
    <s v="Written"/>
    <s v="Poster"/>
    <s v="Anaphora, Coreference"/>
    <s v="Corpus (Creation, Annotation, etc.)"/>
    <s v="Multilinguality"/>
    <m/>
    <m/>
    <m/>
    <x v="74"/>
    <m/>
    <x v="50"/>
    <x v="50"/>
    <m/>
    <x v="1"/>
  </r>
  <r>
    <x v="616"/>
    <x v="0"/>
    <x v="8"/>
    <x v="608"/>
    <s v="Houcemeddine Turki, Emad Adel, Tariq Daouda, Nassim Regragui"/>
    <x v="616"/>
    <s v="Written"/>
    <s v="Poster"/>
    <s v="Grammar and Syntax"/>
    <s v="Endangered Languages"/>
    <s v="Morphology"/>
    <m/>
    <m/>
    <m/>
    <x v="75"/>
    <m/>
    <x v="52"/>
    <x v="52"/>
    <m/>
    <x v="1"/>
  </r>
  <r>
    <x v="617"/>
    <x v="1"/>
    <x v="3"/>
    <x v="609"/>
    <s v="AlBara Khalifa, Tsuneo Katou, Seiichi Yamamoto"/>
    <x v="617"/>
    <s v="Speech"/>
    <s v="Poster+DemoSuggested"/>
    <s v="Computer-Assisted Language Learning (CALL)"/>
    <s v="Corpus (Creation, Annotation, etc.)"/>
    <s v="Speech Recognition/Understanding"/>
    <m/>
    <m/>
    <m/>
    <x v="66"/>
    <m/>
    <x v="50"/>
    <x v="50"/>
    <m/>
    <x v="1"/>
  </r>
  <r>
    <x v="618"/>
    <x v="0"/>
    <x v="5"/>
    <x v="610"/>
    <s v="Jiří Mírovský, Lucie Poláková, Jan Štěpánek"/>
    <x v="618"/>
    <s v="Written"/>
    <s v="Poster+Demo"/>
    <s v="Discourse Annotation, Representation and Processing"/>
    <s v="Tools, Systems, Applications"/>
    <s v="Corpus (Creation, Annotation, etc.)"/>
    <m/>
    <m/>
    <m/>
    <x v="26"/>
    <m/>
    <x v="48"/>
    <x v="48"/>
    <m/>
    <x v="1"/>
  </r>
  <r>
    <x v="619"/>
    <x v="0"/>
    <x v="11"/>
    <x v="611"/>
    <s v="Seth Kulick, Ann Bies"/>
    <x v="619"/>
    <s v="Infrastructural Issues/Large Projects"/>
    <s v="Poster"/>
    <s v="Morphology"/>
    <s v="Corpus (Creation, Annotation, etc.)"/>
    <s v="Part-of-Speech Tagging"/>
    <s v="morphology"/>
    <s v="analyser"/>
    <s v="less resourced languages"/>
    <x v="73"/>
    <m/>
    <x v="56"/>
    <x v="56"/>
    <m/>
    <x v="1"/>
  </r>
  <r>
    <x v="620"/>
    <x v="2"/>
    <x v="0"/>
    <x v="612"/>
    <s v="Martin Brümmer, Milan Dojchinovski, Sebastian Hellmann"/>
    <x v="620"/>
    <s v="Evaluation"/>
    <s v="Poster"/>
    <s v="Corpus (Creation, Annotation, etc.)"/>
    <s v="Named Entity Recognition"/>
    <s v="Semantic Web"/>
    <s v="ner"/>
    <s v="corpus"/>
    <m/>
    <x v="60"/>
    <m/>
    <x v="55"/>
    <x v="55"/>
    <m/>
    <x v="1"/>
  </r>
  <r>
    <x v="621"/>
    <x v="2"/>
    <x v="4"/>
    <x v="613"/>
    <s v="Rodrigo Wilkens, Leonardo Zilio, Eduardo Ferreira, Aline Villavicencio"/>
    <x v="621"/>
    <s v="Evaluation"/>
    <s v="Poster"/>
    <s v="Evaluation Methodologies"/>
    <s v="Lexicon, Lexical Database"/>
    <s v="Validation of LRs"/>
    <s v="evaluation methodologies"/>
    <m/>
    <m/>
    <x v="65"/>
    <m/>
    <x v="57"/>
    <x v="57"/>
    <m/>
    <x v="1"/>
  </r>
  <r>
    <x v="622"/>
    <x v="0"/>
    <x v="8"/>
    <x v="614"/>
    <s v="Richard Johansson, Yvonne Adesam, Gerlof Bouma, Karin Hedberg"/>
    <x v="622"/>
    <s v="Written"/>
    <s v="Poster"/>
    <s v="Word Sense Disambiguation"/>
    <s v="Lexicon, Lexical Database"/>
    <s v="Corpus (Creation, Annotation, etc.)"/>
    <m/>
    <m/>
    <m/>
    <x v="54"/>
    <m/>
    <x v="52"/>
    <x v="52"/>
    <m/>
    <x v="1"/>
  </r>
  <r>
    <x v="623"/>
    <x v="2"/>
    <x v="7"/>
    <x v="615"/>
    <s v="Sergiu Nisioi, Ella Rabinovich, Liviu P. Dinu, Shuly Wintner"/>
    <x v="623"/>
    <s v="Written"/>
    <s v="Poster"/>
    <s v="Corpus (Creation, Annotation, etc.)"/>
    <s v="Acquisition"/>
    <s v="Document Classification, Text categorisation"/>
    <m/>
    <m/>
    <m/>
    <x v="22"/>
    <m/>
    <x v="53"/>
    <x v="53"/>
    <m/>
    <x v="1"/>
  </r>
  <r>
    <x v="624"/>
    <x v="0"/>
    <x v="8"/>
    <x v="616"/>
    <s v="Dirk Hovy, Anders Johannsen"/>
    <x v="624"/>
    <s v="Written"/>
    <s v="Poster+Demo"/>
    <s v="Web Services"/>
    <s v="Social Media Processing"/>
    <s v="Tools, Systems, Applications"/>
    <m/>
    <m/>
    <m/>
    <x v="38"/>
    <m/>
    <x v="52"/>
    <x v="52"/>
    <m/>
    <x v="1"/>
  </r>
  <r>
    <x v="625"/>
    <x v="2"/>
    <x v="7"/>
    <x v="617"/>
    <s v="Filip Graliński, Łukasz Borchmann, Piotr Wierzchoń"/>
    <x v="625"/>
    <s v="Written"/>
    <s v="Poster"/>
    <s v="Corpus (Creation, Annotation, etc.)"/>
    <s v="Document Classification, Text categorisation"/>
    <s v="Person Identification"/>
    <m/>
    <m/>
    <m/>
    <x v="48"/>
    <m/>
    <x v="53"/>
    <x v="53"/>
    <m/>
    <x v="1"/>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x v="58"/>
    <x v="58"/>
    <m/>
    <x v="1"/>
  </r>
  <r>
    <x v="627"/>
    <x v="0"/>
    <x v="8"/>
    <x v="619"/>
    <s v="Heba Elfardy, Mona Diab"/>
    <x v="627"/>
    <s v="Written"/>
    <s v="Poster"/>
    <s v="Corpus (Creation, Annotation, etc.)"/>
    <s v="Social Media Processing"/>
    <s v="Crowdsourcing"/>
    <m/>
    <m/>
    <m/>
    <x v="38"/>
    <m/>
    <x v="52"/>
    <x v="52"/>
    <m/>
    <x v="1"/>
  </r>
  <r>
    <x v="628"/>
    <x v="2"/>
    <x v="4"/>
    <x v="620"/>
    <s v="Leon Derczynski, Jannik Strötgen, Diana Maynard, Mark A. Greenwood, Manuel Jung"/>
    <x v="628"/>
    <s v="Written"/>
    <s v="Poster"/>
    <s v="Information Extraction, Information Retrieval"/>
    <s v="LR Infrastructures and Architectures"/>
    <s v="Semantics"/>
    <m/>
    <m/>
    <m/>
    <x v="51"/>
    <m/>
    <x v="57"/>
    <x v="57"/>
    <m/>
    <x v="1"/>
  </r>
  <r>
    <x v="629"/>
    <x v="1"/>
    <x v="10"/>
    <x v="621"/>
    <s v="Nabil Hathout, Franck Sajous"/>
    <x v="629"/>
    <s v="Written"/>
    <s v="Poster"/>
    <s v="Lexicon, Lexical Database"/>
    <s v="-- select --"/>
    <s v="-- select --"/>
    <m/>
    <m/>
    <m/>
    <x v="56"/>
    <m/>
    <x v="51"/>
    <x v="51"/>
    <m/>
    <x v="1"/>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x v="58"/>
    <x v="58"/>
    <m/>
    <x v="1"/>
  </r>
  <r>
    <x v="631"/>
    <x v="2"/>
    <x v="7"/>
    <x v="623"/>
    <s v="Koiti Hasida"/>
    <x v="631"/>
    <s v="Infrastructural Issues/Large Projects"/>
    <s v="Poster"/>
    <s v="Standards for LRs"/>
    <s v="Corpus (Creation, Annotation, etc.)"/>
    <s v="LR National/International Projects, Infrastructural/Policy issues"/>
    <m/>
    <m/>
    <m/>
    <x v="76"/>
    <m/>
    <x v="53"/>
    <x v="53"/>
    <m/>
    <x v="1"/>
  </r>
  <r>
    <x v="632"/>
    <x v="2"/>
    <x v="2"/>
    <x v="624"/>
    <s v="Piroska Lendvai, Isabelle Augenstein, Kalina Bontcheva, Thierry Declerck"/>
    <x v="632"/>
    <s v="Written"/>
    <s v="Poster"/>
    <s v="Textual Entailment and Paraphrasing"/>
    <s v="Social Media Processing"/>
    <s v="Corpus (Creation, Annotation, etc.)"/>
    <m/>
    <m/>
    <m/>
    <x v="23"/>
    <m/>
    <x v="58"/>
    <x v="58"/>
    <m/>
    <x v="1"/>
  </r>
  <r>
    <x v="633"/>
    <x v="2"/>
    <x v="7"/>
    <x v="625"/>
    <s v="Karin Sim Smith, Wilker Aziz, Lucia Specia"/>
    <x v="633"/>
    <s v="Evaluation"/>
    <s v="Poster"/>
    <s v="Document Classification, Text categorisation"/>
    <s v="Discourse Annotation, Representation and Processing"/>
    <s v="Cognitive Methods"/>
    <s v="document classification"/>
    <m/>
    <s v="evaluation"/>
    <x v="48"/>
    <m/>
    <x v="53"/>
    <x v="53"/>
    <m/>
    <x v="1"/>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x v="53"/>
    <x v="53"/>
    <m/>
    <x v="1"/>
  </r>
  <r>
    <x v="635"/>
    <x v="2"/>
    <x v="4"/>
    <x v="627"/>
    <s v="Ewa Kijak"/>
    <x v="635"/>
    <s v="Evaluation"/>
    <s v="Poster"/>
    <s v="Information Extraction, Information Retrieval"/>
    <s v="Lexicon, Lexical Database"/>
    <s v="Evaluation Methodologies"/>
    <s v="ie-ir"/>
    <s v="ir"/>
    <s v="evaluation"/>
    <x v="51"/>
    <m/>
    <x v="57"/>
    <x v="57"/>
    <m/>
    <x v="1"/>
  </r>
  <r>
    <x v="636"/>
    <x v="2"/>
    <x v="0"/>
    <x v="628"/>
    <s v="Martijn Wieling, Eva Sassolini, Sebastiana Cucurullo, Simonetta Montemagni"/>
    <x v="636"/>
    <s v="Written"/>
    <s v="Poster+Demo"/>
    <s v="Lexicon, Lexical Database"/>
    <s v="Tools, Systems, Applications"/>
    <s v="Other"/>
    <m/>
    <m/>
    <m/>
    <x v="55"/>
    <m/>
    <x v="55"/>
    <x v="55"/>
    <m/>
    <x v="1"/>
  </r>
  <r>
    <x v="637"/>
    <x v="0"/>
    <x v="9"/>
    <x v="629"/>
    <s v="Vincent Kríž, Barbora Hladka, Zdenka Uresova"/>
    <x v="637"/>
    <s v="Written"/>
    <s v="Poster"/>
    <s v="Corpus (Creation, Annotation, etc.)"/>
    <s v="Parsing"/>
    <s v="Tools, Systems, Applications"/>
    <m/>
    <m/>
    <m/>
    <x v="70"/>
    <m/>
    <x v="47"/>
    <x v="47"/>
    <m/>
    <x v="1"/>
  </r>
  <r>
    <x v="638"/>
    <x v="2"/>
    <x v="4"/>
    <x v="630"/>
    <s v="YU Yuan, Serge Sharoff, Bogdan Babych"/>
    <x v="638"/>
    <s v="Evaluation"/>
    <s v="Poster"/>
    <s v="Evaluation Methodologies"/>
    <s v="Statistical and Machine Learning Methods"/>
    <s v="Document Classification, Text categorisation"/>
    <s v="evaluation methodologies"/>
    <s v="human evaluation"/>
    <m/>
    <x v="65"/>
    <m/>
    <x v="57"/>
    <x v="57"/>
    <m/>
    <x v="1"/>
  </r>
  <r>
    <x v="639"/>
    <x v="2"/>
    <x v="7"/>
    <x v="631"/>
    <s v="udochukwu orizu"/>
    <x v="639"/>
    <s v="Written"/>
    <s v="Poster"/>
    <s v="Document Classification, Text categorisation"/>
    <s v="Text Mining"/>
    <s v="Other"/>
    <m/>
    <m/>
    <m/>
    <x v="48"/>
    <m/>
    <x v="53"/>
    <x v="53"/>
    <m/>
    <x v="1"/>
  </r>
  <r>
    <x v="640"/>
    <x v="0"/>
    <x v="11"/>
    <x v="632"/>
    <s v="Leonardo Zilio"/>
    <x v="640"/>
    <s v="Terminology"/>
    <s v="Poster"/>
    <s v="Lexicon, Lexical Database"/>
    <s v="Corpus (Creation, Annotation, etc.)"/>
    <s v="Semantics"/>
    <s v="lexicon"/>
    <s v="semantics"/>
    <m/>
    <x v="59"/>
    <m/>
    <x v="56"/>
    <x v="56"/>
    <m/>
    <x v="1"/>
  </r>
  <r>
    <x v="641"/>
    <x v="0"/>
    <x v="11"/>
    <x v="633"/>
    <s v="Maddalen Lopez de Lacalle, Egoitz Laparra, Itziar Aldabe, German Rigau"/>
    <x v="641"/>
    <s v="Written"/>
    <s v="Poster"/>
    <s v="Lexicon, Lexical Database"/>
    <s v="Semantics"/>
    <s v="Multilinguality"/>
    <m/>
    <m/>
    <m/>
    <x v="59"/>
    <m/>
    <x v="56"/>
    <x v="56"/>
    <m/>
    <x v="1"/>
  </r>
  <r>
    <x v="642"/>
    <x v="0"/>
    <x v="9"/>
    <x v="634"/>
    <s v="Jingyi Han, Núria Bel"/>
    <x v="642"/>
    <s v="Written"/>
    <s v="Poster"/>
    <s v="Machine Translation, SpeechToSpeech Translation"/>
    <s v="Multilinguality"/>
    <s v="Natural Language Generation"/>
    <m/>
    <m/>
    <m/>
    <x v="49"/>
    <m/>
    <x v="47"/>
    <x v="47"/>
    <m/>
    <x v="1"/>
  </r>
  <r>
    <x v="643"/>
    <x v="0"/>
    <x v="11"/>
    <x v="635"/>
    <s v="Abhisek Chakrabarty, Akshay Chaturvedi, Utpal Garain"/>
    <x v="643"/>
    <s v="Evaluation"/>
    <s v="Poster"/>
    <s v="Morphology"/>
    <s v="-- select --"/>
    <s v="-- select --"/>
    <s v="morphology"/>
    <m/>
    <s v="evaluation"/>
    <x v="73"/>
    <m/>
    <x v="56"/>
    <x v="56"/>
    <m/>
    <x v="1"/>
  </r>
  <r>
    <x v="644"/>
    <x v="0"/>
    <x v="9"/>
    <x v="636"/>
    <s v="Andrew Caines, Christian Bentz, Calbert Graham, Tim Polzehl, Paula Buttery"/>
    <x v="644"/>
    <s v="Speech"/>
    <s v="Poster+DemoSuggested"/>
    <s v="Corpus (Creation, Annotation, etc.)"/>
    <s v="Crowdsourcing"/>
    <s v="Speech Resource/Database"/>
    <m/>
    <m/>
    <m/>
    <x v="16"/>
    <m/>
    <x v="47"/>
    <x v="47"/>
    <m/>
    <x v="1"/>
  </r>
  <r>
    <x v="645"/>
    <x v="0"/>
    <x v="8"/>
    <x v="637"/>
    <s v="Wanru Zhang, Andrew Caines, Paula Buttery"/>
    <x v="645"/>
    <s v="Evaluation"/>
    <s v="Poster"/>
    <s v="Social Media Processing"/>
    <s v="Person Identification"/>
    <s v="Profiling"/>
    <s v="social media"/>
    <m/>
    <s v="evaluation"/>
    <x v="38"/>
    <m/>
    <x v="52"/>
    <x v="52"/>
    <m/>
    <x v="1"/>
  </r>
  <r>
    <x v="646"/>
    <x v="0"/>
    <x v="9"/>
    <x v="638"/>
    <s v="Luís Gomes, Gabriel Pereira Lopes"/>
    <x v="646"/>
    <s v="Written"/>
    <s v="Poster+Demo"/>
    <s v="Corpus (Creation, Annotation, etc.)"/>
    <s v="Machine Translation, SpeechToSpeech Translation"/>
    <s v="Acquisition"/>
    <m/>
    <m/>
    <m/>
    <x v="49"/>
    <m/>
    <x v="47"/>
    <x v="47"/>
    <m/>
    <x v="1"/>
  </r>
  <r>
    <x v="647"/>
    <x v="2"/>
    <x v="2"/>
    <x v="639"/>
    <s v="Roland Schäfer"/>
    <x v="647"/>
    <s v="Infrastructural Issues/Large Projects"/>
    <s v="Poster"/>
    <s v="Corpus (Creation, Annotation, etc.)"/>
    <s v="Other"/>
    <s v="-- select --"/>
    <s v="corpus"/>
    <s v="distribution"/>
    <s v="creation"/>
    <x v="31"/>
    <m/>
    <x v="58"/>
    <x v="58"/>
    <m/>
    <x v="1"/>
  </r>
  <r>
    <x v="648"/>
    <x v="0"/>
    <x v="8"/>
    <x v="640"/>
    <s v="Manfred Klenner, Michael Amsler"/>
    <x v="648"/>
    <s v="Evaluation"/>
    <s v="Poster"/>
    <s v="Opinion Mining / Sentiment Analysis"/>
    <s v="Corpus (Creation, Annotation, etc.)"/>
    <s v="Lexicon, Lexical Database"/>
    <s v="affect"/>
    <s v="sentiment analysis"/>
    <m/>
    <x v="53"/>
    <m/>
    <x v="52"/>
    <x v="52"/>
    <m/>
    <x v="1"/>
  </r>
  <r>
    <x v="649"/>
    <x v="0"/>
    <x v="8"/>
    <x v="641"/>
    <s v="Andrew Yates, Alek Kolcz, Nazli Goharian, Ophir Frieder"/>
    <x v="649"/>
    <s v="Evaluation"/>
    <s v="Poster"/>
    <s v="Social Media Processing"/>
    <s v="Text Mining"/>
    <s v="Validation of LRs"/>
    <s v="Twitter"/>
    <s v="corpus"/>
    <m/>
    <x v="38"/>
    <m/>
    <x v="52"/>
    <x v="52"/>
    <m/>
    <x v="1"/>
  </r>
  <r>
    <x v="650"/>
    <x v="2"/>
    <x v="4"/>
    <x v="642"/>
    <s v="Justin Mott, Ann Bies, zhiyi song, Stephanie Strassel"/>
    <x v="650"/>
    <s v="Written"/>
    <s v="Poster"/>
    <s v="Corpus (Creation, Annotation, etc.)"/>
    <s v="Information Extraction, Information Retrieval"/>
    <s v="Named Entity Recognition"/>
    <m/>
    <m/>
    <m/>
    <x v="51"/>
    <m/>
    <x v="57"/>
    <x v="57"/>
    <m/>
    <x v="1"/>
  </r>
  <r>
    <x v="651"/>
    <x v="2"/>
    <x v="0"/>
    <x v="410"/>
    <s v="Roald Eiselen"/>
    <x v="651"/>
    <s v="Written"/>
    <s v="Poster"/>
    <s v="Named Entity Recognition"/>
    <s v="Parsing"/>
    <s v="LR National/International Projects, Infrastructural/Policy issues"/>
    <m/>
    <m/>
    <m/>
    <x v="60"/>
    <m/>
    <x v="55"/>
    <x v="55"/>
    <m/>
    <x v="1"/>
  </r>
  <r>
    <x v="652"/>
    <x v="0"/>
    <x v="8"/>
    <x v="643"/>
    <s v="Nicolas Foucault, Antoine Courtin"/>
    <x v="652"/>
    <s v="Evaluation"/>
    <s v="Poster"/>
    <s v="Social Media Processing"/>
    <s v="Corpus (Creation, Annotation, etc.)"/>
    <s v="Document Classification, Text categorisation"/>
    <s v="Twitter"/>
    <s v="corpus"/>
    <m/>
    <x v="38"/>
    <m/>
    <x v="52"/>
    <x v="52"/>
    <m/>
    <x v="1"/>
  </r>
  <r>
    <x v="653"/>
    <x v="2"/>
    <x v="0"/>
    <x v="644"/>
    <s v="Maud Ehrmann, Damien Nouvel, Sophie Rosset"/>
    <x v="653"/>
    <s v="Evaluation"/>
    <s v="Poster"/>
    <s v="Named Entity Recognition"/>
    <s v="Validation of LRs"/>
    <s v="Lexicon, Lexical Database"/>
    <s v="ner"/>
    <m/>
    <m/>
    <x v="60"/>
    <m/>
    <x v="55"/>
    <x v="55"/>
    <m/>
    <x v="1"/>
  </r>
  <r>
    <x v="654"/>
    <x v="0"/>
    <x v="9"/>
    <x v="645"/>
    <s v="Shabnam Tafreshi"/>
    <x v="654"/>
    <s v="Evaluation"/>
    <s v="Poster"/>
    <s v="Crowdsourcing"/>
    <s v="Emotion Recognition/Generation"/>
    <s v="Corpus (Creation, Annotation, etc.)"/>
    <s v="affect"/>
    <s v="sentiment analysis"/>
    <m/>
    <x v="16"/>
    <m/>
    <x v="47"/>
    <x v="47"/>
    <m/>
    <x v="1"/>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x v="58"/>
    <x v="58"/>
    <m/>
    <x v="1"/>
  </r>
  <r>
    <x v="656"/>
    <x v="2"/>
    <x v="0"/>
    <x v="647"/>
    <s v="Marcos Garcia"/>
    <x v="656"/>
    <s v="Evaluation"/>
    <s v="Poster"/>
    <s v="Named Entity Recognition"/>
    <s v="Anaphora, Coreference"/>
    <s v="-- select --"/>
    <s v="ner"/>
    <m/>
    <m/>
    <x v="60"/>
    <m/>
    <x v="55"/>
    <x v="55"/>
    <m/>
    <x v="1"/>
  </r>
  <r>
    <x v="657"/>
    <x v="2"/>
    <x v="7"/>
    <x v="648"/>
    <s v="Mark Sammons, Christos Christodoulopoulos, Parisa Kordjamshidi, Daniel Khashabi, Vivek Srikumar, Dan Roth"/>
    <x v="657"/>
    <s v="Written"/>
    <s v="Poster+DemoSuggested"/>
    <s v="Tools, Systems, Applications"/>
    <s v="Collaborative Resource Construction"/>
    <s v="Other"/>
    <m/>
    <m/>
    <m/>
    <x v="76"/>
    <m/>
    <x v="53"/>
    <x v="53"/>
    <m/>
    <x v="1"/>
  </r>
  <r>
    <x v="658"/>
    <x v="0"/>
    <x v="11"/>
    <x v="649"/>
    <s v="Bryan Wilkinson"/>
    <x v="658"/>
    <s v="Evaluation"/>
    <s v="Poster"/>
    <s v="Crowdsourcing"/>
    <s v="Lexicon, Lexical Database"/>
    <s v="Semantics"/>
    <s v="crowdsourcing"/>
    <s v="creation"/>
    <m/>
    <x v="59"/>
    <m/>
    <x v="56"/>
    <x v="56"/>
    <m/>
    <x v="1"/>
  </r>
  <r>
    <x v="659"/>
    <x v="2"/>
    <x v="4"/>
    <x v="650"/>
    <s v="Tilia Ellendorff, Simon Foster, Fabio Rinaldi"/>
    <x v="659"/>
    <s v="Written"/>
    <s v="Poster"/>
    <s v="Corpus (Creation, Annotation, etc.)"/>
    <s v="Text Mining"/>
    <s v="Information Extraction, Information Retrieval"/>
    <m/>
    <m/>
    <m/>
    <x v="51"/>
    <m/>
    <x v="57"/>
    <x v="57"/>
    <m/>
    <x v="1"/>
  </r>
  <r>
    <x v="660"/>
    <x v="0"/>
    <x v="11"/>
    <x v="651"/>
    <s v="Francis Tyers, Aziyana Bayyr-ool, Aelita Salchak, Jonathan Washington"/>
    <x v="660"/>
    <s v="Written"/>
    <s v="Poster"/>
    <s v="Morphology"/>
    <s v="Lexicon, Lexical Database"/>
    <s v="Endangered Languages"/>
    <m/>
    <m/>
    <m/>
    <x v="73"/>
    <m/>
    <x v="56"/>
    <x v="56"/>
    <m/>
    <x v="1"/>
  </r>
  <r>
    <x v="661"/>
    <x v="0"/>
    <x v="8"/>
    <x v="652"/>
    <s v="Arantxa Otegi, Nora Aranberri, António Branco, Jan Hajic, Martin Popel, Kiril Simov, Eneko Agirre"/>
    <x v="661"/>
    <s v="Written"/>
    <s v="Poster"/>
    <s v="Corpus (Creation, Annotation, etc.)"/>
    <s v="Word Sense Disambiguation"/>
    <s v="Named Entity Recognition"/>
    <m/>
    <m/>
    <m/>
    <x v="54"/>
    <m/>
    <x v="52"/>
    <x v="52"/>
    <m/>
    <x v="1"/>
  </r>
  <r>
    <x v="662"/>
    <x v="2"/>
    <x v="7"/>
    <x v="653"/>
    <s v="Andrea Fischer, Klara Jagrova, Irina Stenger, Tania Avgustinova, Dietrich Klakow, Roland Marti"/>
    <x v="662"/>
    <s v="Written"/>
    <s v="Poster"/>
    <s v="Multilinguality"/>
    <s v="Morphology"/>
    <s v="Evaluation Methodologies"/>
    <m/>
    <m/>
    <m/>
    <x v="22"/>
    <m/>
    <x v="53"/>
    <x v="53"/>
    <m/>
    <x v="1"/>
  </r>
  <r>
    <x v="663"/>
    <x v="1"/>
    <x v="10"/>
    <x v="654"/>
    <s v="Kai Frederic Engelmann, Patrick Holthaus, Britta Wrede, Sebastian Wrede"/>
    <x v="663"/>
    <s v="Multimodality"/>
    <s v="Poster+Demo"/>
    <s v="Corpus (Creation, Annotation, etc.)"/>
    <s v="Knowledge Discovery/Representation"/>
    <s v="Tools, Systems, Applications"/>
    <m/>
    <m/>
    <m/>
    <x v="21"/>
    <m/>
    <x v="51"/>
    <x v="51"/>
    <m/>
    <x v="1"/>
  </r>
  <r>
    <x v="664"/>
    <x v="0"/>
    <x v="8"/>
    <x v="655"/>
    <s v="Cerstin Mahlow"/>
    <x v="664"/>
    <s v="Written"/>
    <s v="Poster"/>
    <s v="Grammar and Syntax"/>
    <s v="Corpus (Creation, Annotation, etc.)"/>
    <s v="Authoring Tools"/>
    <m/>
    <m/>
    <m/>
    <x v="75"/>
    <m/>
    <x v="52"/>
    <x v="52"/>
    <m/>
    <x v="1"/>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x v="58"/>
    <x v="58"/>
    <m/>
    <x v="1"/>
  </r>
  <r>
    <x v="666"/>
    <x v="0"/>
    <x v="8"/>
    <x v="657"/>
    <s v="Anton Ingason, Eiríkur Rögnvaldsson, Einar Sigurdsson"/>
    <x v="666"/>
    <s v="Evaluation"/>
    <s v="Poster"/>
    <s v="Grammar and Syntax"/>
    <s v="Parsing"/>
    <s v="Corpus (Creation, Annotation, etc.)"/>
    <s v="Icelandic"/>
    <m/>
    <s v="evaluation"/>
    <x v="75"/>
    <m/>
    <x v="52"/>
    <x v="52"/>
    <m/>
    <x v="1"/>
  </r>
  <r>
    <x v="667"/>
    <x v="2"/>
    <x v="7"/>
    <x v="658"/>
    <s v="Stephan Tulkens, Chris Emmery, Walter Daelemans"/>
    <x v="667"/>
    <s v="Evaluation"/>
    <s v="Poster"/>
    <s v="Document Classification, Text categorisation"/>
    <s v="Social Media Processing"/>
    <s v="Language Identification"/>
    <s v="word embedding models"/>
    <m/>
    <m/>
    <x v="48"/>
    <m/>
    <x v="53"/>
    <x v="53"/>
    <m/>
    <x v="1"/>
  </r>
  <r>
    <x v="668"/>
    <x v="0"/>
    <x v="11"/>
    <x v="659"/>
    <s v="Ivan Sekulić, Jan Šnajder"/>
    <x v="668"/>
    <s v="Written"/>
    <s v="Poster"/>
    <s v="Lexicon, Lexical Database"/>
    <s v="Acquisition"/>
    <s v="Semantics"/>
    <m/>
    <m/>
    <m/>
    <x v="59"/>
    <m/>
    <x v="56"/>
    <x v="56"/>
    <m/>
    <x v="1"/>
  </r>
  <r>
    <x v="669"/>
    <x v="1"/>
    <x v="3"/>
    <x v="660"/>
    <s v="Dane Bell, Gus Hahn-Powell, Marco A. Valenzuela-Escárcega, Mihai Surdeanu"/>
    <x v="669"/>
    <s v="Written"/>
    <s v="Poster"/>
    <s v="Anaphora, Coreference"/>
    <s v="Information Extraction, Information Retrieval"/>
    <s v="Tools, Systems, Applications"/>
    <m/>
    <m/>
    <m/>
    <x v="74"/>
    <m/>
    <x v="50"/>
    <x v="50"/>
    <m/>
    <x v="1"/>
  </r>
  <r>
    <x v="670"/>
    <x v="0"/>
    <x v="9"/>
    <x v="661"/>
    <s v="Phil Bartie, william mackaness, Dimitra Gkatzia, Verena Rieser"/>
    <x v="670"/>
    <s v="Multimodality"/>
    <s v="Poster+Demo"/>
    <s v="Corpus (Creation, Annotation, etc.)"/>
    <s v="Crowdsourcing"/>
    <s v="Natural Language Generation"/>
    <m/>
    <m/>
    <m/>
    <x v="16"/>
    <m/>
    <x v="47"/>
    <x v="47"/>
    <m/>
    <x v="1"/>
  </r>
  <r>
    <x v="671"/>
    <x v="1"/>
    <x v="10"/>
    <x v="662"/>
    <s v="Maxence Girard-Rivier, Romain Magnani, Veronique Auberge, Yuko Sasa, Liliya Tsvetanova"/>
    <x v="671"/>
    <s v="Multimodality"/>
    <s v="Poster+DemoSuggestedMerged"/>
    <s v="Corpus (Creation, Annotation, etc.)"/>
    <s v="Ontologies"/>
    <s v="Evaluation Methodologies"/>
    <m/>
    <m/>
    <m/>
    <x v="58"/>
    <m/>
    <x v="51"/>
    <x v="51"/>
    <m/>
    <x v="1"/>
  </r>
  <r>
    <x v="672"/>
    <x v="1"/>
    <x v="6"/>
    <x v="663"/>
    <s v="Maria Pia di Buono"/>
    <x v="672"/>
    <s v="Written"/>
    <s v="Poster"/>
    <s v="Parsing"/>
    <s v="Ontologies"/>
    <s v="Semantic Web"/>
    <m/>
    <m/>
    <m/>
    <x v="68"/>
    <m/>
    <x v="49"/>
    <x v="49"/>
    <m/>
    <x v="1"/>
  </r>
  <r>
    <x v="673"/>
    <x v="0"/>
    <x v="9"/>
    <x v="664"/>
    <s v="Dhouha Bouamor, Leonardo Campillos Llanos, Anne-Laure Ligozat, Sophie Rosset, Pierre Zweigenbaum"/>
    <x v="673"/>
    <s v="Evaluation"/>
    <s v="Poster"/>
    <s v="-- select --"/>
    <s v="-- select --"/>
    <s v="-- select --"/>
    <s v="Term extraction"/>
    <m/>
    <m/>
    <x v="61"/>
    <m/>
    <x v="47"/>
    <x v="47"/>
    <m/>
    <x v="1"/>
  </r>
  <r>
    <x v="674"/>
    <x v="1"/>
    <x v="3"/>
    <x v="665"/>
    <s v="Stefano Menini, Rachele Sprugnoli, Antonio Uva"/>
    <x v="674"/>
    <s v="Written"/>
    <s v="Poster"/>
    <s v="Corpus (Creation, Annotation, etc.)"/>
    <s v="Question Answering"/>
    <s v="Other"/>
    <m/>
    <m/>
    <m/>
    <x v="51"/>
    <m/>
    <x v="50"/>
    <x v="50"/>
    <m/>
    <x v="1"/>
  </r>
  <r>
    <x v="675"/>
    <x v="0"/>
    <x v="11"/>
    <x v="666"/>
    <s v="Alberto Simões, Xavier Gómez Guinovart, José João Almeida"/>
    <x v="675"/>
    <s v="Written"/>
    <s v="Poster"/>
    <s v="Lexicon, Lexical Database"/>
    <s v="-- select --"/>
    <s v="-- select --"/>
    <m/>
    <m/>
    <m/>
    <x v="59"/>
    <m/>
    <x v="56"/>
    <x v="56"/>
    <m/>
    <x v="1"/>
  </r>
  <r>
    <x v="676"/>
    <x v="2"/>
    <x v="0"/>
    <x v="667"/>
    <s v="Vanja Štefanec, Nikola Ljubešić"/>
    <x v="676"/>
    <s v="Written"/>
    <s v="Poster"/>
    <s v="Corpus (Creation, Annotation, etc.)"/>
    <s v="Tools, Systems, Applications"/>
    <s v="Validation of LRs"/>
    <m/>
    <m/>
    <m/>
    <x v="57"/>
    <m/>
    <x v="55"/>
    <x v="55"/>
    <m/>
    <x v="1"/>
  </r>
  <r>
    <x v="677"/>
    <x v="2"/>
    <x v="4"/>
    <x v="668"/>
    <s v="Varvara Logacheva, Chris Hokamp, Lucia Specia"/>
    <x v="677"/>
    <s v="Evaluation"/>
    <s v="Poster"/>
    <s v="Tools, Systems, Applications"/>
    <s v="Statistical and Machine Learning Methods"/>
    <s v="Language Modelling"/>
    <s v="mt"/>
    <m/>
    <s v="evaluation"/>
    <x v="65"/>
    <m/>
    <x v="57"/>
    <x v="57"/>
    <m/>
    <x v="1"/>
  </r>
  <r>
    <x v="678"/>
    <x v="1"/>
    <x v="1"/>
    <x v="669"/>
    <s v="John Lee, Chak Yan Yeung"/>
    <x v="678"/>
    <s v="Written"/>
    <s v="Poster"/>
    <s v="Corpus (Creation, Annotation, etc.)"/>
    <s v="Dialogue"/>
    <s v="Standards for LRs"/>
    <m/>
    <m/>
    <m/>
    <x v="26"/>
    <m/>
    <x v="54"/>
    <x v="54"/>
    <m/>
    <x v="1"/>
  </r>
  <r>
    <x v="679"/>
    <x v="0"/>
    <x v="8"/>
    <x v="670"/>
    <s v="Marco Stranisci, Cristina Bosco, Delia Irazú Hernández Farías, Viviana Patti"/>
    <x v="679"/>
    <s v="Written"/>
    <s v="Poster"/>
    <s v="Opinion Mining / Sentiment Analysis"/>
    <s v="Corpus (Creation, Annotation, etc.)"/>
    <s v="Social Media Processing"/>
    <m/>
    <m/>
    <m/>
    <x v="53"/>
    <m/>
    <x v="52"/>
    <x v="52"/>
    <m/>
    <x v="1"/>
  </r>
  <r>
    <x v="680"/>
    <x v="2"/>
    <x v="7"/>
    <x v="671"/>
    <s v="Besim Kabashi, Thomas Proisl"/>
    <x v="680"/>
    <s v="Written"/>
    <s v="Poster"/>
    <s v="Part-of-Speech Tagging"/>
    <s v="Morphology"/>
    <s v="Standards for LRs"/>
    <m/>
    <m/>
    <m/>
    <x v="71"/>
    <m/>
    <x v="53"/>
    <x v="53"/>
    <m/>
    <x v="1"/>
  </r>
  <r>
    <x v="681"/>
    <x v="2"/>
    <x v="7"/>
    <x v="672"/>
    <s v="Ximena Gutierrez-Vasques, Gerardo Sierra, Jonathan Salinas"/>
    <x v="681"/>
    <s v="Written"/>
    <s v="Poster"/>
    <s v="Corpus (Creation, Annotation, etc.)"/>
    <s v="Web Services"/>
    <s v="Multilinguality"/>
    <m/>
    <m/>
    <m/>
    <x v="22"/>
    <m/>
    <x v="53"/>
    <x v="53"/>
    <m/>
    <x v="1"/>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x v="56"/>
    <x v="56"/>
    <m/>
    <x v="1"/>
  </r>
  <r>
    <x v="683"/>
    <x v="2"/>
    <x v="4"/>
    <x v="674"/>
    <s v="Roberto Seara, Marta Martinez, Rocio Varela, Carmen Garcia-Mateo, Elisa Fernandez Rei, Xose Luis Regueira"/>
    <x v="683"/>
    <s v="Speech"/>
    <s v="Poster+DemoSuggested"/>
    <s v="Speech Resource/Database"/>
    <s v="Speech Recognition/Understanding"/>
    <s v="Tools, Systems, Applications"/>
    <m/>
    <m/>
    <m/>
    <x v="62"/>
    <m/>
    <x v="57"/>
    <x v="57"/>
    <m/>
    <x v="1"/>
  </r>
  <r>
    <x v="684"/>
    <x v="2"/>
    <x v="4"/>
    <x v="675"/>
    <s v="Daniel Preoţiuc-Pietro, Dean Fulgoni, Jordan Carpenter, Lyle Ungar"/>
    <x v="684"/>
    <s v="Written"/>
    <s v="Poster"/>
    <s v="Text Mining"/>
    <s v="Document Classification, Text categorisation"/>
    <s v="-- select --"/>
    <m/>
    <m/>
    <m/>
    <x v="51"/>
    <m/>
    <x v="57"/>
    <x v="57"/>
    <m/>
    <x v="1"/>
  </r>
  <r>
    <x v="685"/>
    <x v="0"/>
    <x v="5"/>
    <x v="676"/>
    <s v="Ghada Alharbi, Thomas Hain"/>
    <x v="685"/>
    <s v="Evaluation"/>
    <s v="Poster"/>
    <s v="Corpus (Creation, Annotation, etc.)"/>
    <s v="Discourse Annotation, Representation and Processing"/>
    <s v="Information Extraction, Information Retrieval"/>
    <s v="Corpus creation"/>
    <s v="Oral lectures"/>
    <m/>
    <x v="26"/>
    <m/>
    <x v="48"/>
    <x v="48"/>
    <m/>
    <x v="1"/>
  </r>
  <r>
    <x v="686"/>
    <x v="0"/>
    <x v="11"/>
    <x v="677"/>
    <s v="Andrejs Spektors, Ilze Auziņa, Roberts Darģis, Normunds Grūzītis, Pēteris Paikens, Lauma Pretkalniņa, Laura Rituma, Baiba Saulīte"/>
    <x v="686"/>
    <s v="Written"/>
    <s v="Poster"/>
    <s v="Lexicon, Lexical Database"/>
    <s v="Morphology"/>
    <s v="Web Services"/>
    <m/>
    <m/>
    <m/>
    <x v="73"/>
    <m/>
    <x v="56"/>
    <x v="56"/>
    <m/>
    <x v="1"/>
  </r>
  <r>
    <x v="687"/>
    <x v="0"/>
    <x v="8"/>
    <x v="678"/>
    <s v="Samhaa El-Beltagy"/>
    <x v="687"/>
    <s v="Terminology"/>
    <s v="Poster"/>
    <s v="Lexicon, Lexical Database"/>
    <s v="Opinion Mining / Sentiment Analysis"/>
    <s v="Social Media Processing"/>
    <s v="lexicon"/>
    <s v="opinion mining"/>
    <m/>
    <x v="53"/>
    <m/>
    <x v="52"/>
    <x v="52"/>
    <s v="Opinion Mining / Sentiment Analysis"/>
    <x v="1"/>
  </r>
  <r>
    <x v="688"/>
    <x v="2"/>
    <x v="2"/>
    <x v="679"/>
    <s v="James Pustejovsky, Nikhil Krishnaswamy"/>
    <x v="688"/>
    <s v="Multimodality"/>
    <s v="Poster+DemoSuggested"/>
    <s v="Semantics"/>
    <s v="Cognitive Methods"/>
    <s v="Lexicon, Lexical Database"/>
    <m/>
    <m/>
    <m/>
    <x v="23"/>
    <m/>
    <x v="58"/>
    <x v="58"/>
    <m/>
    <x v="1"/>
  </r>
  <r>
    <x v="689"/>
    <x v="2"/>
    <x v="4"/>
    <x v="680"/>
    <s v="Carmen Banea, Xi Chen, Rada Mihalcea"/>
    <x v="689"/>
    <s v="Evaluation"/>
    <s v="Poster"/>
    <s v="Corpus (Creation, Annotation, etc.)"/>
    <s v="Profiling"/>
    <s v="Social Media Processing"/>
    <s v="Term extraction"/>
    <m/>
    <m/>
    <x v="51"/>
    <m/>
    <x v="57"/>
    <x v="57"/>
    <m/>
    <x v="1"/>
  </r>
  <r>
    <x v="690"/>
    <x v="0"/>
    <x v="9"/>
    <x v="681"/>
    <s v="Sara Rodríguez-Fernández, Roberto Carlini, Luis Espinosa Anke, Leo Wanner"/>
    <x v="690"/>
    <s v="Written"/>
    <s v="Poster"/>
    <s v="MultiWord Expressions &amp; Collocations"/>
    <s v="Semantics"/>
    <s v="Lexicon, Lexical Database"/>
    <m/>
    <m/>
    <m/>
    <x v="61"/>
    <m/>
    <x v="47"/>
    <x v="47"/>
    <m/>
    <x v="1"/>
  </r>
  <r>
    <x v="691"/>
    <x v="2"/>
    <x v="7"/>
    <x v="682"/>
    <s v="Andre Quispesaravia, Walter Perez, Marco Sobrevilla, Fernando Alva-Manchego"/>
    <x v="691"/>
    <s v="Written"/>
    <s v="Poster"/>
    <s v="Tools, Systems, Applications"/>
    <s v="Document Classification, Text categorisation"/>
    <s v="Other"/>
    <m/>
    <m/>
    <m/>
    <x v="48"/>
    <m/>
    <x v="53"/>
    <x v="53"/>
    <m/>
    <x v="1"/>
  </r>
  <r>
    <x v="692"/>
    <x v="2"/>
    <x v="2"/>
    <x v="683"/>
    <s v="Takehiro Teraoka"/>
    <x v="692"/>
    <s v="Evaluation"/>
    <s v="Poster"/>
    <s v="Other"/>
    <s v="Ontologies"/>
    <s v="Cognitive Methods"/>
    <s v="concept links"/>
    <s v="metonymy"/>
    <m/>
    <x v="23"/>
    <m/>
    <x v="58"/>
    <x v="58"/>
    <m/>
    <x v="1"/>
  </r>
  <r>
    <x v="693"/>
    <x v="2"/>
    <x v="2"/>
    <x v="684"/>
    <s v="Malgorzata Cavar, Dov-Ber Kerler, Damir Cavar, Anya Quilitzsch"/>
    <x v="693"/>
    <s v="Written"/>
    <s v="Poster"/>
    <s v="Corpus (Creation, Annotation, etc.)"/>
    <s v="Speech Resource/Database"/>
    <s v="Endangered Languages"/>
    <m/>
    <m/>
    <m/>
    <x v="50"/>
    <m/>
    <x v="58"/>
    <x v="58"/>
    <m/>
    <x v="1"/>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x v="56"/>
    <x v="56"/>
    <m/>
    <x v="1"/>
  </r>
  <r>
    <x v="695"/>
    <x v="2"/>
    <x v="2"/>
    <x v="686"/>
    <s v="Travis Goodwin, Sanda Harabagiu"/>
    <x v="695"/>
    <s v="Written"/>
    <s v="Poster"/>
    <s v="Semantics"/>
    <s v="Knowledge Discovery/Representation"/>
    <s v="-- select --"/>
    <m/>
    <m/>
    <m/>
    <x v="23"/>
    <m/>
    <x v="58"/>
    <x v="58"/>
    <m/>
    <x v="1"/>
  </r>
  <r>
    <x v="696"/>
    <x v="0"/>
    <x v="11"/>
    <x v="687"/>
    <s v="Raveesh Motlani, Francis Tyers"/>
    <x v="696"/>
    <s v="Written"/>
    <s v="PosterMerged"/>
    <s v="Morphology"/>
    <s v="Lexicon, Lexical Database"/>
    <s v="Other"/>
    <m/>
    <m/>
    <m/>
    <x v="73"/>
    <m/>
    <x v="56"/>
    <x v="56"/>
    <m/>
    <x v="1"/>
  </r>
  <r>
    <x v="697"/>
    <x v="2"/>
    <x v="2"/>
    <x v="688"/>
    <s v="Rob Abbott, Brian Ecker, Pranav Anand, Marilyn Walker"/>
    <x v="697"/>
    <s v="Written"/>
    <s v="Poster+Demo"/>
    <s v="Corpus (Creation, Annotation, etc.)"/>
    <s v="Dialogue"/>
    <s v="LR Infrastructures and Architectures"/>
    <m/>
    <m/>
    <m/>
    <x v="63"/>
    <m/>
    <x v="58"/>
    <x v="58"/>
    <m/>
    <x v="1"/>
  </r>
  <r>
    <x v="698"/>
    <x v="0"/>
    <x v="8"/>
    <x v="689"/>
    <s v="Éva Mújdricza-Maydt, Silvana Hartmann, Anette Frank, Iryna Gurevych"/>
    <x v="698"/>
    <s v="Written"/>
    <s v="Poster"/>
    <s v="Corpus (Creation, Annotation, etc.)"/>
    <s v="Semantics"/>
    <s v="Word Sense Disambiguation"/>
    <m/>
    <m/>
    <m/>
    <x v="54"/>
    <m/>
    <x v="52"/>
    <x v="52"/>
    <m/>
    <x v="1"/>
  </r>
  <r>
    <x v="699"/>
    <x v="1"/>
    <x v="3"/>
    <x v="690"/>
    <s v="Hardik Vala, Stefan Dimitrov, David Jurgens, Andrew Piper, Derek Ruths"/>
    <x v="699"/>
    <s v="Written"/>
    <s v="Poster+Demo"/>
    <s v="Anaphora, Coreference"/>
    <s v="Tools, Systems, Applications"/>
    <s v="Corpus (Creation, Annotation, etc.)"/>
    <m/>
    <m/>
    <m/>
    <x v="74"/>
    <m/>
    <x v="50"/>
    <x v="50"/>
    <m/>
    <x v="1"/>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x v="47"/>
    <x v="47"/>
    <m/>
    <x v="1"/>
  </r>
  <r>
    <x v="701"/>
    <x v="0"/>
    <x v="5"/>
    <x v="692"/>
    <s v="Pascale Fung"/>
    <x v="701"/>
    <s v="Evaluation"/>
    <s v="PosterMerged"/>
    <s v="Prosody"/>
    <s v="Statistical and Machine Learning Methods"/>
    <s v="Other"/>
    <s v="Music"/>
    <m/>
    <m/>
    <x v="52"/>
    <m/>
    <x v="48"/>
    <x v="48"/>
    <m/>
    <x v="1"/>
  </r>
  <r>
    <x v="702"/>
    <x v="2"/>
    <x v="2"/>
    <x v="693"/>
    <s v="Steve Cassidy"/>
    <x v="702"/>
    <s v="Written"/>
    <s v="Poster+DemoSuggested"/>
    <s v="LR Infrastructures and Architectures"/>
    <s v="Tools, Systems, Applications"/>
    <s v="Linked Data"/>
    <m/>
    <m/>
    <m/>
    <x v="31"/>
    <m/>
    <x v="58"/>
    <x v="58"/>
    <m/>
    <x v="1"/>
  </r>
  <r>
    <x v="703"/>
    <x v="0"/>
    <x v="11"/>
    <x v="694"/>
    <s v="Markus Forsberg, Mans Hulden"/>
    <x v="703"/>
    <s v="Written"/>
    <s v="Poster"/>
    <s v="Morphology"/>
    <s v="Tools, Systems, Applications"/>
    <s v="Language Modelling"/>
    <m/>
    <m/>
    <m/>
    <x v="73"/>
    <m/>
    <x v="56"/>
    <x v="56"/>
    <m/>
    <x v="1"/>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x v="55"/>
    <x v="55"/>
    <m/>
    <x v="1"/>
  </r>
  <r>
    <x v="705"/>
    <x v="2"/>
    <x v="0"/>
    <x v="696"/>
    <s v="Alina Maria Ciobanu, Liviu P. Dinu"/>
    <x v="705"/>
    <s v="Evaluation"/>
    <s v="Poster"/>
    <s v="Lexicon, Lexical Database"/>
    <s v="Digital Libraries"/>
    <s v="Multilinguality"/>
    <s v="language identification"/>
    <m/>
    <m/>
    <x v="55"/>
    <m/>
    <x v="55"/>
    <x v="55"/>
    <m/>
    <x v="1"/>
  </r>
  <r>
    <x v="706"/>
    <x v="0"/>
    <x v="8"/>
    <x v="697"/>
    <s v="Natalia Klyueva, Pavel Straňák"/>
    <x v="706"/>
    <s v="Evaluation"/>
    <s v="Poster+Demo"/>
    <s v="Corpus (Creation, Annotation, etc.)"/>
    <s v="Grammar and Syntax"/>
    <s v="Web Services"/>
    <s v="Treebank"/>
    <m/>
    <m/>
    <x v="75"/>
    <m/>
    <x v="52"/>
    <x v="52"/>
    <m/>
    <x v="1"/>
  </r>
  <r>
    <x v="707"/>
    <x v="0"/>
    <x v="9"/>
    <x v="698"/>
    <s v="Jeevanthi Liyanapathirana, Andrei Popescu-Belis"/>
    <x v="707"/>
    <s v="Multimodality"/>
    <s v="Poster+DemoSuggested"/>
    <s v="Machine Translation, SpeechToSpeech Translation"/>
    <s v="Speech Recognition/Understanding"/>
    <s v="Statistical and Machine Learning Methods"/>
    <m/>
    <m/>
    <m/>
    <x v="49"/>
    <m/>
    <x v="47"/>
    <x v="47"/>
    <m/>
    <x v="1"/>
  </r>
  <r>
    <x v="708"/>
    <x v="1"/>
    <x v="6"/>
    <x v="699"/>
    <s v="Arman Cohan, Nazli Goharian"/>
    <x v="708"/>
    <s v="Evaluation"/>
    <s v="Poster"/>
    <s v="Summarisation"/>
    <s v="Information Extraction, Information Retrieval"/>
    <s v="Evaluation Methodologies"/>
    <s v="summarisation"/>
    <s v="specialised corpora"/>
    <s v="technique"/>
    <x v="64"/>
    <m/>
    <x v="49"/>
    <x v="49"/>
    <m/>
    <x v="1"/>
  </r>
  <r>
    <x v="709"/>
    <x v="0"/>
    <x v="11"/>
    <x v="700"/>
    <s v="Daniel Smith, Mans Hulden"/>
    <x v="709"/>
    <s v="Written"/>
    <s v="Poster"/>
    <s v="Morphology"/>
    <s v="Language Modelling"/>
    <s v="Grammar and Syntax"/>
    <m/>
    <m/>
    <m/>
    <x v="73"/>
    <m/>
    <x v="56"/>
    <x v="56"/>
    <m/>
    <x v="1"/>
  </r>
  <r>
    <x v="710"/>
    <x v="0"/>
    <x v="5"/>
    <x v="701"/>
    <s v="Nicolas Hernandez, Soufian Salim"/>
    <x v="710"/>
    <s v="Written"/>
    <s v="Poster"/>
    <s v="Corpus (Creation, Annotation, etc.)"/>
    <s v="Discourse Annotation, Representation and Processing"/>
    <s v="Dialogue"/>
    <m/>
    <m/>
    <m/>
    <x v="26"/>
    <m/>
    <x v="48"/>
    <x v="48"/>
    <m/>
    <x v="1"/>
  </r>
  <r>
    <x v="711"/>
    <x v="2"/>
    <x v="7"/>
    <x v="702"/>
    <s v="Özlem Çetinoğlu"/>
    <x v="711"/>
    <s v="Written"/>
    <s v="Poster"/>
    <s v="Corpus (Creation, Annotation, etc.)"/>
    <s v="Multilinguality"/>
    <s v="Social Media Processing"/>
    <m/>
    <m/>
    <m/>
    <x v="22"/>
    <m/>
    <x v="53"/>
    <x v="53"/>
    <m/>
    <x v="1"/>
  </r>
  <r>
    <x v="712"/>
    <x v="1"/>
    <x v="10"/>
    <x v="703"/>
    <s v="Fabio Kepler, Alex Becker, Sara Candeias"/>
    <x v="712"/>
    <s v="Written"/>
    <s v="Poster+Demo"/>
    <s v="Sign Language Recognition/Generation"/>
    <s v="Corpus (Creation, Annotation, etc.)"/>
    <s v="Crowdsourcing"/>
    <m/>
    <m/>
    <m/>
    <x v="21"/>
    <m/>
    <x v="51"/>
    <x v="51"/>
    <m/>
    <x v="1"/>
  </r>
  <r>
    <x v="713"/>
    <x v="2"/>
    <x v="7"/>
    <x v="704"/>
    <s v="Michael Mohler, Mary Brunson, Marc Tomlinson, Bryan Rink"/>
    <x v="713"/>
    <s v="Evaluation"/>
    <s v="Poster"/>
    <s v="Corpus (Creation, Annotation, etc.)"/>
    <s v="Multilinguality"/>
    <s v="Semantics"/>
    <s v="metaphor"/>
    <s v="corpus"/>
    <m/>
    <x v="22"/>
    <m/>
    <x v="53"/>
    <x v="53"/>
    <m/>
    <x v="1"/>
  </r>
  <r>
    <x v="714"/>
    <x v="0"/>
    <x v="11"/>
    <x v="705"/>
    <s v="Marcin Woliński"/>
    <x v="714"/>
    <s v="Written"/>
    <s v="Poster"/>
    <s v="Lexicon, Lexical Database"/>
    <s v="Morphology"/>
    <s v="Tools, Systems, Applications"/>
    <m/>
    <m/>
    <m/>
    <x v="73"/>
    <m/>
    <x v="56"/>
    <x v="56"/>
    <m/>
    <x v="1"/>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x v="53"/>
    <x v="53"/>
    <m/>
    <x v="1"/>
  </r>
  <r>
    <x v="716"/>
    <x v="2"/>
    <x v="0"/>
    <x v="707"/>
    <s v="Octavia-Maria Şulea, Sergiu Nisioi, Liviu P. Dinu"/>
    <x v="716"/>
    <s v="Written"/>
    <s v="Poster"/>
    <s v="Named Entity Recognition"/>
    <s v="Corpus (Creation, Annotation, etc.)"/>
    <s v="Acquisition"/>
    <m/>
    <m/>
    <m/>
    <x v="60"/>
    <m/>
    <x v="55"/>
    <x v="55"/>
    <m/>
    <x v="1"/>
  </r>
  <r>
    <x v="717"/>
    <x v="2"/>
    <x v="0"/>
    <x v="708"/>
    <s v="Sebastian Nordhoff, Siri Tuttle, Olga Lovick"/>
    <x v="717"/>
    <s v="Written"/>
    <s v="Poster+Demo"/>
    <s v="Endangered Languages"/>
    <s v="Corpus (Creation, Annotation, etc.)"/>
    <s v="Typological Databases"/>
    <m/>
    <m/>
    <m/>
    <x v="55"/>
    <m/>
    <x v="55"/>
    <x v="55"/>
    <m/>
    <x v="1"/>
  </r>
  <r>
    <x v="718"/>
    <x v="2"/>
    <x v="7"/>
    <x v="709"/>
    <s v="Laurence Meurant, Anthony Cleve"/>
    <x v="718"/>
    <s v="Multimodality"/>
    <s v="Poster"/>
    <s v="Multilinguality"/>
    <s v="Sign Language Recognition/Generation"/>
    <s v="Word Sense Disambiguation"/>
    <m/>
    <m/>
    <m/>
    <x v="22"/>
    <m/>
    <x v="53"/>
    <x v="53"/>
    <m/>
    <x v="1"/>
  </r>
  <r>
    <x v="719"/>
    <x v="0"/>
    <x v="5"/>
    <x v="710"/>
    <s v="Ye Tian, Julian Hough, Laura de Ruiter, Simon Betz, David Schlangen, Jonathan Ginzburg"/>
    <x v="719"/>
    <s v="Speech"/>
    <s v="Poster+DemoSuggested"/>
    <s v="Corpus (Creation, Annotation, etc.)"/>
    <s v="Discourse Annotation, Representation and Processing"/>
    <s v="Dialogue"/>
    <m/>
    <m/>
    <m/>
    <x v="26"/>
    <m/>
    <x v="48"/>
    <x v="48"/>
    <m/>
    <x v="1"/>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x v="49"/>
    <x v="49"/>
    <m/>
    <x v="1"/>
  </r>
  <r>
    <x v="721"/>
    <x v="2"/>
    <x v="2"/>
    <x v="712"/>
    <s v="Emer Gilmartin, Nick Campbell"/>
    <x v="721"/>
    <s v="Multimodality"/>
    <s v="Poster+Demo"/>
    <s v="Corpus (Creation, Annotation, etc.)"/>
    <s v="Dialogue"/>
    <s v="Speech Resource/Database"/>
    <m/>
    <m/>
    <m/>
    <x v="63"/>
    <m/>
    <x v="58"/>
    <x v="58"/>
    <m/>
    <x v="1"/>
  </r>
  <r>
    <x v="722"/>
    <x v="2"/>
    <x v="2"/>
    <x v="713"/>
    <s v="Eneldo Loza Mencía, Gerard de Melo, Jinseok Nam"/>
    <x v="722"/>
    <s v="Evaluation"/>
    <s v="Poster"/>
    <s v="Semantics"/>
    <s v="Text Mining"/>
    <s v="Statistical and Machine Learning Methods"/>
    <s v="Word similarity"/>
    <s v="medical"/>
    <s v="corpus"/>
    <x v="23"/>
    <m/>
    <x v="58"/>
    <x v="58"/>
    <m/>
    <x v="1"/>
  </r>
  <r>
    <x v="723"/>
    <x v="2"/>
    <x v="4"/>
    <x v="714"/>
    <s v="Volker Gast, Lennart Bierkandt, Stephan Druskat, Christoph Rzymski"/>
    <x v="723"/>
    <s v="Written"/>
    <s v="Poster"/>
    <s v="Corpus (Creation, Annotation, etc.)"/>
    <s v="Semantics"/>
    <s v="Tools, Systems, Applications"/>
    <m/>
    <m/>
    <m/>
    <x v="67"/>
    <m/>
    <x v="57"/>
    <x v="57"/>
    <m/>
    <x v="1"/>
  </r>
  <r>
    <x v="724"/>
    <x v="0"/>
    <x v="9"/>
    <x v="715"/>
    <s v="Frédéric Blain, Varvara Logacheva, Lucia Specia"/>
    <x v="724"/>
    <s v="Written"/>
    <s v="Poster"/>
    <s v="Machine Translation, SpeechToSpeech Translation"/>
    <s v="Corpus (Creation, Annotation, etc.)"/>
    <s v="Parsing"/>
    <m/>
    <m/>
    <m/>
    <x v="49"/>
    <m/>
    <x v="47"/>
    <x v="47"/>
    <m/>
    <x v="1"/>
  </r>
  <r>
    <x v="725"/>
    <x v="2"/>
    <x v="7"/>
    <x v="716"/>
    <s v="Ines Cebović, Marko Tadić"/>
    <x v="725"/>
    <s v="Written"/>
    <s v="Poster"/>
    <s v="Corpus (Creation, Annotation, etc.)"/>
    <s v="Multilinguality"/>
    <s v="Machine Translation, SpeechToSpeech Translation"/>
    <m/>
    <m/>
    <m/>
    <x v="22"/>
    <m/>
    <x v="53"/>
    <x v="53"/>
    <m/>
    <x v="1"/>
  </r>
  <r>
    <x v="726"/>
    <x v="0"/>
    <x v="8"/>
    <x v="717"/>
    <s v="Aleksander Wawer"/>
    <x v="726"/>
    <s v="Written"/>
    <s v="Poster+DemoSuggested"/>
    <s v="Opinion Mining / Sentiment Analysis"/>
    <s v="-- select --"/>
    <s v="-- select --"/>
    <m/>
    <m/>
    <m/>
    <x v="53"/>
    <m/>
    <x v="52"/>
    <x v="52"/>
    <m/>
    <x v="1"/>
  </r>
  <r>
    <x v="727"/>
    <x v="1"/>
    <x v="10"/>
    <x v="718"/>
    <s v="Rogelio Nazar, Irene Renau"/>
    <x v="727"/>
    <s v="Terminology"/>
    <s v="Poster+DemoSuggested"/>
    <s v="Lexicon, Lexical Database"/>
    <s v="Ontologies"/>
    <s v="Semantics"/>
    <s v="lexicon"/>
    <s v="ontology"/>
    <m/>
    <x v="58"/>
    <m/>
    <x v="51"/>
    <x v="51"/>
    <m/>
    <x v="1"/>
  </r>
  <r>
    <x v="728"/>
    <x v="2"/>
    <x v="7"/>
    <x v="719"/>
    <s v="Mohamed Outahajala, Paolo Rosso"/>
    <x v="728"/>
    <s v="Evaluation"/>
    <s v="Poster"/>
    <s v="Part-of-Speech Tagging"/>
    <s v="Endangered Languages"/>
    <s v="Morphology"/>
    <s v="POS tagging"/>
    <m/>
    <m/>
    <x v="71"/>
    <m/>
    <x v="53"/>
    <x v="53"/>
    <m/>
    <x v="1"/>
  </r>
  <r>
    <x v="729"/>
    <x v="2"/>
    <x v="7"/>
    <x v="720"/>
    <s v="Alice Frain, Sander Wubben"/>
    <x v="729"/>
    <s v="Written"/>
    <s v="Poster"/>
    <s v="Corpus (Creation, Annotation, etc.)"/>
    <s v="Document Classification, Text categorisation"/>
    <s v="Opinion Mining / Sentiment Analysis"/>
    <m/>
    <m/>
    <m/>
    <x v="48"/>
    <m/>
    <x v="53"/>
    <x v="53"/>
    <m/>
    <x v="1"/>
  </r>
  <r>
    <x v="730"/>
    <x v="2"/>
    <x v="4"/>
    <x v="721"/>
    <s v="Kira Griffitt, Stephanie Strassel"/>
    <x v="730"/>
    <s v="Evaluation"/>
    <s v="Poster"/>
    <s v="Information Extraction, Information Retrieval"/>
    <s v="Question Answering"/>
    <s v="Corpus (Creation, Annotation, etc.)"/>
    <s v="ie-ir"/>
    <m/>
    <m/>
    <x v="51"/>
    <m/>
    <x v="57"/>
    <x v="57"/>
    <m/>
    <x v="1"/>
  </r>
  <r>
    <x v="731"/>
    <x v="2"/>
    <x v="4"/>
    <x v="722"/>
    <s v="Denys Katerenchuk, Andrew Rosenberg"/>
    <x v="731"/>
    <s v="Evaluation"/>
    <s v="Poster"/>
    <s v="Evaluation Methodologies"/>
    <s v="Tools, Systems, Applications"/>
    <s v="Standards for LRs"/>
    <s v="ie-ir"/>
    <m/>
    <m/>
    <x v="65"/>
    <m/>
    <x v="57"/>
    <x v="57"/>
    <m/>
    <x v="1"/>
  </r>
  <r>
    <x v="732"/>
    <x v="2"/>
    <x v="4"/>
    <x v="723"/>
    <s v="Dina Wonsever, Mathias Etcheverry"/>
    <x v="732"/>
    <s v="Written"/>
    <s v="Poster"/>
    <s v="Corpus (Creation, Annotation, etc.)"/>
    <s v="Evaluation Methodologies"/>
    <s v="Semantics"/>
    <m/>
    <m/>
    <m/>
    <x v="65"/>
    <m/>
    <x v="57"/>
    <x v="57"/>
    <m/>
    <x v="1"/>
  </r>
  <r>
    <x v="733"/>
    <x v="0"/>
    <x v="8"/>
    <x v="724"/>
    <s v="Sudha Bhingardive, Rajita Shukla, Jaya Jha, Laxmi Kashyap, Dhirendra Singh, Pushpak Bhattacharya"/>
    <x v="733"/>
    <s v="Evaluation"/>
    <s v="Poster"/>
    <s v="Word Sense Disambiguation"/>
    <s v="Lexicon, Lexical Database"/>
    <s v="Semantics"/>
    <s v="Wordnet"/>
    <m/>
    <m/>
    <x v="54"/>
    <m/>
    <x v="52"/>
    <x v="52"/>
    <m/>
    <x v="1"/>
  </r>
  <r>
    <x v="734"/>
    <x v="1"/>
    <x v="1"/>
    <x v="725"/>
    <s v="Grégoire Jadi, vincent claveau, Béatrice Daille, Monceaux Laura"/>
    <x v="734"/>
    <s v="Evaluation"/>
    <s v="Poster"/>
    <s v="Lexicon, Lexical Database"/>
    <s v="Opinion Mining / Sentiment Analysis"/>
    <s v="-- select --"/>
    <s v="affect"/>
    <s v="sentiment analysis"/>
    <m/>
    <x v="53"/>
    <m/>
    <x v="54"/>
    <x v="54"/>
    <s v="Opinion Mining / Sentiment Analysis"/>
    <x v="1"/>
  </r>
  <r>
    <x v="735"/>
    <x v="2"/>
    <x v="7"/>
    <x v="726"/>
    <s v="Vladimír Benko"/>
    <x v="735"/>
    <s v="Evaluation"/>
    <s v="Poster+Demo"/>
    <s v="Corpus (Creation, Annotation, etc.)"/>
    <s v="Multilinguality"/>
    <s v="Part-of-Speech Tagging"/>
    <s v="corpus"/>
    <s v="creation"/>
    <m/>
    <x v="22"/>
    <m/>
    <x v="53"/>
    <x v="53"/>
    <m/>
    <x v="1"/>
  </r>
  <r>
    <x v="736"/>
    <x v="0"/>
    <x v="11"/>
    <x v="727"/>
    <s v="Tatiana Lesnikova, Jérôme David, Jérôme Euzenat"/>
    <x v="736"/>
    <s v="Evaluation"/>
    <s v="Poster"/>
    <s v="Linked Data"/>
    <s v="Multilinguality"/>
    <s v="Anaphora, Coreference"/>
    <s v="linked data"/>
    <m/>
    <m/>
    <x v="42"/>
    <m/>
    <x v="56"/>
    <x v="56"/>
    <m/>
    <x v="1"/>
  </r>
  <r>
    <x v="737"/>
    <x v="0"/>
    <x v="8"/>
    <x v="728"/>
    <s v="Andrey Kutuzov"/>
    <x v="737"/>
    <s v="Written"/>
    <s v="Poster"/>
    <s v="Semantics"/>
    <s v="Information Extraction, Information Retrieval"/>
    <s v="Word Sense Disambiguation"/>
    <m/>
    <m/>
    <m/>
    <x v="54"/>
    <m/>
    <x v="52"/>
    <x v="52"/>
    <m/>
    <x v="1"/>
  </r>
  <r>
    <x v="738"/>
    <x v="0"/>
    <x v="9"/>
    <x v="729"/>
    <s v="Dhirendra Singh, Sudha Bhingardive, Pushpak Bhattacharya"/>
    <x v="738"/>
    <s v="Evaluation"/>
    <s v="Poster"/>
    <s v="MultiWord Expressions &amp; Collocations"/>
    <s v="Corpus (Creation, Annotation, etc.)"/>
    <s v="-- select --"/>
    <s v="mwe"/>
    <m/>
    <m/>
    <x v="61"/>
    <m/>
    <x v="47"/>
    <x v="47"/>
    <m/>
    <x v="1"/>
  </r>
  <r>
    <x v="739"/>
    <x v="2"/>
    <x v="7"/>
    <x v="730"/>
    <s v="Ichiro Umata, Koki Ijuin, Mitsuru Ishida, Moe Takeuchi, Seiichi Yamamoto"/>
    <x v="739"/>
    <s v="Multimodality"/>
    <s v="Poster"/>
    <s v="Corpus (Creation, Annotation, etc.)"/>
    <s v="Multilinguality"/>
    <s v="Discourse Annotation, Representation and Processing"/>
    <m/>
    <m/>
    <m/>
    <x v="22"/>
    <m/>
    <x v="53"/>
    <x v="53"/>
    <m/>
    <x v="1"/>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x v="57"/>
    <x v="57"/>
    <m/>
    <x v="1"/>
  </r>
  <r>
    <x v="741"/>
    <x v="0"/>
    <x v="5"/>
    <x v="732"/>
    <s v="Andrew Gargett, John Barnden"/>
    <x v="741"/>
    <s v="Written"/>
    <s v="Poster"/>
    <s v="Corpus (Creation, Annotation, etc.)"/>
    <s v="Discourse Annotation, Representation and Processing"/>
    <s v="Tools, Systems, Applications"/>
    <m/>
    <m/>
    <m/>
    <x v="26"/>
    <m/>
    <x v="48"/>
    <x v="48"/>
    <m/>
    <x v="1"/>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x v="58"/>
    <x v="58"/>
    <m/>
    <x v="1"/>
  </r>
  <r>
    <x v="743"/>
    <x v="2"/>
    <x v="7"/>
    <x v="734"/>
    <s v="Sarah Schulz, Jonas Kuhn"/>
    <x v="743"/>
    <s v="Written"/>
    <s v="Poster"/>
    <s v="Part-of-Speech Tagging"/>
    <s v="Corpus (Creation, Annotation, etc.)"/>
    <s v="LR Infrastructures and Architectures"/>
    <m/>
    <m/>
    <m/>
    <x v="71"/>
    <m/>
    <x v="53"/>
    <x v="53"/>
    <m/>
    <x v="1"/>
  </r>
  <r>
    <x v="744"/>
    <x v="2"/>
    <x v="0"/>
    <x v="735"/>
    <s v="Arbi Haza Nasution, Yohei Murakami, Toru Ishida"/>
    <x v="744"/>
    <s v="Evaluation"/>
    <s v="Poster"/>
    <s v="Lexicon, Lexical Database"/>
    <s v="Endangered Languages"/>
    <s v="-- select --"/>
    <s v="bilingual dictionary"/>
    <s v="less-resourced-language"/>
    <s v="evaluation"/>
    <x v="55"/>
    <m/>
    <x v="55"/>
    <x v="55"/>
    <m/>
    <x v="1"/>
  </r>
  <r>
    <x v="745"/>
    <x v="0"/>
    <x v="9"/>
    <x v="736"/>
    <s v="Simone Hantke, Erik Marchi, Björn Schuller"/>
    <x v="745"/>
    <s v="Speech"/>
    <s v="Poster+DemoSuggested"/>
    <s v="Crowdsourcing"/>
    <s v="Corpus (Creation, Annotation, etc.)"/>
    <s v="Speech Recognition/Understanding"/>
    <m/>
    <m/>
    <m/>
    <x v="16"/>
    <m/>
    <x v="47"/>
    <x v="47"/>
    <m/>
    <x v="1"/>
  </r>
  <r>
    <x v="746"/>
    <x v="2"/>
    <x v="2"/>
    <x v="737"/>
    <s v="Corentin Dumont, Ran Tian, Kentaro Inui"/>
    <x v="746"/>
    <s v="Evaluation"/>
    <s v="Poster"/>
    <s v="Question Answering"/>
    <s v="Corpus (Creation, Annotation, etc.)"/>
    <s v="Semantics"/>
    <s v="QA system"/>
    <s v="games"/>
    <m/>
    <x v="23"/>
    <m/>
    <x v="58"/>
    <x v="58"/>
    <m/>
    <x v="1"/>
  </r>
  <r>
    <x v="747"/>
    <x v="0"/>
    <x v="9"/>
    <x v="738"/>
    <s v="José Manuel Martínez Martínez, Mihaela Vela"/>
    <x v="747"/>
    <s v="Multimodality"/>
    <s v="Poster"/>
    <s v="Corpus (Creation, Annotation, etc.)"/>
    <s v="Machine Translation, SpeechToSpeech Translation"/>
    <s v="Multimedia Document Processing"/>
    <s v="mt"/>
    <s v="learners' corpus"/>
    <m/>
    <x v="49"/>
    <m/>
    <x v="47"/>
    <x v="47"/>
    <m/>
    <x v="1"/>
  </r>
  <r>
    <x v="748"/>
    <x v="2"/>
    <x v="4"/>
    <x v="739"/>
    <s v="Dipawesh Pawar, Mohammed Hasanuzzaman, Asif Ekbal"/>
    <x v="748"/>
    <s v="Written"/>
    <s v="Poster"/>
    <s v="Information Extraction, Information Retrieval"/>
    <s v="Acquisition"/>
    <s v="Other"/>
    <m/>
    <m/>
    <m/>
    <x v="51"/>
    <m/>
    <x v="57"/>
    <x v="57"/>
    <m/>
    <x v="1"/>
  </r>
  <r>
    <x v="749"/>
    <x v="2"/>
    <x v="7"/>
    <x v="740"/>
    <s v="Karen Jones, David Graff, Jonathan Wright, Kevin Walker, Stephanie Strassel"/>
    <x v="749"/>
    <s v="Speech"/>
    <s v="Poster+DemoSuggested"/>
    <s v="Corpus (Creation, Annotation, etc.)"/>
    <s v="Language Identification"/>
    <s v="Speech Recognition/Understanding"/>
    <m/>
    <m/>
    <m/>
    <x v="22"/>
    <m/>
    <x v="53"/>
    <x v="53"/>
    <m/>
    <x v="1"/>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x v="58"/>
    <x v="58"/>
    <m/>
    <x v="1"/>
  </r>
  <r>
    <x v="751"/>
    <x v="2"/>
    <x v="2"/>
    <x v="741"/>
    <s v="Thibault Grouas, Valérie Mapelli, Quentin Samier"/>
    <x v="751"/>
    <s v="Infrastructural Issues/Large Projects"/>
    <s v="Poster"/>
    <s v="LR National/International Projects, Infrastructural/Policy issues"/>
    <s v="Metadata"/>
    <s v="Other"/>
    <s v="inventory lrs"/>
    <s v="French"/>
    <s v="ELRA"/>
    <x v="72"/>
    <m/>
    <x v="58"/>
    <x v="58"/>
    <m/>
    <x v="1"/>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x v="58"/>
    <x v="58"/>
    <m/>
    <x v="1"/>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x v="58"/>
    <x v="58"/>
    <m/>
    <x v="1"/>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x v="58"/>
    <x v="58"/>
    <m/>
    <x v="1"/>
  </r>
  <r>
    <x v="755"/>
    <x v="1"/>
    <x v="3"/>
    <x v="745"/>
    <m/>
    <x v="755"/>
    <m/>
    <m/>
    <m/>
    <m/>
    <m/>
    <m/>
    <m/>
    <m/>
    <x v="3"/>
    <m/>
    <x v="3"/>
    <x v="3"/>
    <n v="0"/>
    <x v="2"/>
  </r>
  <r>
    <x v="755"/>
    <x v="1"/>
    <x v="3"/>
    <x v="746"/>
    <m/>
    <x v="755"/>
    <m/>
    <m/>
    <m/>
    <m/>
    <m/>
    <m/>
    <m/>
    <m/>
    <x v="18"/>
    <m/>
    <x v="18"/>
    <x v="18"/>
    <n v="0"/>
    <x v="2"/>
  </r>
  <r>
    <x v="755"/>
    <x v="1"/>
    <x v="3"/>
    <x v="747"/>
    <m/>
    <x v="755"/>
    <m/>
    <m/>
    <m/>
    <m/>
    <m/>
    <m/>
    <m/>
    <m/>
    <x v="6"/>
    <m/>
    <x v="6"/>
    <x v="6"/>
    <n v="0"/>
    <x v="2"/>
  </r>
  <r>
    <x v="755"/>
    <x v="1"/>
    <x v="3"/>
    <x v="748"/>
    <m/>
    <x v="755"/>
    <m/>
    <m/>
    <m/>
    <m/>
    <m/>
    <m/>
    <m/>
    <m/>
    <x v="17"/>
    <m/>
    <x v="17"/>
    <x v="17"/>
    <n v="0"/>
    <x v="2"/>
  </r>
  <r>
    <x v="755"/>
    <x v="1"/>
    <x v="6"/>
    <x v="749"/>
    <m/>
    <x v="755"/>
    <m/>
    <m/>
    <m/>
    <m/>
    <m/>
    <m/>
    <m/>
    <m/>
    <x v="31"/>
    <m/>
    <x v="31"/>
    <x v="31"/>
    <n v="0"/>
    <x v="2"/>
  </r>
  <r>
    <x v="755"/>
    <x v="1"/>
    <x v="6"/>
    <x v="750"/>
    <m/>
    <x v="755"/>
    <m/>
    <m/>
    <m/>
    <m/>
    <m/>
    <m/>
    <m/>
    <m/>
    <x v="21"/>
    <m/>
    <x v="21"/>
    <x v="21"/>
    <n v="0"/>
    <x v="2"/>
  </r>
  <r>
    <x v="755"/>
    <x v="1"/>
    <x v="6"/>
    <x v="751"/>
    <m/>
    <x v="755"/>
    <m/>
    <m/>
    <m/>
    <m/>
    <m/>
    <m/>
    <m/>
    <m/>
    <x v="8"/>
    <m/>
    <x v="8"/>
    <x v="8"/>
    <n v="0"/>
    <x v="2"/>
  </r>
  <r>
    <x v="755"/>
    <x v="1"/>
    <x v="6"/>
    <x v="752"/>
    <m/>
    <x v="755"/>
    <m/>
    <m/>
    <m/>
    <m/>
    <m/>
    <m/>
    <m/>
    <m/>
    <x v="29"/>
    <m/>
    <x v="29"/>
    <x v="29"/>
    <n v="0"/>
    <x v="2"/>
  </r>
  <r>
    <x v="755"/>
    <x v="1"/>
    <x v="1"/>
    <x v="753"/>
    <m/>
    <x v="755"/>
    <m/>
    <m/>
    <m/>
    <m/>
    <m/>
    <m/>
    <m/>
    <m/>
    <x v="42"/>
    <m/>
    <x v="42"/>
    <x v="42"/>
    <n v="0"/>
    <x v="2"/>
  </r>
  <r>
    <x v="755"/>
    <x v="1"/>
    <x v="1"/>
    <x v="754"/>
    <m/>
    <x v="755"/>
    <m/>
    <m/>
    <m/>
    <m/>
    <m/>
    <m/>
    <m/>
    <m/>
    <x v="22"/>
    <m/>
    <x v="22"/>
    <x v="22"/>
    <n v="0"/>
    <x v="2"/>
  </r>
  <r>
    <x v="755"/>
    <x v="1"/>
    <x v="1"/>
    <x v="755"/>
    <m/>
    <x v="755"/>
    <m/>
    <m/>
    <m/>
    <m/>
    <m/>
    <m/>
    <m/>
    <m/>
    <x v="33"/>
    <m/>
    <x v="33"/>
    <x v="33"/>
    <n v="0"/>
    <x v="2"/>
  </r>
  <r>
    <x v="755"/>
    <x v="1"/>
    <x v="1"/>
    <x v="756"/>
    <m/>
    <x v="755"/>
    <m/>
    <m/>
    <m/>
    <m/>
    <m/>
    <m/>
    <m/>
    <m/>
    <x v="1"/>
    <m/>
    <x v="1"/>
    <x v="1"/>
    <n v="0"/>
    <x v="2"/>
  </r>
  <r>
    <x v="755"/>
    <x v="1"/>
    <x v="10"/>
    <x v="757"/>
    <m/>
    <x v="755"/>
    <m/>
    <m/>
    <m/>
    <m/>
    <m/>
    <m/>
    <m/>
    <m/>
    <x v="36"/>
    <m/>
    <x v="36"/>
    <x v="36"/>
    <n v="0"/>
    <x v="2"/>
  </r>
  <r>
    <x v="755"/>
    <x v="1"/>
    <x v="10"/>
    <x v="758"/>
    <m/>
    <x v="755"/>
    <m/>
    <m/>
    <m/>
    <m/>
    <m/>
    <m/>
    <m/>
    <m/>
    <x v="30"/>
    <m/>
    <x v="30"/>
    <x v="30"/>
    <n v="0"/>
    <x v="2"/>
  </r>
  <r>
    <x v="755"/>
    <x v="1"/>
    <x v="10"/>
    <x v="759"/>
    <m/>
    <x v="755"/>
    <m/>
    <m/>
    <m/>
    <m/>
    <m/>
    <m/>
    <m/>
    <m/>
    <x v="44"/>
    <m/>
    <x v="44"/>
    <x v="44"/>
    <n v="0"/>
    <x v="2"/>
  </r>
  <r>
    <x v="755"/>
    <x v="1"/>
    <x v="10"/>
    <x v="760"/>
    <m/>
    <x v="755"/>
    <m/>
    <m/>
    <m/>
    <m/>
    <m/>
    <m/>
    <m/>
    <m/>
    <x v="19"/>
    <m/>
    <x v="19"/>
    <x v="19"/>
    <n v="0"/>
    <x v="2"/>
  </r>
  <r>
    <x v="755"/>
    <x v="0"/>
    <x v="5"/>
    <x v="761"/>
    <m/>
    <x v="755"/>
    <m/>
    <m/>
    <m/>
    <m/>
    <m/>
    <m/>
    <m/>
    <m/>
    <x v="45"/>
    <m/>
    <x v="45"/>
    <x v="45"/>
    <n v="0"/>
    <x v="2"/>
  </r>
  <r>
    <x v="755"/>
    <x v="0"/>
    <x v="5"/>
    <x v="762"/>
    <m/>
    <x v="755"/>
    <m/>
    <m/>
    <m/>
    <m/>
    <m/>
    <m/>
    <m/>
    <m/>
    <x v="41"/>
    <m/>
    <x v="41"/>
    <x v="41"/>
    <n v="0"/>
    <x v="2"/>
  </r>
  <r>
    <x v="755"/>
    <x v="0"/>
    <x v="5"/>
    <x v="763"/>
    <m/>
    <x v="755"/>
    <m/>
    <m/>
    <m/>
    <m/>
    <m/>
    <m/>
    <m/>
    <m/>
    <x v="7"/>
    <m/>
    <x v="7"/>
    <x v="7"/>
    <n v="0"/>
    <x v="2"/>
  </r>
  <r>
    <x v="755"/>
    <x v="0"/>
    <x v="5"/>
    <x v="764"/>
    <m/>
    <x v="755"/>
    <m/>
    <m/>
    <m/>
    <m/>
    <m/>
    <m/>
    <m/>
    <m/>
    <x v="12"/>
    <m/>
    <x v="12"/>
    <x v="12"/>
    <n v="0"/>
    <x v="2"/>
  </r>
  <r>
    <x v="755"/>
    <x v="0"/>
    <x v="9"/>
    <x v="765"/>
    <m/>
    <x v="755"/>
    <m/>
    <m/>
    <m/>
    <m/>
    <m/>
    <m/>
    <m/>
    <m/>
    <x v="38"/>
    <m/>
    <x v="38"/>
    <x v="38"/>
    <n v="0"/>
    <x v="2"/>
  </r>
  <r>
    <x v="755"/>
    <x v="0"/>
    <x v="9"/>
    <x v="766"/>
    <m/>
    <x v="755"/>
    <m/>
    <m/>
    <m/>
    <m/>
    <m/>
    <m/>
    <m/>
    <m/>
    <x v="25"/>
    <m/>
    <x v="25"/>
    <x v="25"/>
    <n v="0"/>
    <x v="2"/>
  </r>
  <r>
    <x v="755"/>
    <x v="0"/>
    <x v="9"/>
    <x v="767"/>
    <m/>
    <x v="755"/>
    <m/>
    <m/>
    <m/>
    <m/>
    <m/>
    <m/>
    <m/>
    <m/>
    <x v="15"/>
    <m/>
    <x v="15"/>
    <x v="15"/>
    <n v="0"/>
    <x v="2"/>
  </r>
  <r>
    <x v="755"/>
    <x v="0"/>
    <x v="9"/>
    <x v="768"/>
    <m/>
    <x v="755"/>
    <m/>
    <m/>
    <m/>
    <m/>
    <m/>
    <m/>
    <m/>
    <m/>
    <x v="32"/>
    <m/>
    <x v="32"/>
    <x v="32"/>
    <n v="0"/>
    <x v="2"/>
  </r>
  <r>
    <x v="755"/>
    <x v="0"/>
    <x v="11"/>
    <x v="769"/>
    <m/>
    <x v="755"/>
    <m/>
    <m/>
    <m/>
    <m/>
    <m/>
    <m/>
    <m/>
    <m/>
    <x v="24"/>
    <m/>
    <x v="24"/>
    <x v="24"/>
    <n v="0"/>
    <x v="2"/>
  </r>
  <r>
    <x v="755"/>
    <x v="0"/>
    <x v="11"/>
    <x v="770"/>
    <m/>
    <x v="755"/>
    <m/>
    <m/>
    <m/>
    <m/>
    <m/>
    <m/>
    <m/>
    <m/>
    <x v="28"/>
    <m/>
    <x v="28"/>
    <x v="28"/>
    <n v="0"/>
    <x v="2"/>
  </r>
  <r>
    <x v="755"/>
    <x v="0"/>
    <x v="11"/>
    <x v="771"/>
    <m/>
    <x v="755"/>
    <m/>
    <m/>
    <m/>
    <m/>
    <m/>
    <m/>
    <m/>
    <m/>
    <x v="40"/>
    <m/>
    <x v="40"/>
    <x v="40"/>
    <n v="0"/>
    <x v="2"/>
  </r>
  <r>
    <x v="755"/>
    <x v="0"/>
    <x v="11"/>
    <x v="772"/>
    <m/>
    <x v="755"/>
    <m/>
    <m/>
    <m/>
    <m/>
    <m/>
    <m/>
    <m/>
    <m/>
    <x v="39"/>
    <m/>
    <x v="39"/>
    <x v="39"/>
    <n v="0"/>
    <x v="2"/>
  </r>
  <r>
    <x v="755"/>
    <x v="0"/>
    <x v="8"/>
    <x v="773"/>
    <m/>
    <x v="755"/>
    <m/>
    <m/>
    <m/>
    <m/>
    <m/>
    <m/>
    <m/>
    <m/>
    <x v="77"/>
    <m/>
    <x v="59"/>
    <x v="59"/>
    <n v="0"/>
    <x v="2"/>
  </r>
  <r>
    <x v="755"/>
    <x v="0"/>
    <x v="8"/>
    <x v="774"/>
    <m/>
    <x v="755"/>
    <m/>
    <m/>
    <m/>
    <m/>
    <m/>
    <m/>
    <m/>
    <m/>
    <x v="35"/>
    <m/>
    <x v="35"/>
    <x v="35"/>
    <n v="0"/>
    <x v="2"/>
  </r>
  <r>
    <x v="755"/>
    <x v="0"/>
    <x v="8"/>
    <x v="775"/>
    <m/>
    <x v="755"/>
    <m/>
    <m/>
    <m/>
    <m/>
    <m/>
    <m/>
    <m/>
    <m/>
    <x v="11"/>
    <m/>
    <x v="11"/>
    <x v="11"/>
    <n v="0"/>
    <x v="2"/>
  </r>
  <r>
    <x v="755"/>
    <x v="0"/>
    <x v="8"/>
    <x v="776"/>
    <m/>
    <x v="755"/>
    <m/>
    <m/>
    <m/>
    <m/>
    <m/>
    <m/>
    <m/>
    <m/>
    <x v="20"/>
    <m/>
    <x v="20"/>
    <x v="20"/>
    <n v="0"/>
    <x v="2"/>
  </r>
  <r>
    <x v="755"/>
    <x v="0"/>
    <x v="0"/>
    <x v="777"/>
    <m/>
    <x v="755"/>
    <m/>
    <m/>
    <m/>
    <m/>
    <m/>
    <m/>
    <m/>
    <m/>
    <x v="13"/>
    <m/>
    <x v="13"/>
    <x v="13"/>
    <n v="0"/>
    <x v="2"/>
  </r>
  <r>
    <x v="755"/>
    <x v="0"/>
    <x v="0"/>
    <x v="778"/>
    <m/>
    <x v="755"/>
    <m/>
    <m/>
    <m/>
    <m/>
    <m/>
    <m/>
    <m/>
    <m/>
    <x v="43"/>
    <m/>
    <x v="43"/>
    <x v="43"/>
    <n v="0"/>
    <x v="2"/>
  </r>
  <r>
    <x v="755"/>
    <x v="0"/>
    <x v="0"/>
    <x v="779"/>
    <m/>
    <x v="755"/>
    <m/>
    <m/>
    <m/>
    <m/>
    <m/>
    <m/>
    <m/>
    <m/>
    <x v="27"/>
    <m/>
    <x v="27"/>
    <x v="27"/>
    <n v="0"/>
    <x v="2"/>
  </r>
  <r>
    <x v="755"/>
    <x v="0"/>
    <x v="0"/>
    <x v="780"/>
    <m/>
    <x v="755"/>
    <m/>
    <m/>
    <m/>
    <m/>
    <m/>
    <m/>
    <m/>
    <m/>
    <x v="0"/>
    <m/>
    <x v="0"/>
    <x v="0"/>
    <n v="0"/>
    <x v="2"/>
  </r>
  <r>
    <x v="755"/>
    <x v="2"/>
    <x v="4"/>
    <x v="781"/>
    <m/>
    <x v="755"/>
    <m/>
    <m/>
    <m/>
    <m/>
    <m/>
    <m/>
    <m/>
    <m/>
    <x v="34"/>
    <m/>
    <x v="34"/>
    <x v="34"/>
    <n v="0"/>
    <x v="2"/>
  </r>
  <r>
    <x v="755"/>
    <x v="2"/>
    <x v="4"/>
    <x v="782"/>
    <m/>
    <x v="755"/>
    <m/>
    <m/>
    <m/>
    <m/>
    <m/>
    <m/>
    <m/>
    <m/>
    <x v="16"/>
    <m/>
    <x v="16"/>
    <x v="16"/>
    <n v="0"/>
    <x v="2"/>
  </r>
  <r>
    <x v="755"/>
    <x v="2"/>
    <x v="7"/>
    <x v="783"/>
    <m/>
    <x v="755"/>
    <m/>
    <m/>
    <m/>
    <m/>
    <m/>
    <m/>
    <m/>
    <m/>
    <x v="26"/>
    <m/>
    <x v="26"/>
    <x v="26"/>
    <n v="0"/>
    <x v="2"/>
  </r>
  <r>
    <x v="755"/>
    <x v="2"/>
    <x v="4"/>
    <x v="784"/>
    <m/>
    <x v="755"/>
    <m/>
    <m/>
    <m/>
    <m/>
    <m/>
    <m/>
    <m/>
    <m/>
    <x v="37"/>
    <m/>
    <x v="37"/>
    <x v="37"/>
    <n v="0"/>
    <x v="2"/>
  </r>
  <r>
    <x v="755"/>
    <x v="2"/>
    <x v="4"/>
    <x v="785"/>
    <m/>
    <x v="755"/>
    <m/>
    <m/>
    <m/>
    <m/>
    <m/>
    <m/>
    <m/>
    <m/>
    <x v="4"/>
    <m/>
    <x v="4"/>
    <x v="4"/>
    <n v="0"/>
    <x v="2"/>
  </r>
  <r>
    <x v="755"/>
    <x v="2"/>
    <x v="7"/>
    <x v="786"/>
    <m/>
    <x v="755"/>
    <m/>
    <m/>
    <m/>
    <m/>
    <m/>
    <m/>
    <m/>
    <m/>
    <x v="9"/>
    <m/>
    <x v="9"/>
    <x v="9"/>
    <n v="0"/>
    <x v="2"/>
  </r>
  <r>
    <x v="755"/>
    <x v="2"/>
    <x v="7"/>
    <x v="787"/>
    <m/>
    <x v="755"/>
    <m/>
    <m/>
    <m/>
    <m/>
    <m/>
    <m/>
    <m/>
    <m/>
    <x v="23"/>
    <m/>
    <x v="23"/>
    <x v="23"/>
    <n v="0"/>
    <x v="2"/>
  </r>
  <r>
    <x v="755"/>
    <x v="2"/>
    <x v="7"/>
    <x v="788"/>
    <m/>
    <x v="755"/>
    <m/>
    <m/>
    <m/>
    <m/>
    <m/>
    <m/>
    <m/>
    <m/>
    <x v="14"/>
    <m/>
    <x v="14"/>
    <x v="14"/>
    <n v="0"/>
    <x v="2"/>
  </r>
  <r>
    <x v="755"/>
    <x v="2"/>
    <x v="2"/>
    <x v="789"/>
    <m/>
    <x v="755"/>
    <m/>
    <m/>
    <m/>
    <m/>
    <m/>
    <m/>
    <m/>
    <m/>
    <x v="10"/>
    <m/>
    <x v="10"/>
    <x v="10"/>
    <n v="0"/>
    <x v="2"/>
  </r>
  <r>
    <x v="755"/>
    <x v="2"/>
    <x v="2"/>
    <x v="790"/>
    <m/>
    <x v="755"/>
    <m/>
    <m/>
    <m/>
    <m/>
    <m/>
    <m/>
    <m/>
    <m/>
    <x v="5"/>
    <m/>
    <x v="5"/>
    <x v="5"/>
    <n v="0"/>
    <x v="2"/>
  </r>
  <r>
    <x v="755"/>
    <x v="2"/>
    <x v="2"/>
    <x v="791"/>
    <m/>
    <x v="755"/>
    <m/>
    <m/>
    <m/>
    <m/>
    <m/>
    <m/>
    <m/>
    <m/>
    <x v="46"/>
    <m/>
    <x v="46"/>
    <x v="46"/>
    <n v="0"/>
    <x v="2"/>
  </r>
  <r>
    <x v="755"/>
    <x v="2"/>
    <x v="2"/>
    <x v="792"/>
    <m/>
    <x v="755"/>
    <m/>
    <m/>
    <m/>
    <m/>
    <m/>
    <m/>
    <m/>
    <m/>
    <x v="2"/>
    <m/>
    <x v="2"/>
    <x v="2"/>
    <n v="0"/>
    <x v="2"/>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9" cacheId="0"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multipleFieldFilters="0">
  <location ref="A3:H254" firstHeaderRow="1" firstDataRow="1" firstDataCol="8"/>
  <pivotFields count="19">
    <pivotField axis="axisRow" compact="0" outline="0" showAll="0" defaultSubtotal="0">
      <items count="7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756"/>
        <item x="755"/>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s>
    </pivotField>
    <pivotField axis="axisRow" compact="0" outline="0" showAll="0" defaultSubtotal="0">
      <items count="4">
        <item x="1"/>
        <item x="0"/>
        <item x="2"/>
        <item h="1"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9">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m="1" x="758"/>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9">
        <item m="1" x="80"/>
        <item x="74"/>
        <item x="66"/>
        <item m="1" x="82"/>
        <item x="76"/>
        <item x="16"/>
        <item x="63"/>
        <item x="26"/>
        <item x="48"/>
        <item x="47"/>
        <item x="65"/>
        <item x="75"/>
        <item x="51"/>
        <item m="1" x="84"/>
        <item m="1" x="85"/>
        <item x="57"/>
        <item x="55"/>
        <item x="56"/>
        <item m="1" x="87"/>
        <item x="42"/>
        <item x="31"/>
        <item x="72"/>
        <item x="73"/>
        <item x="49"/>
        <item x="22"/>
        <item x="21"/>
        <item x="61"/>
        <item x="60"/>
        <item m="1" x="83"/>
        <item x="58"/>
        <item x="53"/>
        <item x="69"/>
        <item x="68"/>
        <item m="1" x="81"/>
        <item x="71"/>
        <item x="52"/>
        <item x="67"/>
        <item x="59"/>
        <item x="23"/>
        <item x="38"/>
        <item m="1" x="88"/>
        <item x="50"/>
        <item x="62"/>
        <item m="1" x="86"/>
        <item x="64"/>
        <item x="70"/>
        <item m="1" x="79"/>
        <item x="54"/>
        <item x="78"/>
        <item x="0"/>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4"/>
        <item x="37"/>
        <item x="26"/>
        <item x="9"/>
        <item x="23"/>
        <item x="14"/>
        <item x="10"/>
        <item x="5"/>
        <item x="46"/>
        <item x="2"/>
        <item m="1" x="61"/>
        <item x="60"/>
        <item h="1" x="47"/>
        <item h="1" x="48"/>
        <item h="1" x="49"/>
        <item h="1" x="50"/>
        <item h="1" x="51"/>
        <item h="1" x="52"/>
        <item h="1" x="53"/>
        <item h="1" x="54"/>
        <item h="1" x="55"/>
        <item h="1" x="56"/>
        <item h="1" x="57"/>
        <item h="1" x="58"/>
      </items>
    </pivotField>
    <pivotField axis="axisRow" compact="0" outline="0" showAll="0" sortType="ascending" defaultSubtotal="0">
      <items count="8">
        <item x="7"/>
        <item x="0"/>
        <item x="3"/>
        <item x="1"/>
        <item x="4"/>
        <item x="2"/>
        <item x="6"/>
        <item x="5"/>
      </items>
    </pivotField>
  </pivotFields>
  <rowFields count="8">
    <field x="1"/>
    <field x="2"/>
    <field x="17"/>
    <field x="14"/>
    <field x="18"/>
    <field x="0"/>
    <field x="3"/>
    <field x="5"/>
  </rowFields>
  <rowItems count="251">
    <i>
      <x/>
      <x/>
      <x/>
      <x v="52"/>
      <x/>
      <x v="204"/>
      <x v="107"/>
      <x v="758"/>
    </i>
    <i r="4">
      <x v="1"/>
      <x v="3"/>
      <x v="630"/>
      <x v="330"/>
    </i>
    <i r="4">
      <x v="2"/>
      <x v="98"/>
      <x v="352"/>
      <x v="728"/>
    </i>
    <i r="4">
      <x v="3"/>
      <x v="46"/>
      <x v="741"/>
      <x v="309"/>
    </i>
    <i r="4">
      <x v="4"/>
      <x v="126"/>
      <x v="422"/>
      <x v="677"/>
    </i>
    <i r="4">
      <x v="5"/>
      <x v="53"/>
      <x v="451"/>
      <x v="526"/>
    </i>
    <i r="2">
      <x v="1"/>
      <x v="66"/>
      <x/>
      <x v="204"/>
      <x v="108"/>
      <x v="758"/>
    </i>
    <i r="4">
      <x v="1"/>
      <x v="22"/>
      <x v="638"/>
      <x v="593"/>
    </i>
    <i r="4">
      <x v="2"/>
      <x v="66"/>
      <x v="288"/>
      <x v="41"/>
    </i>
    <i r="4">
      <x v="3"/>
      <x v="109"/>
      <x v="668"/>
      <x v="592"/>
    </i>
    <i r="4">
      <x v="4"/>
      <x v="36"/>
      <x v="12"/>
      <x v="7"/>
    </i>
    <i r="4">
      <x v="5"/>
      <x v="77"/>
      <x v="511"/>
      <x v="230"/>
    </i>
    <i r="2">
      <x v="2"/>
      <x v="55"/>
      <x/>
      <x v="204"/>
      <x v="109"/>
      <x v="758"/>
    </i>
    <i r="4">
      <x v="1"/>
      <x v="6"/>
      <x v="312"/>
      <x v="282"/>
    </i>
    <i r="4">
      <x v="2"/>
      <x v="16"/>
      <x v="212"/>
      <x v="540"/>
    </i>
    <i r="4">
      <x v="3"/>
      <x v="10"/>
      <x v="471"/>
      <x v="42"/>
    </i>
    <i r="4">
      <x v="4"/>
      <x v="84"/>
      <x v="23"/>
      <x v="188"/>
    </i>
    <i r="4">
      <x v="5"/>
      <x v="114"/>
      <x v="199"/>
      <x v="400"/>
    </i>
    <i r="2">
      <x v="3"/>
      <x v="65"/>
      <x/>
      <x v="204"/>
      <x v="110"/>
      <x v="758"/>
    </i>
    <i r="4">
      <x v="1"/>
      <x v="20"/>
      <x v="371"/>
      <x v="675"/>
    </i>
    <i r="4">
      <x v="2"/>
      <x v="27"/>
      <x v="213"/>
      <x v="234"/>
    </i>
    <i r="4">
      <x v="3"/>
      <x v="42"/>
      <x v="400"/>
      <x v="690"/>
    </i>
    <i r="4">
      <x v="4"/>
      <x v="88"/>
      <x v="675"/>
      <x v="527"/>
    </i>
    <i r="4">
      <x v="5"/>
      <x v="134"/>
      <x v="660"/>
      <x v="702"/>
    </i>
    <i r="1">
      <x v="1"/>
      <x v="4"/>
      <x v="20"/>
      <x/>
      <x v="204"/>
      <x v="111"/>
      <x v="758"/>
    </i>
    <i r="4">
      <x v="1"/>
      <x v="45"/>
      <x v="4"/>
      <x v="30"/>
    </i>
    <i r="4">
      <x v="2"/>
      <x v="81"/>
      <x v="69"/>
      <x v="689"/>
    </i>
    <i r="4">
      <x v="3"/>
      <x v="181"/>
      <x v="88"/>
      <x v="549"/>
    </i>
    <i r="4">
      <x v="4"/>
      <x v="196"/>
      <x v="545"/>
      <x v="657"/>
    </i>
    <i r="4">
      <x v="5"/>
      <x v="199"/>
      <x v="404"/>
      <x v="299"/>
    </i>
    <i r="2">
      <x v="5"/>
      <x v="25"/>
      <x/>
      <x v="204"/>
      <x v="112"/>
      <x v="758"/>
    </i>
    <i r="4">
      <x v="1"/>
      <x v="25"/>
      <x v="173"/>
      <x v="471"/>
    </i>
    <i r="4">
      <x v="2"/>
      <x v="35"/>
      <x v="224"/>
      <x v="396"/>
    </i>
    <i r="4">
      <x v="3"/>
      <x v="38"/>
      <x v="748"/>
      <x v="19"/>
    </i>
    <i r="4">
      <x v="4"/>
      <x v="99"/>
      <x v="501"/>
      <x v="60"/>
    </i>
    <i r="4">
      <x v="5"/>
      <x v="146"/>
      <x v="197"/>
      <x v="51"/>
    </i>
    <i r="2">
      <x v="6"/>
      <x v="57"/>
      <x/>
      <x v="204"/>
      <x v="113"/>
      <x v="758"/>
    </i>
    <i r="4">
      <x v="1"/>
      <x v="8"/>
      <x v="76"/>
      <x v="110"/>
    </i>
    <i r="4">
      <x v="2"/>
      <x v="59"/>
      <x v="295"/>
      <x v="240"/>
    </i>
    <i r="4">
      <x v="3"/>
      <x v="63"/>
      <x v="740"/>
      <x v="283"/>
    </i>
    <i r="4">
      <x v="4"/>
      <x v="64"/>
      <x v="156"/>
      <x v="48"/>
    </i>
    <i r="4">
      <x v="5"/>
      <x v="165"/>
      <x v="609"/>
      <x v="573"/>
    </i>
    <i r="2">
      <x v="7"/>
      <x v="73"/>
      <x/>
      <x v="204"/>
      <x v="114"/>
      <x v="758"/>
    </i>
    <i r="4">
      <x v="1"/>
      <x v="40"/>
      <x v="479"/>
      <x v="588"/>
    </i>
    <i r="4">
      <x v="2"/>
      <x v="132"/>
      <x v="289"/>
      <x v="214"/>
    </i>
    <i r="4">
      <x v="3"/>
      <x v="140"/>
      <x v="226"/>
      <x v="488"/>
    </i>
    <i r="4">
      <x v="4"/>
      <x v="159"/>
      <x v="469"/>
      <x v="316"/>
    </i>
    <i r="4">
      <x v="5"/>
      <x v="176"/>
      <x v="721"/>
      <x v="285"/>
    </i>
    <i r="1">
      <x v="2"/>
      <x v="8"/>
      <x v="19"/>
      <x/>
      <x v="204"/>
      <x v="115"/>
      <x v="758"/>
    </i>
    <i r="4">
      <x v="1"/>
      <x v="101"/>
      <x v="492"/>
      <x v="446"/>
    </i>
    <i r="4">
      <x v="2"/>
      <x v="133"/>
      <x v="271"/>
      <x v="348"/>
    </i>
    <i r="4">
      <x v="3"/>
      <x v="160"/>
      <x v="262"/>
      <x v="584"/>
    </i>
    <i r="4">
      <x v="4"/>
      <x v="192"/>
      <x v="90"/>
      <x v="235"/>
    </i>
    <i r="2">
      <x v="9"/>
      <x v="24"/>
      <x/>
      <x v="204"/>
      <x v="116"/>
      <x v="758"/>
    </i>
    <i r="4">
      <x v="1"/>
      <x v="124"/>
      <x v="605"/>
      <x v="518"/>
    </i>
    <i r="4">
      <x v="2"/>
      <x v="26"/>
      <x v="772"/>
      <x v="433"/>
    </i>
    <i r="4">
      <x v="3"/>
      <x v="48"/>
      <x v="333"/>
      <x v="173"/>
    </i>
    <i r="4">
      <x v="4"/>
      <x v="151"/>
      <x v="599"/>
      <x v="509"/>
    </i>
    <i r="2">
      <x v="10"/>
      <x v="76"/>
      <x/>
      <x v="204"/>
      <x v="117"/>
      <x v="758"/>
    </i>
    <i r="4">
      <x v="1"/>
      <x v="54"/>
      <x v="287"/>
      <x v="447"/>
    </i>
    <i r="4">
      <x v="2"/>
      <x v="71"/>
      <x v="321"/>
      <x v="534"/>
    </i>
    <i r="4">
      <x v="3"/>
      <x v="85"/>
      <x v="580"/>
      <x v="176"/>
    </i>
    <i r="4">
      <x v="4"/>
      <x v="201"/>
      <x v="612"/>
      <x v="177"/>
    </i>
    <i r="2">
      <x v="11"/>
      <x v="50"/>
      <x/>
      <x v="204"/>
      <x v="118"/>
      <x v="758"/>
    </i>
    <i r="4">
      <x v="1"/>
      <x v="1"/>
      <x v="407"/>
      <x v="464"/>
    </i>
    <i r="4">
      <x v="2"/>
      <x v="28"/>
      <x v="299"/>
      <x v="419"/>
    </i>
    <i r="4">
      <x v="3"/>
      <x v="97"/>
      <x v="496"/>
      <x v="503"/>
    </i>
    <i r="4">
      <x v="4"/>
      <x v="142"/>
      <x v="673"/>
      <x v="247"/>
    </i>
    <i r="1">
      <x v="3"/>
      <x v="12"/>
      <x v="79"/>
      <x/>
      <x v="204"/>
      <x v="119"/>
      <x v="758"/>
    </i>
    <i r="4">
      <x v="1"/>
      <x v="108"/>
      <x v="175"/>
      <x v="538"/>
    </i>
    <i r="4">
      <x v="2"/>
      <x v="195"/>
      <x v="622"/>
      <x v="194"/>
    </i>
    <i r="4">
      <x v="3"/>
      <x v="72"/>
      <x v="310"/>
      <x v="490"/>
    </i>
    <i r="2">
      <x v="13"/>
      <x v="74"/>
      <x/>
      <x v="204"/>
      <x v="120"/>
      <x v="758"/>
    </i>
    <i r="4">
      <x v="1"/>
      <x v="43"/>
      <x v="376"/>
      <x v="74"/>
    </i>
    <i r="4">
      <x v="2"/>
      <x v="47"/>
      <x v="328"/>
      <x v="315"/>
    </i>
    <i r="4">
      <x v="3"/>
      <x v="94"/>
      <x v="220"/>
      <x v="295"/>
    </i>
    <i r="2">
      <x v="14"/>
      <x v="85"/>
      <x/>
      <x v="204"/>
      <x v="121"/>
      <x v="758"/>
    </i>
    <i r="4">
      <x v="1"/>
      <x v="119"/>
      <x v="10"/>
      <x v="53"/>
    </i>
    <i r="4">
      <x v="2"/>
      <x v="158"/>
      <x v="5"/>
      <x v="466"/>
    </i>
    <i r="4">
      <x v="3"/>
      <x v="166"/>
      <x v="72"/>
      <x v="64"/>
    </i>
    <i r="2">
      <x v="15"/>
      <x v="67"/>
      <x/>
      <x v="204"/>
      <x v="122"/>
      <x v="758"/>
    </i>
    <i r="4">
      <x v="1"/>
      <x v="169"/>
      <x v="232"/>
      <x v="495"/>
    </i>
    <i r="4">
      <x v="2"/>
      <x v="202"/>
      <x v="230"/>
      <x v="140"/>
    </i>
    <i r="4">
      <x v="3"/>
      <x v="23"/>
      <x v="377"/>
      <x v="654"/>
    </i>
    <i>
      <x v="1"/>
      <x v="4"/>
      <x v="16"/>
      <x v="86"/>
      <x/>
      <x v="204"/>
      <x v="123"/>
      <x v="758"/>
    </i>
    <i r="4">
      <x v="1"/>
      <x v="123"/>
      <x v="282"/>
      <x v="373"/>
    </i>
    <i r="4">
      <x v="2"/>
      <x v="131"/>
      <x v="392"/>
      <x v="757"/>
    </i>
    <i r="4">
      <x v="3"/>
      <x v="149"/>
      <x v="198"/>
      <x v="508"/>
    </i>
    <i r="4">
      <x v="4"/>
      <x v="200"/>
      <x v="405"/>
      <x v="431"/>
    </i>
    <i r="4">
      <x v="5"/>
      <x v="167"/>
      <x v="204"/>
      <x v="705"/>
    </i>
    <i r="2">
      <x v="17"/>
      <x v="83"/>
      <x/>
      <x v="204"/>
      <x v="124"/>
      <x v="758"/>
    </i>
    <i r="4">
      <x v="1"/>
      <x v="83"/>
      <x v="174"/>
      <x v="707"/>
    </i>
    <i r="4">
      <x v="2"/>
      <x v="86"/>
      <x v="77"/>
      <x v="686"/>
    </i>
    <i r="4">
      <x v="3"/>
      <x v="107"/>
      <x v="81"/>
      <x v="529"/>
    </i>
    <i r="4">
      <x v="4"/>
      <x v="130"/>
      <x v="538"/>
      <x v="709"/>
    </i>
    <i r="4">
      <x v="5"/>
      <x v="148"/>
      <x v="607"/>
      <x v="377"/>
    </i>
    <i r="2">
      <x v="18"/>
      <x v="56"/>
      <x/>
      <x v="204"/>
      <x v="125"/>
      <x v="758"/>
    </i>
    <i r="4">
      <x v="1"/>
      <x v="7"/>
      <x v="702"/>
      <x v="717"/>
    </i>
    <i r="4">
      <x v="2"/>
      <x v="39"/>
      <x v="356"/>
      <x v="719"/>
    </i>
    <i r="4">
      <x v="3"/>
      <x v="57"/>
      <x v="15"/>
      <x v="212"/>
    </i>
    <i r="4">
      <x v="4"/>
      <x v="156"/>
      <x v="472"/>
      <x v="94"/>
    </i>
    <i r="4">
      <x v="5"/>
      <x v="198"/>
      <x v="705"/>
      <x v="28"/>
    </i>
    <i r="2">
      <x v="19"/>
      <x v="61"/>
      <x/>
      <x v="204"/>
      <x v="126"/>
      <x v="758"/>
    </i>
    <i r="4">
      <x v="1"/>
      <x v="62"/>
      <x v="493"/>
      <x v="96"/>
    </i>
    <i r="4">
      <x v="2"/>
      <x v="103"/>
      <x v="370"/>
      <x v="45"/>
    </i>
    <i r="4">
      <x v="3"/>
      <x v="154"/>
      <x v="375"/>
      <x v="142"/>
    </i>
    <i r="4">
      <x v="4"/>
      <x v="191"/>
      <x v="222"/>
      <x v="238"/>
    </i>
    <i r="4">
      <x v="5"/>
      <x v="13"/>
      <x v="679"/>
      <x v="720"/>
    </i>
    <i r="1">
      <x v="5"/>
      <x v="20"/>
      <x v="39"/>
      <x/>
      <x v="204"/>
      <x v="127"/>
      <x v="758"/>
    </i>
    <i r="4">
      <x v="1"/>
      <x v="74"/>
      <x v="284"/>
      <x v="744"/>
    </i>
    <i r="4">
      <x v="2"/>
      <x v="79"/>
      <x v="274"/>
      <x v="398"/>
    </i>
    <i r="4">
      <x v="3"/>
      <x v="128"/>
      <x v="458"/>
      <x v="233"/>
    </i>
    <i r="4">
      <x v="4"/>
      <x v="170"/>
      <x v="751"/>
      <x v="20"/>
    </i>
    <i r="2">
      <x v="21"/>
      <x v="70"/>
      <x/>
      <x v="204"/>
      <x v="128"/>
      <x v="758"/>
    </i>
    <i r="4">
      <x v="1"/>
      <x v="31"/>
      <x v="365"/>
      <x v="532"/>
    </i>
    <i r="4">
      <x v="2"/>
      <x v="92"/>
      <x v="255"/>
      <x v="615"/>
    </i>
    <i r="4">
      <x v="3"/>
      <x v="127"/>
      <x v="29"/>
      <x v="697"/>
    </i>
    <i r="4">
      <x v="4"/>
      <x v="179"/>
      <x v="577"/>
      <x v="136"/>
    </i>
    <i r="2">
      <x v="22"/>
      <x v="64"/>
      <x/>
      <x v="204"/>
      <x v="129"/>
      <x v="758"/>
    </i>
    <i r="4">
      <x v="1"/>
      <x v="18"/>
      <x v="201"/>
      <x v="105"/>
    </i>
    <i r="4">
      <x v="2"/>
      <x v="155"/>
      <x v="631"/>
      <x v="440"/>
    </i>
    <i r="4">
      <x v="3"/>
      <x v="185"/>
      <x v="215"/>
      <x v="357"/>
    </i>
    <i r="4">
      <x v="4"/>
      <x v="135"/>
      <x v="277"/>
      <x v="498"/>
    </i>
    <i r="2">
      <x v="23"/>
      <x v="75"/>
      <x/>
      <x v="204"/>
      <x v="130"/>
      <x v="758"/>
    </i>
    <i r="4">
      <x v="1"/>
      <x v="52"/>
      <x v="193"/>
      <x v="148"/>
    </i>
    <i r="4">
      <x v="2"/>
      <x v="80"/>
      <x v="482"/>
      <x v="507"/>
    </i>
    <i r="4">
      <x v="3"/>
      <x v="89"/>
      <x v="378"/>
      <x v="169"/>
    </i>
    <i r="4">
      <x v="4"/>
      <x v="106"/>
      <x v="544"/>
      <x v="740"/>
    </i>
    <i r="1">
      <x v="6"/>
      <x v="24"/>
      <x v="69"/>
      <x/>
      <x v="204"/>
      <x v="131"/>
      <x v="758"/>
    </i>
    <i r="4">
      <x v="1"/>
      <x v="30"/>
      <x v="759"/>
      <x v="564"/>
    </i>
    <i r="4">
      <x v="2"/>
      <x v="67"/>
      <x v="666"/>
      <x v="128"/>
    </i>
    <i r="4">
      <x v="3"/>
      <x v="112"/>
      <x v="514"/>
      <x v="138"/>
    </i>
    <i r="4">
      <x v="4"/>
      <x v="113"/>
      <x v="760"/>
      <x v="389"/>
    </i>
    <i r="4">
      <x v="5"/>
      <x v="197"/>
      <x v="643"/>
      <x v="730"/>
    </i>
    <i r="2">
      <x v="25"/>
      <x v="72"/>
      <x/>
      <x v="204"/>
      <x v="132"/>
      <x v="758"/>
    </i>
    <i r="4">
      <x v="1"/>
      <x v="37"/>
      <x v="556"/>
      <x v="278"/>
    </i>
    <i r="4">
      <x v="2"/>
      <x v="50"/>
      <x v="294"/>
      <x v="552"/>
    </i>
    <i r="4">
      <x v="3"/>
      <x v="111"/>
      <x v="499"/>
      <x v="275"/>
    </i>
    <i r="4">
      <x v="4"/>
      <x v="122"/>
      <x v="236"/>
      <x v="692"/>
    </i>
    <i r="4">
      <x v="5"/>
      <x v="125"/>
      <x v="436"/>
      <x v="639"/>
    </i>
    <i r="2">
      <x v="26"/>
      <x v="82"/>
      <x/>
      <x v="204"/>
      <x v="133"/>
      <x v="758"/>
    </i>
    <i r="4">
      <x v="1"/>
      <x v="82"/>
      <x v="481"/>
      <x v="729"/>
    </i>
    <i r="4">
      <x v="2"/>
      <x v="87"/>
      <x v="357"/>
      <x v="160"/>
    </i>
    <i r="4">
      <x v="3"/>
      <x v="110"/>
      <x v="498"/>
      <x v="362"/>
    </i>
    <i r="4">
      <x v="4"/>
      <x v="144"/>
      <x v="706"/>
      <x v="704"/>
    </i>
    <i r="4">
      <x v="5"/>
      <x v="173"/>
      <x v="695"/>
      <x v="754"/>
    </i>
    <i r="2">
      <x v="27"/>
      <x v="81"/>
      <x/>
      <x v="204"/>
      <x v="134"/>
      <x v="758"/>
    </i>
    <i r="4">
      <x v="1"/>
      <x v="118"/>
      <x v="385"/>
      <x v="616"/>
    </i>
    <i r="4">
      <x v="2"/>
      <x v="76"/>
      <x v="701"/>
      <x v="432"/>
    </i>
    <i r="4">
      <x v="3"/>
      <x v="78"/>
      <x v="717"/>
      <x v="361"/>
    </i>
    <i r="4">
      <x v="4"/>
      <x v="93"/>
      <x v="752"/>
      <x v="322"/>
    </i>
    <i r="4">
      <x v="5"/>
      <x v="180"/>
      <x v="600"/>
      <x v="223"/>
    </i>
    <i r="1">
      <x v="7"/>
      <x v="28"/>
      <x v="88"/>
      <x/>
      <x v="204"/>
      <x v="135"/>
      <x v="758"/>
    </i>
    <i r="2">
      <x v="29"/>
      <x v="78"/>
      <x/>
      <x v="204"/>
      <x v="136"/>
      <x v="758"/>
    </i>
    <i r="4">
      <x v="1"/>
      <x v="58"/>
      <x v="11"/>
      <x v="401"/>
    </i>
    <i r="4">
      <x v="2"/>
      <x v="65"/>
      <x v="206"/>
      <x v="2"/>
    </i>
    <i r="4">
      <x v="3"/>
      <x v="96"/>
      <x v="374"/>
      <x v="115"/>
    </i>
    <i r="4">
      <x v="4"/>
      <x v="115"/>
      <x v="602"/>
      <x v="272"/>
    </i>
    <i r="2">
      <x v="30"/>
      <x v="60"/>
      <x/>
      <x v="204"/>
      <x v="137"/>
      <x v="758"/>
    </i>
    <i r="4">
      <x v="1"/>
      <x v="12"/>
      <x v="297"/>
      <x v="156"/>
    </i>
    <i r="4">
      <x v="2"/>
      <x v="14"/>
      <x v="86"/>
      <x v="56"/>
    </i>
    <i r="4">
      <x v="3"/>
      <x v="33"/>
      <x v="776"/>
      <x v="354"/>
    </i>
    <i r="4">
      <x v="4"/>
      <x v="186"/>
      <x v="247"/>
      <x v="746"/>
    </i>
    <i r="2">
      <x v="31"/>
      <x v="68"/>
      <x/>
      <x v="204"/>
      <x v="138"/>
      <x v="758"/>
    </i>
    <i r="4">
      <x v="1"/>
      <x v="24"/>
      <x v="344"/>
      <x v="66"/>
    </i>
    <i r="4">
      <x v="2"/>
      <x v="102"/>
      <x v="33"/>
      <x v="159"/>
    </i>
    <i r="4">
      <x v="3"/>
      <x v="164"/>
      <x v="364"/>
      <x v="566"/>
    </i>
    <i r="4">
      <x v="4"/>
      <x v="172"/>
      <x v="162"/>
      <x v="738"/>
    </i>
    <i r="1">
      <x v="8"/>
      <x v="32"/>
      <x v="62"/>
      <x/>
      <x v="204"/>
      <x v="139"/>
      <x v="758"/>
    </i>
    <i r="4">
      <x v="1"/>
      <x v="15"/>
      <x v="399"/>
      <x v="625"/>
    </i>
    <i r="4">
      <x v="2"/>
      <x v="184"/>
      <x v="92"/>
      <x v="525"/>
    </i>
    <i r="4">
      <x v="3"/>
      <x v="188"/>
      <x v="576"/>
      <x v="219"/>
    </i>
    <i r="2">
      <x v="33"/>
      <x v="84"/>
      <x/>
      <x v="204"/>
      <x v="140"/>
      <x v="758"/>
    </i>
    <i r="4">
      <x v="1"/>
      <x v="104"/>
      <x v="7"/>
      <x v="341"/>
    </i>
    <i r="4">
      <x v="2"/>
      <x v="177"/>
      <x v="603"/>
      <x v="99"/>
    </i>
    <i r="4">
      <x v="3"/>
      <x v="183"/>
      <x v="656"/>
      <x v="201"/>
    </i>
    <i r="2">
      <x v="34"/>
      <x v="71"/>
      <x/>
      <x v="204"/>
      <x v="141"/>
      <x v="758"/>
    </i>
    <i r="4">
      <x v="1"/>
      <x v="34"/>
      <x v="233"/>
      <x v="475"/>
    </i>
    <i r="4">
      <x v="2"/>
      <x v="143"/>
      <x v="691"/>
      <x v="506"/>
    </i>
    <i r="4">
      <x v="3"/>
      <x v="194"/>
      <x v="604"/>
      <x v="118"/>
    </i>
    <i r="2">
      <x v="35"/>
      <x v="49"/>
      <x/>
      <x v="204"/>
      <x v="142"/>
      <x v="758"/>
    </i>
    <i r="4">
      <x v="1"/>
      <x/>
      <x v="697"/>
      <x v="605"/>
    </i>
    <i r="4">
      <x v="2"/>
      <x v="91"/>
      <x v="552"/>
      <x v="184"/>
    </i>
    <i r="4">
      <x v="3"/>
      <x v="129"/>
      <x v="557"/>
      <x v="185"/>
    </i>
    <i>
      <x v="2"/>
      <x v="9"/>
      <x v="36"/>
      <x v="77"/>
      <x/>
      <x v="204"/>
      <x v="143"/>
      <x v="758"/>
    </i>
    <i r="4">
      <x v="1"/>
      <x v="168"/>
      <x v="586"/>
      <x v="395"/>
    </i>
    <i r="4">
      <x v="2"/>
      <x v="56"/>
      <x v="792"/>
      <x v="13"/>
    </i>
    <i r="4">
      <x v="3"/>
      <x v="68"/>
      <x v="678"/>
      <x v="481"/>
    </i>
    <i r="4">
      <x v="4"/>
      <x v="120"/>
      <x v="336"/>
      <x v="88"/>
    </i>
    <i r="4">
      <x v="5"/>
      <x v="121"/>
      <x v="337"/>
      <x v="61"/>
    </i>
    <i r="2">
      <x v="37"/>
      <x v="5"/>
      <x/>
      <x v="204"/>
      <x v="144"/>
      <x v="758"/>
    </i>
    <i r="4">
      <x v="1"/>
      <x v="19"/>
      <x v="91"/>
      <x v="248"/>
    </i>
    <i r="4">
      <x v="2"/>
      <x v="41"/>
      <x v="70"/>
      <x v="411"/>
    </i>
    <i r="4">
      <x v="3"/>
      <x v="141"/>
      <x v="432"/>
      <x v="22"/>
    </i>
    <i r="4">
      <x v="4"/>
      <x v="152"/>
      <x v="730"/>
      <x v="628"/>
    </i>
    <i r="4">
      <x v="5"/>
      <x v="193"/>
      <x v="273"/>
      <x v="82"/>
    </i>
    <i r="2">
      <x v="38"/>
      <x v="53"/>
      <x/>
      <x v="204"/>
      <x v="147"/>
      <x v="758"/>
    </i>
    <i r="4">
      <x v="1"/>
      <x v="4"/>
      <x v="367"/>
      <x v="363"/>
    </i>
    <i r="4">
      <x v="2"/>
      <x v="49"/>
      <x v="715"/>
      <x v="344"/>
    </i>
    <i r="4">
      <x v="3"/>
      <x v="189"/>
      <x v="521"/>
      <x v="679"/>
    </i>
    <i r="4">
      <x v="4"/>
      <x v="100"/>
      <x v="444"/>
      <x v="743"/>
    </i>
    <i r="4">
      <x v="5"/>
      <x v="178"/>
      <x v="22"/>
      <x v="459"/>
    </i>
    <i r="2">
      <x v="39"/>
      <x v="80"/>
      <x/>
      <x v="204"/>
      <x v="146"/>
      <x v="758"/>
    </i>
    <i r="4">
      <x v="1"/>
      <x v="73"/>
      <x v="750"/>
      <x v="537"/>
    </i>
    <i r="4">
      <x v="2"/>
      <x v="150"/>
      <x v="308"/>
      <x v="499"/>
    </i>
    <i r="4">
      <x v="3"/>
      <x v="163"/>
      <x v="172"/>
      <x v="91"/>
    </i>
    <i r="4">
      <x v="4"/>
      <x v="187"/>
      <x v="1"/>
      <x v="342"/>
    </i>
    <i r="1">
      <x v="10"/>
      <x v="40"/>
      <x v="7"/>
      <x/>
      <x v="204"/>
      <x v="145"/>
      <x v="758"/>
    </i>
    <i r="4">
      <x v="1"/>
      <x v="32"/>
      <x v="80"/>
      <x v="11"/>
    </i>
    <i r="4">
      <x v="2"/>
      <x v="70"/>
      <x v="633"/>
      <x v="467"/>
    </i>
    <i r="4">
      <x v="3"/>
      <x v="117"/>
      <x v="670"/>
      <x v="522"/>
    </i>
    <i r="4">
      <x v="4"/>
      <x v="147"/>
      <x v="382"/>
      <x v="406"/>
    </i>
    <i r="4">
      <x v="5"/>
      <x v="174"/>
      <x v="412"/>
      <x v="370"/>
    </i>
    <i r="2">
      <x v="41"/>
      <x v="58"/>
      <x/>
      <x v="204"/>
      <x v="148"/>
      <x v="758"/>
    </i>
    <i r="4">
      <x v="1"/>
      <x v="9"/>
      <x v="84"/>
      <x v="392"/>
    </i>
    <i r="4">
      <x v="2"/>
      <x v="21"/>
      <x v="639"/>
      <x v="26"/>
    </i>
    <i r="4">
      <x v="3"/>
      <x v="44"/>
      <x v="216"/>
      <x v="301"/>
    </i>
    <i r="4">
      <x v="4"/>
      <x v="105"/>
      <x v="574"/>
      <x v="249"/>
    </i>
    <i r="4">
      <x v="5"/>
      <x v="116"/>
      <x v="270"/>
      <x v="745"/>
    </i>
    <i r="2">
      <x v="42"/>
      <x v="38"/>
      <x/>
      <x v="204"/>
      <x v="149"/>
      <x v="758"/>
    </i>
    <i r="4">
      <x v="1"/>
      <x v="29"/>
      <x v="237"/>
      <x v="242"/>
    </i>
    <i r="4">
      <x v="2"/>
      <x v="90"/>
      <x v="165"/>
      <x v="207"/>
    </i>
    <i r="4">
      <x v="3"/>
      <x v="95"/>
      <x v="572"/>
      <x v="408"/>
    </i>
    <i r="4">
      <x v="4"/>
      <x v="139"/>
      <x v="685"/>
      <x v="699"/>
    </i>
    <i r="4">
      <x v="5"/>
      <x v="161"/>
      <x v="350"/>
      <x v="339"/>
    </i>
    <i r="2">
      <x v="43"/>
      <x v="63"/>
      <x/>
      <x v="204"/>
      <x v="150"/>
      <x v="758"/>
    </i>
    <i r="4">
      <x v="1"/>
      <x v="162"/>
      <x v="452"/>
      <x v="305"/>
    </i>
    <i r="4">
      <x v="2"/>
      <x v="171"/>
      <x v="523"/>
      <x v="647"/>
    </i>
    <i r="4">
      <x v="3"/>
      <x v="17"/>
      <x v="311"/>
      <x v="90"/>
    </i>
    <i r="4">
      <x v="4"/>
      <x v="60"/>
      <x v="518"/>
      <x v="312"/>
    </i>
    <i r="4">
      <x v="5"/>
      <x v="136"/>
      <x v="395"/>
      <x v="259"/>
    </i>
    <i r="1">
      <x v="11"/>
      <x v="44"/>
      <x v="59"/>
      <x/>
      <x v="204"/>
      <x v="151"/>
      <x v="758"/>
    </i>
    <i r="4">
      <x v="1"/>
      <x v="137"/>
      <x v="443"/>
      <x v="755"/>
    </i>
    <i r="4">
      <x v="2"/>
      <x v="138"/>
      <x v="663"/>
      <x v="596"/>
    </i>
    <i r="4">
      <x v="3"/>
      <x v="11"/>
      <x v="316"/>
      <x v="279"/>
    </i>
    <i r="4">
      <x v="4"/>
      <x v="61"/>
      <x v="74"/>
      <x v="652"/>
    </i>
    <i r="2">
      <x v="45"/>
      <x v="54"/>
      <x/>
      <x v="204"/>
      <x v="152"/>
      <x v="758"/>
    </i>
    <i r="4">
      <x v="1"/>
      <x v="5"/>
      <x v="170"/>
      <x v="236"/>
    </i>
    <i r="4">
      <x v="2"/>
      <x v="51"/>
      <x v="85"/>
      <x v="103"/>
    </i>
    <i r="4">
      <x v="3"/>
      <x v="69"/>
      <x v="95"/>
      <x v="469"/>
    </i>
    <i r="4">
      <x v="4"/>
      <x v="182"/>
      <x v="698"/>
      <x v="648"/>
    </i>
    <i r="2">
      <x v="46"/>
      <x v="87"/>
      <x/>
      <x v="204"/>
      <x v="153"/>
      <x v="758"/>
    </i>
    <i r="4">
      <x v="1"/>
      <x v="145"/>
      <x v="480"/>
      <x v="326"/>
    </i>
    <i r="4">
      <x v="2"/>
      <x v="153"/>
      <x v="191"/>
      <x v="610"/>
    </i>
    <i r="4">
      <x v="3"/>
      <x v="157"/>
      <x v="441"/>
      <x v="460"/>
    </i>
    <i r="4">
      <x v="4"/>
      <x v="175"/>
      <x v="75"/>
      <x v="131"/>
    </i>
    <i r="2">
      <x v="47"/>
      <x v="51"/>
      <x/>
      <x v="204"/>
      <x v="154"/>
      <x v="758"/>
    </i>
    <i r="4">
      <x v="1"/>
      <x v="2"/>
      <x v="180"/>
      <x v="597"/>
    </i>
    <i r="4">
      <x v="2"/>
      <x v="55"/>
      <x v="167"/>
      <x v="556"/>
    </i>
    <i r="4">
      <x v="3"/>
      <x v="75"/>
      <x v="60"/>
      <x v="463"/>
    </i>
    <i r="4">
      <x v="4"/>
      <x v="190"/>
      <x v="694"/>
      <x v="636"/>
    </i>
  </rowItems>
  <colItems count="1">
    <i/>
  </colItems>
  <formats count="914">
    <format dxfId="1553">
      <pivotArea dataOnly="0" labelOnly="1" outline="0" fieldPosition="0">
        <references count="1">
          <reference field="1" count="1" defaultSubtotal="1">
            <x v="0"/>
          </reference>
        </references>
      </pivotArea>
    </format>
    <format dxfId="1552">
      <pivotArea dataOnly="0" labelOnly="1" outline="0" fieldPosition="0">
        <references count="1">
          <reference field="1" count="1" defaultSubtotal="1">
            <x v="1"/>
          </reference>
        </references>
      </pivotArea>
    </format>
    <format dxfId="1551">
      <pivotArea dataOnly="0" labelOnly="1" outline="0" fieldPosition="0">
        <references count="1">
          <reference field="1" count="1" defaultSubtotal="1">
            <x v="2"/>
          </reference>
        </references>
      </pivotArea>
    </format>
    <format dxfId="1550">
      <pivotArea dataOnly="0" labelOnly="1" outline="0" fieldPosition="0">
        <references count="1">
          <reference field="1" count="1" defaultSubtotal="1">
            <x v="3"/>
          </reference>
        </references>
      </pivotArea>
    </format>
    <format dxfId="1549">
      <pivotArea dataOnly="0" labelOnly="1" outline="0" fieldPosition="0">
        <references count="7">
          <reference field="0" count="1" selected="0">
            <x v="32"/>
          </reference>
          <reference field="1" count="1" selected="0">
            <x v="2"/>
          </reference>
          <reference field="2" count="1" selected="0">
            <x v="9"/>
          </reference>
          <reference field="3" count="1" selected="0">
            <x v="80"/>
          </reference>
          <reference field="5" count="1">
            <x v="11"/>
          </reference>
          <reference field="17" count="1" selected="0">
            <x v="38"/>
          </reference>
          <reference field="18" count="1" selected="0">
            <x v="1"/>
          </reference>
        </references>
      </pivotArea>
    </format>
    <format dxfId="1548">
      <pivotArea dataOnly="0" labelOnly="1" outline="0" fieldPosition="0">
        <references count="7">
          <reference field="0" count="1" selected="0">
            <x v="70"/>
          </reference>
          <reference field="1" count="1" selected="0">
            <x v="2"/>
          </reference>
          <reference field="2" count="1" selected="0">
            <x v="9"/>
          </reference>
          <reference field="3" count="1" selected="0">
            <x v="633"/>
          </reference>
          <reference field="5" count="1">
            <x v="467"/>
          </reference>
          <reference field="17" count="1" selected="0">
            <x v="38"/>
          </reference>
          <reference field="18" count="1" selected="0">
            <x v="2"/>
          </reference>
        </references>
      </pivotArea>
    </format>
    <format dxfId="1547">
      <pivotArea dataOnly="0" labelOnly="1" outline="0" fieldPosition="0">
        <references count="7">
          <reference field="0" count="1" selected="0">
            <x v="117"/>
          </reference>
          <reference field="1" count="1" selected="0">
            <x v="2"/>
          </reference>
          <reference field="2" count="1" selected="0">
            <x v="9"/>
          </reference>
          <reference field="3" count="1" selected="0">
            <x v="670"/>
          </reference>
          <reference field="5" count="1">
            <x v="522"/>
          </reference>
          <reference field="17" count="1" selected="0">
            <x v="38"/>
          </reference>
          <reference field="18" count="1" selected="0">
            <x v="3"/>
          </reference>
        </references>
      </pivotArea>
    </format>
    <format dxfId="1546">
      <pivotArea dataOnly="0" labelOnly="1" outline="0" fieldPosition="0">
        <references count="7">
          <reference field="0" count="1" selected="0">
            <x v="147"/>
          </reference>
          <reference field="1" count="1" selected="0">
            <x v="2"/>
          </reference>
          <reference field="2" count="1" selected="0">
            <x v="9"/>
          </reference>
          <reference field="3" count="1" selected="0">
            <x v="382"/>
          </reference>
          <reference field="5" count="1">
            <x v="406"/>
          </reference>
          <reference field="17" count="1" selected="0">
            <x v="38"/>
          </reference>
          <reference field="18" count="1" selected="0">
            <x v="4"/>
          </reference>
        </references>
      </pivotArea>
    </format>
    <format dxfId="1545">
      <pivotArea dataOnly="0" labelOnly="1" outline="0" fieldPosition="0">
        <references count="7">
          <reference field="0" count="1" selected="0">
            <x v="174"/>
          </reference>
          <reference field="1" count="1" selected="0">
            <x v="2"/>
          </reference>
          <reference field="2" count="1" selected="0">
            <x v="9"/>
          </reference>
          <reference field="3" count="1" selected="0">
            <x v="412"/>
          </reference>
          <reference field="5" count="1">
            <x v="370"/>
          </reference>
          <reference field="17" count="1" selected="0">
            <x v="38"/>
          </reference>
          <reference field="18" count="1" selected="0">
            <x v="5"/>
          </reference>
        </references>
      </pivotArea>
    </format>
    <format dxfId="1544">
      <pivotArea dataOnly="0" labelOnly="1" outline="0" fieldPosition="0">
        <references count="7">
          <reference field="0" count="1" selected="0">
            <x v="4"/>
          </reference>
          <reference field="1" count="1" selected="0">
            <x v="2"/>
          </reference>
          <reference field="2" count="1" selected="0">
            <x v="10"/>
          </reference>
          <reference field="3" count="1" selected="0">
            <x v="367"/>
          </reference>
          <reference field="5" count="1">
            <x v="363"/>
          </reference>
          <reference field="17" count="1" selected="0">
            <x v="40"/>
          </reference>
          <reference field="18" count="1" selected="0">
            <x v="1"/>
          </reference>
        </references>
      </pivotArea>
    </format>
    <format dxfId="1543">
      <pivotArea dataOnly="0" labelOnly="1" outline="0" fieldPosition="0">
        <references count="7">
          <reference field="0" count="1" selected="0">
            <x v="49"/>
          </reference>
          <reference field="1" count="1" selected="0">
            <x v="2"/>
          </reference>
          <reference field="2" count="1" selected="0">
            <x v="10"/>
          </reference>
          <reference field="3" count="1" selected="0">
            <x v="715"/>
          </reference>
          <reference field="5" count="1">
            <x v="344"/>
          </reference>
          <reference field="17" count="1" selected="0">
            <x v="40"/>
          </reference>
          <reference field="18" count="1" selected="0">
            <x v="2"/>
          </reference>
        </references>
      </pivotArea>
    </format>
    <format dxfId="1542">
      <pivotArea dataOnly="0" labelOnly="1" outline="0" fieldPosition="0">
        <references count="7">
          <reference field="0" count="1" selected="0">
            <x v="189"/>
          </reference>
          <reference field="1" count="1" selected="0">
            <x v="2"/>
          </reference>
          <reference field="2" count="1" selected="0">
            <x v="10"/>
          </reference>
          <reference field="3" count="1" selected="0">
            <x v="521"/>
          </reference>
          <reference field="5" count="1">
            <x v="679"/>
          </reference>
          <reference field="17" count="1" selected="0">
            <x v="40"/>
          </reference>
          <reference field="18" count="1" selected="0">
            <x v="3"/>
          </reference>
        </references>
      </pivotArea>
    </format>
    <format dxfId="1541">
      <pivotArea dataOnly="0" labelOnly="1" outline="0" fieldPosition="0">
        <references count="7">
          <reference field="0" count="1" selected="0">
            <x v="100"/>
          </reference>
          <reference field="1" count="1" selected="0">
            <x v="2"/>
          </reference>
          <reference field="2" count="1" selected="0">
            <x v="10"/>
          </reference>
          <reference field="3" count="1" selected="0">
            <x v="444"/>
          </reference>
          <reference field="5" count="1">
            <x v="743"/>
          </reference>
          <reference field="17" count="1" selected="0">
            <x v="40"/>
          </reference>
          <reference field="18" count="1" selected="0">
            <x v="4"/>
          </reference>
        </references>
      </pivotArea>
    </format>
    <format dxfId="1540">
      <pivotArea dataOnly="0" labelOnly="1" outline="0" fieldPosition="0">
        <references count="7">
          <reference field="0" count="1" selected="0">
            <x v="178"/>
          </reference>
          <reference field="1" count="1" selected="0">
            <x v="2"/>
          </reference>
          <reference field="2" count="1" selected="0">
            <x v="10"/>
          </reference>
          <reference field="3" count="1" selected="0">
            <x v="22"/>
          </reference>
          <reference field="5" count="1">
            <x v="459"/>
          </reference>
          <reference field="17" count="1" selected="0">
            <x v="40"/>
          </reference>
          <reference field="18" count="1" selected="0">
            <x v="5"/>
          </reference>
        </references>
      </pivotArea>
    </format>
    <format dxfId="1539">
      <pivotArea dataOnly="0" labelOnly="1" outline="0" fieldPosition="0">
        <references count="7">
          <reference field="0" count="1" selected="0">
            <x v="203"/>
          </reference>
          <reference field="1" count="1" selected="0">
            <x v="3"/>
          </reference>
          <reference field="2" count="1" selected="0">
            <x v="12"/>
          </reference>
          <reference field="3" count="1" selected="0">
            <x v="107"/>
          </reference>
          <reference field="5" count="1">
            <x v="180"/>
          </reference>
          <reference field="17" count="1" selected="0">
            <x v="0"/>
          </reference>
          <reference field="18" count="1" selected="0">
            <x v="7"/>
          </reference>
        </references>
      </pivotArea>
    </format>
    <format dxfId="1538">
      <pivotArea dataOnly="0" labelOnly="1" outline="0" fieldPosition="0">
        <references count="7">
          <reference field="0" count="1" selected="0">
            <x v="203"/>
          </reference>
          <reference field="1" count="1" selected="0">
            <x v="3"/>
          </reference>
          <reference field="2" count="1" selected="0">
            <x v="12"/>
          </reference>
          <reference field="3" count="1" selected="0">
            <x v="108"/>
          </reference>
          <reference field="5" count="1">
            <x v="180"/>
          </reference>
          <reference field="17" count="1" selected="0">
            <x v="1"/>
          </reference>
          <reference field="18" count="1" selected="0">
            <x v="7"/>
          </reference>
        </references>
      </pivotArea>
    </format>
    <format dxfId="1537">
      <pivotArea dataOnly="0" labelOnly="1" outline="0" fieldPosition="0">
        <references count="7">
          <reference field="0" count="1" selected="0">
            <x v="203"/>
          </reference>
          <reference field="1" count="1" selected="0">
            <x v="3"/>
          </reference>
          <reference field="2" count="1" selected="0">
            <x v="12"/>
          </reference>
          <reference field="3" count="1" selected="0">
            <x v="109"/>
          </reference>
          <reference field="5" count="1">
            <x v="180"/>
          </reference>
          <reference field="17" count="1" selected="0">
            <x v="2"/>
          </reference>
          <reference field="18" count="1" selected="0">
            <x v="7"/>
          </reference>
        </references>
      </pivotArea>
    </format>
    <format dxfId="1536">
      <pivotArea dataOnly="0" labelOnly="1" outline="0" fieldPosition="0">
        <references count="7">
          <reference field="0" count="1" selected="0">
            <x v="203"/>
          </reference>
          <reference field="1" count="1" selected="0">
            <x v="3"/>
          </reference>
          <reference field="2" count="1" selected="0">
            <x v="12"/>
          </reference>
          <reference field="3" count="1" selected="0">
            <x v="110"/>
          </reference>
          <reference field="5" count="1">
            <x v="180"/>
          </reference>
          <reference field="17" count="1" selected="0">
            <x v="3"/>
          </reference>
          <reference field="18" count="1" selected="0">
            <x v="7"/>
          </reference>
        </references>
      </pivotArea>
    </format>
    <format dxfId="1535">
      <pivotArea dataOnly="0" labelOnly="1" outline="0" fieldPosition="0">
        <references count="7">
          <reference field="0" count="1" selected="0">
            <x v="203"/>
          </reference>
          <reference field="1" count="1" selected="0">
            <x v="3"/>
          </reference>
          <reference field="2" count="1" selected="0">
            <x v="12"/>
          </reference>
          <reference field="3" count="1" selected="0">
            <x v="111"/>
          </reference>
          <reference field="5" count="1">
            <x v="180"/>
          </reference>
          <reference field="17" count="1" selected="0">
            <x v="4"/>
          </reference>
          <reference field="18" count="1" selected="0">
            <x v="7"/>
          </reference>
        </references>
      </pivotArea>
    </format>
    <format dxfId="1534">
      <pivotArea dataOnly="0" labelOnly="1" outline="0" fieldPosition="0">
        <references count="7">
          <reference field="0" count="1" selected="0">
            <x v="203"/>
          </reference>
          <reference field="1" count="1" selected="0">
            <x v="3"/>
          </reference>
          <reference field="2" count="1" selected="0">
            <x v="12"/>
          </reference>
          <reference field="3" count="1" selected="0">
            <x v="112"/>
          </reference>
          <reference field="5" count="1">
            <x v="180"/>
          </reference>
          <reference field="17" count="1" selected="0">
            <x v="5"/>
          </reference>
          <reference field="18" count="1" selected="0">
            <x v="7"/>
          </reference>
        </references>
      </pivotArea>
    </format>
    <format dxfId="1533">
      <pivotArea dataOnly="0" labelOnly="1" outline="0" fieldPosition="0">
        <references count="7">
          <reference field="0" count="1" selected="0">
            <x v="203"/>
          </reference>
          <reference field="1" count="1" selected="0">
            <x v="3"/>
          </reference>
          <reference field="2" count="1" selected="0">
            <x v="12"/>
          </reference>
          <reference field="3" count="1" selected="0">
            <x v="113"/>
          </reference>
          <reference field="5" count="1">
            <x v="180"/>
          </reference>
          <reference field="17" count="1" selected="0">
            <x v="6"/>
          </reference>
          <reference field="18" count="1" selected="0">
            <x v="7"/>
          </reference>
        </references>
      </pivotArea>
    </format>
    <format dxfId="1532">
      <pivotArea dataOnly="0" labelOnly="1" outline="0" fieldPosition="0">
        <references count="7">
          <reference field="0" count="1" selected="0">
            <x v="203"/>
          </reference>
          <reference field="1" count="1" selected="0">
            <x v="3"/>
          </reference>
          <reference field="2" count="1" selected="0">
            <x v="12"/>
          </reference>
          <reference field="3" count="1" selected="0">
            <x v="114"/>
          </reference>
          <reference field="5" count="1">
            <x v="180"/>
          </reference>
          <reference field="17" count="1" selected="0">
            <x v="7"/>
          </reference>
          <reference field="18" count="1" selected="0">
            <x v="7"/>
          </reference>
        </references>
      </pivotArea>
    </format>
    <format dxfId="1531">
      <pivotArea dataOnly="0" labelOnly="1" outline="0" fieldPosition="0">
        <references count="7">
          <reference field="0" count="1" selected="0">
            <x v="203"/>
          </reference>
          <reference field="1" count="1" selected="0">
            <x v="3"/>
          </reference>
          <reference field="2" count="1" selected="0">
            <x v="12"/>
          </reference>
          <reference field="3" count="1" selected="0">
            <x v="115"/>
          </reference>
          <reference field="5" count="1">
            <x v="180"/>
          </reference>
          <reference field="17" count="1" selected="0">
            <x v="8"/>
          </reference>
          <reference field="18" count="1" selected="0">
            <x v="7"/>
          </reference>
        </references>
      </pivotArea>
    </format>
    <format dxfId="1530">
      <pivotArea dataOnly="0" labelOnly="1" outline="0" fieldPosition="0">
        <references count="7">
          <reference field="0" count="1" selected="0">
            <x v="203"/>
          </reference>
          <reference field="1" count="1" selected="0">
            <x v="3"/>
          </reference>
          <reference field="2" count="1" selected="0">
            <x v="12"/>
          </reference>
          <reference field="3" count="1" selected="0">
            <x v="116"/>
          </reference>
          <reference field="5" count="1">
            <x v="180"/>
          </reference>
          <reference field="17" count="1" selected="0">
            <x v="9"/>
          </reference>
          <reference field="18" count="1" selected="0">
            <x v="7"/>
          </reference>
        </references>
      </pivotArea>
    </format>
    <format dxfId="1529">
      <pivotArea dataOnly="0" labelOnly="1" outline="0" fieldPosition="0">
        <references count="7">
          <reference field="0" count="1" selected="0">
            <x v="203"/>
          </reference>
          <reference field="1" count="1" selected="0">
            <x v="3"/>
          </reference>
          <reference field="2" count="1" selected="0">
            <x v="12"/>
          </reference>
          <reference field="3" count="1" selected="0">
            <x v="117"/>
          </reference>
          <reference field="5" count="1">
            <x v="180"/>
          </reference>
          <reference field="17" count="1" selected="0">
            <x v="10"/>
          </reference>
          <reference field="18" count="1" selected="0">
            <x v="7"/>
          </reference>
        </references>
      </pivotArea>
    </format>
    <format dxfId="1528">
      <pivotArea dataOnly="0" labelOnly="1" outline="0" fieldPosition="0">
        <references count="7">
          <reference field="0" count="1" selected="0">
            <x v="203"/>
          </reference>
          <reference field="1" count="1" selected="0">
            <x v="3"/>
          </reference>
          <reference field="2" count="1" selected="0">
            <x v="12"/>
          </reference>
          <reference field="3" count="1" selected="0">
            <x v="118"/>
          </reference>
          <reference field="5" count="1">
            <x v="180"/>
          </reference>
          <reference field="17" count="1" selected="0">
            <x v="11"/>
          </reference>
          <reference field="18" count="1" selected="0">
            <x v="7"/>
          </reference>
        </references>
      </pivotArea>
    </format>
    <format dxfId="1527">
      <pivotArea dataOnly="0" labelOnly="1" outline="0" fieldPosition="0">
        <references count="7">
          <reference field="0" count="1" selected="0">
            <x v="203"/>
          </reference>
          <reference field="1" count="1" selected="0">
            <x v="3"/>
          </reference>
          <reference field="2" count="1" selected="0">
            <x v="12"/>
          </reference>
          <reference field="3" count="1" selected="0">
            <x v="119"/>
          </reference>
          <reference field="5" count="1">
            <x v="180"/>
          </reference>
          <reference field="17" count="1" selected="0">
            <x v="12"/>
          </reference>
          <reference field="18" count="1" selected="0">
            <x v="7"/>
          </reference>
        </references>
      </pivotArea>
    </format>
    <format dxfId="1526">
      <pivotArea dataOnly="0" labelOnly="1" outline="0" fieldPosition="0">
        <references count="7">
          <reference field="0" count="1" selected="0">
            <x v="203"/>
          </reference>
          <reference field="1" count="1" selected="0">
            <x v="3"/>
          </reference>
          <reference field="2" count="1" selected="0">
            <x v="12"/>
          </reference>
          <reference field="3" count="1" selected="0">
            <x v="120"/>
          </reference>
          <reference field="5" count="1">
            <x v="180"/>
          </reference>
          <reference field="17" count="1" selected="0">
            <x v="13"/>
          </reference>
          <reference field="18" count="1" selected="0">
            <x v="7"/>
          </reference>
        </references>
      </pivotArea>
    </format>
    <format dxfId="1525">
      <pivotArea dataOnly="0" labelOnly="1" outline="0" fieldPosition="0">
        <references count="7">
          <reference field="0" count="1" selected="0">
            <x v="203"/>
          </reference>
          <reference field="1" count="1" selected="0">
            <x v="3"/>
          </reference>
          <reference field="2" count="1" selected="0">
            <x v="12"/>
          </reference>
          <reference field="3" count="1" selected="0">
            <x v="121"/>
          </reference>
          <reference field="5" count="1">
            <x v="180"/>
          </reference>
          <reference field="17" count="1" selected="0">
            <x v="14"/>
          </reference>
          <reference field="18" count="1" selected="0">
            <x v="7"/>
          </reference>
        </references>
      </pivotArea>
    </format>
    <format dxfId="1524">
      <pivotArea dataOnly="0" labelOnly="1" outline="0" fieldPosition="0">
        <references count="7">
          <reference field="0" count="1" selected="0">
            <x v="203"/>
          </reference>
          <reference field="1" count="1" selected="0">
            <x v="3"/>
          </reference>
          <reference field="2" count="1" selected="0">
            <x v="12"/>
          </reference>
          <reference field="3" count="1" selected="0">
            <x v="122"/>
          </reference>
          <reference field="5" count="1">
            <x v="180"/>
          </reference>
          <reference field="17" count="1" selected="0">
            <x v="15"/>
          </reference>
          <reference field="18" count="1" selected="0">
            <x v="7"/>
          </reference>
        </references>
      </pivotArea>
    </format>
    <format dxfId="1523">
      <pivotArea dataOnly="0" labelOnly="1" outline="0" fieldPosition="0">
        <references count="7">
          <reference field="0" count="1" selected="0">
            <x v="203"/>
          </reference>
          <reference field="1" count="1" selected="0">
            <x v="3"/>
          </reference>
          <reference field="2" count="1" selected="0">
            <x v="12"/>
          </reference>
          <reference field="3" count="1" selected="0">
            <x v="123"/>
          </reference>
          <reference field="5" count="1">
            <x v="180"/>
          </reference>
          <reference field="17" count="1" selected="0">
            <x v="16"/>
          </reference>
          <reference field="18" count="1" selected="0">
            <x v="7"/>
          </reference>
        </references>
      </pivotArea>
    </format>
    <format dxfId="1522">
      <pivotArea dataOnly="0" labelOnly="1" outline="0" fieldPosition="0">
        <references count="7">
          <reference field="0" count="1" selected="0">
            <x v="203"/>
          </reference>
          <reference field="1" count="1" selected="0">
            <x v="3"/>
          </reference>
          <reference field="2" count="1" selected="0">
            <x v="12"/>
          </reference>
          <reference field="3" count="1" selected="0">
            <x v="124"/>
          </reference>
          <reference field="5" count="1">
            <x v="180"/>
          </reference>
          <reference field="17" count="1" selected="0">
            <x v="17"/>
          </reference>
          <reference field="18" count="1" selected="0">
            <x v="7"/>
          </reference>
        </references>
      </pivotArea>
    </format>
    <format dxfId="1521">
      <pivotArea dataOnly="0" labelOnly="1" outline="0" fieldPosition="0">
        <references count="7">
          <reference field="0" count="1" selected="0">
            <x v="203"/>
          </reference>
          <reference field="1" count="1" selected="0">
            <x v="3"/>
          </reference>
          <reference field="2" count="1" selected="0">
            <x v="12"/>
          </reference>
          <reference field="3" count="1" selected="0">
            <x v="125"/>
          </reference>
          <reference field="5" count="1">
            <x v="180"/>
          </reference>
          <reference field="17" count="1" selected="0">
            <x v="18"/>
          </reference>
          <reference field="18" count="1" selected="0">
            <x v="7"/>
          </reference>
        </references>
      </pivotArea>
    </format>
    <format dxfId="1520">
      <pivotArea dataOnly="0" labelOnly="1" outline="0" fieldPosition="0">
        <references count="7">
          <reference field="0" count="1" selected="0">
            <x v="203"/>
          </reference>
          <reference field="1" count="1" selected="0">
            <x v="3"/>
          </reference>
          <reference field="2" count="1" selected="0">
            <x v="12"/>
          </reference>
          <reference field="3" count="1" selected="0">
            <x v="126"/>
          </reference>
          <reference field="5" count="1">
            <x v="180"/>
          </reference>
          <reference field="17" count="1" selected="0">
            <x v="19"/>
          </reference>
          <reference field="18" count="1" selected="0">
            <x v="7"/>
          </reference>
        </references>
      </pivotArea>
    </format>
    <format dxfId="1519">
      <pivotArea dataOnly="0" labelOnly="1" outline="0" fieldPosition="0">
        <references count="7">
          <reference field="0" count="1" selected="0">
            <x v="203"/>
          </reference>
          <reference field="1" count="1" selected="0">
            <x v="3"/>
          </reference>
          <reference field="2" count="1" selected="0">
            <x v="12"/>
          </reference>
          <reference field="3" count="1" selected="0">
            <x v="127"/>
          </reference>
          <reference field="5" count="1">
            <x v="180"/>
          </reference>
          <reference field="17" count="1" selected="0">
            <x v="20"/>
          </reference>
          <reference field="18" count="1" selected="0">
            <x v="7"/>
          </reference>
        </references>
      </pivotArea>
    </format>
    <format dxfId="1518">
      <pivotArea dataOnly="0" labelOnly="1" outline="0" fieldPosition="0">
        <references count="7">
          <reference field="0" count="1" selected="0">
            <x v="203"/>
          </reference>
          <reference field="1" count="1" selected="0">
            <x v="3"/>
          </reference>
          <reference field="2" count="1" selected="0">
            <x v="12"/>
          </reference>
          <reference field="3" count="1" selected="0">
            <x v="128"/>
          </reference>
          <reference field="5" count="1">
            <x v="180"/>
          </reference>
          <reference field="17" count="1" selected="0">
            <x v="21"/>
          </reference>
          <reference field="18" count="1" selected="0">
            <x v="7"/>
          </reference>
        </references>
      </pivotArea>
    </format>
    <format dxfId="1517">
      <pivotArea dataOnly="0" labelOnly="1" outline="0" fieldPosition="0">
        <references count="7">
          <reference field="0" count="1" selected="0">
            <x v="203"/>
          </reference>
          <reference field="1" count="1" selected="0">
            <x v="3"/>
          </reference>
          <reference field="2" count="1" selected="0">
            <x v="12"/>
          </reference>
          <reference field="3" count="1" selected="0">
            <x v="129"/>
          </reference>
          <reference field="5" count="1">
            <x v="180"/>
          </reference>
          <reference field="17" count="1" selected="0">
            <x v="22"/>
          </reference>
          <reference field="18" count="1" selected="0">
            <x v="7"/>
          </reference>
        </references>
      </pivotArea>
    </format>
    <format dxfId="1516">
      <pivotArea dataOnly="0" labelOnly="1" outline="0" fieldPosition="0">
        <references count="7">
          <reference field="0" count="1" selected="0">
            <x v="203"/>
          </reference>
          <reference field="1" count="1" selected="0">
            <x v="3"/>
          </reference>
          <reference field="2" count="1" selected="0">
            <x v="12"/>
          </reference>
          <reference field="3" count="1" selected="0">
            <x v="130"/>
          </reference>
          <reference field="5" count="1">
            <x v="180"/>
          </reference>
          <reference field="17" count="1" selected="0">
            <x v="23"/>
          </reference>
          <reference field="18" count="1" selected="0">
            <x v="7"/>
          </reference>
        </references>
      </pivotArea>
    </format>
    <format dxfId="1515">
      <pivotArea dataOnly="0" labelOnly="1" outline="0" fieldPosition="0">
        <references count="7">
          <reference field="0" count="1" selected="0">
            <x v="203"/>
          </reference>
          <reference field="1" count="1" selected="0">
            <x v="3"/>
          </reference>
          <reference field="2" count="1" selected="0">
            <x v="12"/>
          </reference>
          <reference field="3" count="1" selected="0">
            <x v="131"/>
          </reference>
          <reference field="5" count="1">
            <x v="180"/>
          </reference>
          <reference field="17" count="1" selected="0">
            <x v="24"/>
          </reference>
          <reference field="18" count="1" selected="0">
            <x v="7"/>
          </reference>
        </references>
      </pivotArea>
    </format>
    <format dxfId="1514">
      <pivotArea dataOnly="0" labelOnly="1" outline="0" fieldPosition="0">
        <references count="7">
          <reference field="0" count="1" selected="0">
            <x v="203"/>
          </reference>
          <reference field="1" count="1" selected="0">
            <x v="3"/>
          </reference>
          <reference field="2" count="1" selected="0">
            <x v="12"/>
          </reference>
          <reference field="3" count="1" selected="0">
            <x v="132"/>
          </reference>
          <reference field="5" count="1">
            <x v="180"/>
          </reference>
          <reference field="17" count="1" selected="0">
            <x v="25"/>
          </reference>
          <reference field="18" count="1" selected="0">
            <x v="7"/>
          </reference>
        </references>
      </pivotArea>
    </format>
    <format dxfId="1513">
      <pivotArea dataOnly="0" labelOnly="1" outline="0" fieldPosition="0">
        <references count="7">
          <reference field="0" count="1" selected="0">
            <x v="203"/>
          </reference>
          <reference field="1" count="1" selected="0">
            <x v="3"/>
          </reference>
          <reference field="2" count="1" selected="0">
            <x v="12"/>
          </reference>
          <reference field="3" count="1" selected="0">
            <x v="133"/>
          </reference>
          <reference field="5" count="1">
            <x v="180"/>
          </reference>
          <reference field="17" count="1" selected="0">
            <x v="26"/>
          </reference>
          <reference field="18" count="1" selected="0">
            <x v="7"/>
          </reference>
        </references>
      </pivotArea>
    </format>
    <format dxfId="1512">
      <pivotArea dataOnly="0" labelOnly="1" outline="0" fieldPosition="0">
        <references count="7">
          <reference field="0" count="1" selected="0">
            <x v="203"/>
          </reference>
          <reference field="1" count="1" selected="0">
            <x v="3"/>
          </reference>
          <reference field="2" count="1" selected="0">
            <x v="12"/>
          </reference>
          <reference field="3" count="1" selected="0">
            <x v="134"/>
          </reference>
          <reference field="5" count="1">
            <x v="180"/>
          </reference>
          <reference field="17" count="1" selected="0">
            <x v="27"/>
          </reference>
          <reference field="18" count="1" selected="0">
            <x v="7"/>
          </reference>
        </references>
      </pivotArea>
    </format>
    <format dxfId="1511">
      <pivotArea dataOnly="0" labelOnly="1" outline="0" fieldPosition="0">
        <references count="7">
          <reference field="0" count="1" selected="0">
            <x v="203"/>
          </reference>
          <reference field="1" count="1" selected="0">
            <x v="3"/>
          </reference>
          <reference field="2" count="1" selected="0">
            <x v="12"/>
          </reference>
          <reference field="3" count="1" selected="0">
            <x v="135"/>
          </reference>
          <reference field="5" count="1">
            <x v="180"/>
          </reference>
          <reference field="17" count="1" selected="0">
            <x v="28"/>
          </reference>
          <reference field="18" count="1" selected="0">
            <x v="7"/>
          </reference>
        </references>
      </pivotArea>
    </format>
    <format dxfId="1510">
      <pivotArea dataOnly="0" labelOnly="1" outline="0" fieldPosition="0">
        <references count="7">
          <reference field="0" count="1" selected="0">
            <x v="203"/>
          </reference>
          <reference field="1" count="1" selected="0">
            <x v="3"/>
          </reference>
          <reference field="2" count="1" selected="0">
            <x v="12"/>
          </reference>
          <reference field="3" count="1" selected="0">
            <x v="136"/>
          </reference>
          <reference field="5" count="1">
            <x v="180"/>
          </reference>
          <reference field="17" count="1" selected="0">
            <x v="29"/>
          </reference>
          <reference field="18" count="1" selected="0">
            <x v="7"/>
          </reference>
        </references>
      </pivotArea>
    </format>
    <format dxfId="1509">
      <pivotArea dataOnly="0" labelOnly="1" outline="0" fieldPosition="0">
        <references count="7">
          <reference field="0" count="1" selected="0">
            <x v="203"/>
          </reference>
          <reference field="1" count="1" selected="0">
            <x v="3"/>
          </reference>
          <reference field="2" count="1" selected="0">
            <x v="12"/>
          </reference>
          <reference field="3" count="1" selected="0">
            <x v="137"/>
          </reference>
          <reference field="5" count="1">
            <x v="180"/>
          </reference>
          <reference field="17" count="1" selected="0">
            <x v="30"/>
          </reference>
          <reference field="18" count="1" selected="0">
            <x v="7"/>
          </reference>
        </references>
      </pivotArea>
    </format>
    <format dxfId="1508">
      <pivotArea dataOnly="0" labelOnly="1" outline="0" fieldPosition="0">
        <references count="7">
          <reference field="0" count="1" selected="0">
            <x v="203"/>
          </reference>
          <reference field="1" count="1" selected="0">
            <x v="3"/>
          </reference>
          <reference field="2" count="1" selected="0">
            <x v="12"/>
          </reference>
          <reference field="3" count="1" selected="0">
            <x v="138"/>
          </reference>
          <reference field="5" count="1">
            <x v="180"/>
          </reference>
          <reference field="17" count="1" selected="0">
            <x v="31"/>
          </reference>
          <reference field="18" count="1" selected="0">
            <x v="7"/>
          </reference>
        </references>
      </pivotArea>
    </format>
    <format dxfId="1507">
      <pivotArea dataOnly="0" labelOnly="1" outline="0" fieldPosition="0">
        <references count="7">
          <reference field="0" count="1" selected="0">
            <x v="203"/>
          </reference>
          <reference field="1" count="1" selected="0">
            <x v="3"/>
          </reference>
          <reference field="2" count="1" selected="0">
            <x v="12"/>
          </reference>
          <reference field="3" count="1" selected="0">
            <x v="139"/>
          </reference>
          <reference field="5" count="1">
            <x v="180"/>
          </reference>
          <reference field="17" count="1" selected="0">
            <x v="32"/>
          </reference>
          <reference field="18" count="1" selected="0">
            <x v="7"/>
          </reference>
        </references>
      </pivotArea>
    </format>
    <format dxfId="1506">
      <pivotArea dataOnly="0" labelOnly="1" outline="0" fieldPosition="0">
        <references count="7">
          <reference field="0" count="1" selected="0">
            <x v="203"/>
          </reference>
          <reference field="1" count="1" selected="0">
            <x v="3"/>
          </reference>
          <reference field="2" count="1" selected="0">
            <x v="12"/>
          </reference>
          <reference field="3" count="1" selected="0">
            <x v="140"/>
          </reference>
          <reference field="5" count="1">
            <x v="180"/>
          </reference>
          <reference field="17" count="1" selected="0">
            <x v="33"/>
          </reference>
          <reference field="18" count="1" selected="0">
            <x v="7"/>
          </reference>
        </references>
      </pivotArea>
    </format>
    <format dxfId="1505">
      <pivotArea dataOnly="0" labelOnly="1" outline="0" fieldPosition="0">
        <references count="7">
          <reference field="0" count="1" selected="0">
            <x v="203"/>
          </reference>
          <reference field="1" count="1" selected="0">
            <x v="3"/>
          </reference>
          <reference field="2" count="1" selected="0">
            <x v="12"/>
          </reference>
          <reference field="3" count="1" selected="0">
            <x v="141"/>
          </reference>
          <reference field="5" count="1">
            <x v="180"/>
          </reference>
          <reference field="17" count="1" selected="0">
            <x v="34"/>
          </reference>
          <reference field="18" count="1" selected="0">
            <x v="7"/>
          </reference>
        </references>
      </pivotArea>
    </format>
    <format dxfId="1504">
      <pivotArea dataOnly="0" labelOnly="1" outline="0" fieldPosition="0">
        <references count="7">
          <reference field="0" count="1" selected="0">
            <x v="203"/>
          </reference>
          <reference field="1" count="1" selected="0">
            <x v="3"/>
          </reference>
          <reference field="2" count="1" selected="0">
            <x v="12"/>
          </reference>
          <reference field="3" count="1" selected="0">
            <x v="142"/>
          </reference>
          <reference field="5" count="1">
            <x v="180"/>
          </reference>
          <reference field="17" count="1" selected="0">
            <x v="35"/>
          </reference>
          <reference field="18" count="1" selected="0">
            <x v="7"/>
          </reference>
        </references>
      </pivotArea>
    </format>
    <format dxfId="1503">
      <pivotArea dataOnly="0" labelOnly="1" outline="0" fieldPosition="0">
        <references count="7">
          <reference field="0" count="1" selected="0">
            <x v="203"/>
          </reference>
          <reference field="1" count="1" selected="0">
            <x v="3"/>
          </reference>
          <reference field="2" count="1" selected="0">
            <x v="12"/>
          </reference>
          <reference field="3" count="1" selected="0">
            <x v="143"/>
          </reference>
          <reference field="5" count="1">
            <x v="180"/>
          </reference>
          <reference field="17" count="1" selected="0">
            <x v="36"/>
          </reference>
          <reference field="18" count="1" selected="0">
            <x v="7"/>
          </reference>
        </references>
      </pivotArea>
    </format>
    <format dxfId="1502">
      <pivotArea dataOnly="0" labelOnly="1" outline="0" fieldPosition="0">
        <references count="7">
          <reference field="0" count="1" selected="0">
            <x v="203"/>
          </reference>
          <reference field="1" count="1" selected="0">
            <x v="3"/>
          </reference>
          <reference field="2" count="1" selected="0">
            <x v="12"/>
          </reference>
          <reference field="3" count="1" selected="0">
            <x v="144"/>
          </reference>
          <reference field="5" count="1">
            <x v="180"/>
          </reference>
          <reference field="17" count="1" selected="0">
            <x v="37"/>
          </reference>
          <reference field="18" count="1" selected="0">
            <x v="7"/>
          </reference>
        </references>
      </pivotArea>
    </format>
    <format dxfId="1501">
      <pivotArea dataOnly="0" labelOnly="1" outline="0" fieldPosition="0">
        <references count="7">
          <reference field="0" count="1" selected="0">
            <x v="203"/>
          </reference>
          <reference field="1" count="1" selected="0">
            <x v="3"/>
          </reference>
          <reference field="2" count="1" selected="0">
            <x v="12"/>
          </reference>
          <reference field="3" count="1" selected="0">
            <x v="145"/>
          </reference>
          <reference field="5" count="1">
            <x v="180"/>
          </reference>
          <reference field="17" count="1" selected="0">
            <x v="38"/>
          </reference>
          <reference field="18" count="1" selected="0">
            <x v="7"/>
          </reference>
        </references>
      </pivotArea>
    </format>
    <format dxfId="1500">
      <pivotArea dataOnly="0" labelOnly="1" outline="0" fieldPosition="0">
        <references count="7">
          <reference field="0" count="1" selected="0">
            <x v="203"/>
          </reference>
          <reference field="1" count="1" selected="0">
            <x v="3"/>
          </reference>
          <reference field="2" count="1" selected="0">
            <x v="12"/>
          </reference>
          <reference field="3" count="1" selected="0">
            <x v="146"/>
          </reference>
          <reference field="5" count="1">
            <x v="180"/>
          </reference>
          <reference field="17" count="1" selected="0">
            <x v="39"/>
          </reference>
          <reference field="18" count="1" selected="0">
            <x v="7"/>
          </reference>
        </references>
      </pivotArea>
    </format>
    <format dxfId="1499">
      <pivotArea dataOnly="0" labelOnly="1" outline="0" fieldPosition="0">
        <references count="7">
          <reference field="0" count="1" selected="0">
            <x v="203"/>
          </reference>
          <reference field="1" count="1" selected="0">
            <x v="3"/>
          </reference>
          <reference field="2" count="1" selected="0">
            <x v="12"/>
          </reference>
          <reference field="3" count="1" selected="0">
            <x v="147"/>
          </reference>
          <reference field="5" count="1">
            <x v="180"/>
          </reference>
          <reference field="17" count="1" selected="0">
            <x v="40"/>
          </reference>
          <reference field="18" count="1" selected="0">
            <x v="7"/>
          </reference>
        </references>
      </pivotArea>
    </format>
    <format dxfId="1498">
      <pivotArea dataOnly="0" labelOnly="1" outline="0" fieldPosition="0">
        <references count="7">
          <reference field="0" count="1" selected="0">
            <x v="203"/>
          </reference>
          <reference field="1" count="1" selected="0">
            <x v="3"/>
          </reference>
          <reference field="2" count="1" selected="0">
            <x v="12"/>
          </reference>
          <reference field="3" count="1" selected="0">
            <x v="148"/>
          </reference>
          <reference field="5" count="1">
            <x v="180"/>
          </reference>
          <reference field="17" count="1" selected="0">
            <x v="41"/>
          </reference>
          <reference field="18" count="1" selected="0">
            <x v="7"/>
          </reference>
        </references>
      </pivotArea>
    </format>
    <format dxfId="1497">
      <pivotArea dataOnly="0" labelOnly="1" outline="0" fieldPosition="0">
        <references count="7">
          <reference field="0" count="1" selected="0">
            <x v="203"/>
          </reference>
          <reference field="1" count="1" selected="0">
            <x v="3"/>
          </reference>
          <reference field="2" count="1" selected="0">
            <x v="12"/>
          </reference>
          <reference field="3" count="1" selected="0">
            <x v="149"/>
          </reference>
          <reference field="5" count="1">
            <x v="180"/>
          </reference>
          <reference field="17" count="1" selected="0">
            <x v="42"/>
          </reference>
          <reference field="18" count="1" selected="0">
            <x v="7"/>
          </reference>
        </references>
      </pivotArea>
    </format>
    <format dxfId="1496">
      <pivotArea dataOnly="0" labelOnly="1" outline="0" fieldPosition="0">
        <references count="7">
          <reference field="0" count="1" selected="0">
            <x v="203"/>
          </reference>
          <reference field="1" count="1" selected="0">
            <x v="3"/>
          </reference>
          <reference field="2" count="1" selected="0">
            <x v="12"/>
          </reference>
          <reference field="3" count="1" selected="0">
            <x v="150"/>
          </reference>
          <reference field="5" count="1">
            <x v="180"/>
          </reference>
          <reference field="17" count="1" selected="0">
            <x v="43"/>
          </reference>
          <reference field="18" count="1" selected="0">
            <x v="7"/>
          </reference>
        </references>
      </pivotArea>
    </format>
    <format dxfId="1495">
      <pivotArea dataOnly="0" labelOnly="1" outline="0" fieldPosition="0">
        <references count="7">
          <reference field="0" count="1" selected="0">
            <x v="203"/>
          </reference>
          <reference field="1" count="1" selected="0">
            <x v="3"/>
          </reference>
          <reference field="2" count="1" selected="0">
            <x v="12"/>
          </reference>
          <reference field="3" count="1" selected="0">
            <x v="151"/>
          </reference>
          <reference field="5" count="1">
            <x v="180"/>
          </reference>
          <reference field="17" count="1" selected="0">
            <x v="44"/>
          </reference>
          <reference field="18" count="1" selected="0">
            <x v="7"/>
          </reference>
        </references>
      </pivotArea>
    </format>
    <format dxfId="1494">
      <pivotArea dataOnly="0" labelOnly="1" outline="0" fieldPosition="0">
        <references count="7">
          <reference field="0" count="1" selected="0">
            <x v="203"/>
          </reference>
          <reference field="1" count="1" selected="0">
            <x v="3"/>
          </reference>
          <reference field="2" count="1" selected="0">
            <x v="12"/>
          </reference>
          <reference field="3" count="1" selected="0">
            <x v="152"/>
          </reference>
          <reference field="5" count="1">
            <x v="180"/>
          </reference>
          <reference field="17" count="1" selected="0">
            <x v="45"/>
          </reference>
          <reference field="18" count="1" selected="0">
            <x v="7"/>
          </reference>
        </references>
      </pivotArea>
    </format>
    <format dxfId="1493">
      <pivotArea dataOnly="0" labelOnly="1" outline="0" fieldPosition="0">
        <references count="7">
          <reference field="0" count="1" selected="0">
            <x v="203"/>
          </reference>
          <reference field="1" count="1" selected="0">
            <x v="3"/>
          </reference>
          <reference field="2" count="1" selected="0">
            <x v="12"/>
          </reference>
          <reference field="3" count="1" selected="0">
            <x v="153"/>
          </reference>
          <reference field="5" count="1">
            <x v="180"/>
          </reference>
          <reference field="17" count="1" selected="0">
            <x v="46"/>
          </reference>
          <reference field="18" count="1" selected="0">
            <x v="7"/>
          </reference>
        </references>
      </pivotArea>
    </format>
    <format dxfId="1492">
      <pivotArea dataOnly="0" labelOnly="1" outline="0" fieldPosition="0">
        <references count="7">
          <reference field="0" count="1" selected="0">
            <x v="203"/>
          </reference>
          <reference field="1" count="1" selected="0">
            <x v="3"/>
          </reference>
          <reference field="2" count="1" selected="0">
            <x v="12"/>
          </reference>
          <reference field="3" count="1" selected="0">
            <x v="154"/>
          </reference>
          <reference field="5" count="1">
            <x v="180"/>
          </reference>
          <reference field="17" count="1" selected="0">
            <x v="47"/>
          </reference>
          <reference field="18" count="1" selected="0">
            <x v="7"/>
          </reference>
        </references>
      </pivotArea>
    </format>
    <format dxfId="1491">
      <pivotArea dataOnly="0" labelOnly="1" outline="0" fieldPosition="0">
        <references count="7">
          <reference field="0" count="1" selected="0">
            <x v="203"/>
          </reference>
          <reference field="1" count="1" selected="0">
            <x v="3"/>
          </reference>
          <reference field="2" count="1" selected="0">
            <x v="12"/>
          </reference>
          <reference field="3" count="1" selected="0">
            <x v="795"/>
          </reference>
          <reference field="5" count="1">
            <x v="758"/>
          </reference>
          <reference field="17" count="1" selected="0">
            <x v="49"/>
          </reference>
          <reference field="18" count="1" selected="0">
            <x v="7"/>
          </reference>
        </references>
      </pivotArea>
    </format>
    <format dxfId="1490">
      <pivotArea field="5" type="button" dataOnly="0" labelOnly="1" outline="0" axis="axisRow" fieldPosition="7"/>
    </format>
    <format dxfId="1489">
      <pivotArea dataOnly="0" labelOnly="1" outline="0" fieldPosition="0">
        <references count="7">
          <reference field="0" count="1" selected="0">
            <x v="204"/>
          </reference>
          <reference field="1" count="1" selected="0">
            <x v="0"/>
          </reference>
          <reference field="2" count="1" selected="0">
            <x v="0"/>
          </reference>
          <reference field="3" count="1" selected="0">
            <x v="107"/>
          </reference>
          <reference field="5" count="1">
            <x v="758"/>
          </reference>
          <reference field="17" count="1" selected="0">
            <x v="0"/>
          </reference>
          <reference field="18" count="1" selected="0">
            <x v="0"/>
          </reference>
        </references>
      </pivotArea>
    </format>
    <format dxfId="1488">
      <pivotArea dataOnly="0" labelOnly="1" outline="0" fieldPosition="0">
        <references count="7">
          <reference field="0" count="1" selected="0">
            <x v="3"/>
          </reference>
          <reference field="1" count="1" selected="0">
            <x v="0"/>
          </reference>
          <reference field="2" count="1" selected="0">
            <x v="0"/>
          </reference>
          <reference field="3" count="1" selected="0">
            <x v="630"/>
          </reference>
          <reference field="5" count="1">
            <x v="330"/>
          </reference>
          <reference field="17" count="1" selected="0">
            <x v="0"/>
          </reference>
          <reference field="18" count="1" selected="0">
            <x v="1"/>
          </reference>
        </references>
      </pivotArea>
    </format>
    <format dxfId="1487">
      <pivotArea dataOnly="0" labelOnly="1" outline="0" fieldPosition="0">
        <references count="7">
          <reference field="0" count="1" selected="0">
            <x v="98"/>
          </reference>
          <reference field="1" count="1" selected="0">
            <x v="0"/>
          </reference>
          <reference field="2" count="1" selected="0">
            <x v="0"/>
          </reference>
          <reference field="3" count="1" selected="0">
            <x v="352"/>
          </reference>
          <reference field="5" count="1">
            <x v="728"/>
          </reference>
          <reference field="17" count="1" selected="0">
            <x v="0"/>
          </reference>
          <reference field="18" count="1" selected="0">
            <x v="2"/>
          </reference>
        </references>
      </pivotArea>
    </format>
    <format dxfId="1486">
      <pivotArea dataOnly="0" labelOnly="1" outline="0" fieldPosition="0">
        <references count="7">
          <reference field="0" count="1" selected="0">
            <x v="46"/>
          </reference>
          <reference field="1" count="1" selected="0">
            <x v="0"/>
          </reference>
          <reference field="2" count="1" selected="0">
            <x v="0"/>
          </reference>
          <reference field="3" count="1" selected="0">
            <x v="741"/>
          </reference>
          <reference field="5" count="1">
            <x v="309"/>
          </reference>
          <reference field="17" count="1" selected="0">
            <x v="0"/>
          </reference>
          <reference field="18" count="1" selected="0">
            <x v="3"/>
          </reference>
        </references>
      </pivotArea>
    </format>
    <format dxfId="1485">
      <pivotArea dataOnly="0" labelOnly="1" outline="0" fieldPosition="0">
        <references count="7">
          <reference field="0" count="1" selected="0">
            <x v="126"/>
          </reference>
          <reference field="1" count="1" selected="0">
            <x v="0"/>
          </reference>
          <reference field="2" count="1" selected="0">
            <x v="0"/>
          </reference>
          <reference field="3" count="1" selected="0">
            <x v="422"/>
          </reference>
          <reference field="5" count="1">
            <x v="677"/>
          </reference>
          <reference field="17" count="1" selected="0">
            <x v="0"/>
          </reference>
          <reference field="18" count="1" selected="0">
            <x v="4"/>
          </reference>
        </references>
      </pivotArea>
    </format>
    <format dxfId="1484">
      <pivotArea dataOnly="0" labelOnly="1" outline="0" fieldPosition="0">
        <references count="7">
          <reference field="0" count="1" selected="0">
            <x v="53"/>
          </reference>
          <reference field="1" count="1" selected="0">
            <x v="0"/>
          </reference>
          <reference field="2" count="1" selected="0">
            <x v="0"/>
          </reference>
          <reference field="3" count="1" selected="0">
            <x v="451"/>
          </reference>
          <reference field="5" count="1">
            <x v="526"/>
          </reference>
          <reference field="17" count="1" selected="0">
            <x v="0"/>
          </reference>
          <reference field="18" count="1" selected="0">
            <x v="5"/>
          </reference>
        </references>
      </pivotArea>
    </format>
    <format dxfId="1483">
      <pivotArea dataOnly="0" labelOnly="1" outline="0" fieldPosition="0">
        <references count="7">
          <reference field="0" count="1" selected="0">
            <x v="204"/>
          </reference>
          <reference field="1" count="1" selected="0">
            <x v="0"/>
          </reference>
          <reference field="2" count="1" selected="0">
            <x v="0"/>
          </reference>
          <reference field="3" count="1" selected="0">
            <x v="108"/>
          </reference>
          <reference field="5" count="1">
            <x v="758"/>
          </reference>
          <reference field="17" count="1" selected="0">
            <x v="1"/>
          </reference>
          <reference field="18" count="1" selected="0">
            <x v="0"/>
          </reference>
        </references>
      </pivotArea>
    </format>
    <format dxfId="1482">
      <pivotArea dataOnly="0" labelOnly="1" outline="0" fieldPosition="0">
        <references count="7">
          <reference field="0" count="1" selected="0">
            <x v="22"/>
          </reference>
          <reference field="1" count="1" selected="0">
            <x v="0"/>
          </reference>
          <reference field="2" count="1" selected="0">
            <x v="0"/>
          </reference>
          <reference field="3" count="1" selected="0">
            <x v="638"/>
          </reference>
          <reference field="5" count="1">
            <x v="593"/>
          </reference>
          <reference field="17" count="1" selected="0">
            <x v="1"/>
          </reference>
          <reference field="18" count="1" selected="0">
            <x v="1"/>
          </reference>
        </references>
      </pivotArea>
    </format>
    <format dxfId="1481">
      <pivotArea dataOnly="0" labelOnly="1" outline="0" fieldPosition="0">
        <references count="7">
          <reference field="0" count="1" selected="0">
            <x v="66"/>
          </reference>
          <reference field="1" count="1" selected="0">
            <x v="0"/>
          </reference>
          <reference field="2" count="1" selected="0">
            <x v="0"/>
          </reference>
          <reference field="3" count="1" selected="0">
            <x v="288"/>
          </reference>
          <reference field="5" count="1">
            <x v="41"/>
          </reference>
          <reference field="17" count="1" selected="0">
            <x v="1"/>
          </reference>
          <reference field="18" count="1" selected="0">
            <x v="2"/>
          </reference>
        </references>
      </pivotArea>
    </format>
    <format dxfId="1480">
      <pivotArea dataOnly="0" labelOnly="1" outline="0" fieldPosition="0">
        <references count="7">
          <reference field="0" count="1" selected="0">
            <x v="109"/>
          </reference>
          <reference field="1" count="1" selected="0">
            <x v="0"/>
          </reference>
          <reference field="2" count="1" selected="0">
            <x v="0"/>
          </reference>
          <reference field="3" count="1" selected="0">
            <x v="668"/>
          </reference>
          <reference field="5" count="1">
            <x v="592"/>
          </reference>
          <reference field="17" count="1" selected="0">
            <x v="1"/>
          </reference>
          <reference field="18" count="1" selected="0">
            <x v="3"/>
          </reference>
        </references>
      </pivotArea>
    </format>
    <format dxfId="1479">
      <pivotArea dataOnly="0" labelOnly="1" outline="0" fieldPosition="0">
        <references count="7">
          <reference field="0" count="1" selected="0">
            <x v="36"/>
          </reference>
          <reference field="1" count="1" selected="0">
            <x v="0"/>
          </reference>
          <reference field="2" count="1" selected="0">
            <x v="0"/>
          </reference>
          <reference field="3" count="1" selected="0">
            <x v="12"/>
          </reference>
          <reference field="5" count="1">
            <x v="7"/>
          </reference>
          <reference field="17" count="1" selected="0">
            <x v="1"/>
          </reference>
          <reference field="18" count="1" selected="0">
            <x v="4"/>
          </reference>
        </references>
      </pivotArea>
    </format>
    <format dxfId="1478">
      <pivotArea dataOnly="0" labelOnly="1" outline="0" fieldPosition="0">
        <references count="7">
          <reference field="0" count="1" selected="0">
            <x v="77"/>
          </reference>
          <reference field="1" count="1" selected="0">
            <x v="0"/>
          </reference>
          <reference field="2" count="1" selected="0">
            <x v="0"/>
          </reference>
          <reference field="3" count="1" selected="0">
            <x v="511"/>
          </reference>
          <reference field="5" count="1">
            <x v="230"/>
          </reference>
          <reference field="17" count="1" selected="0">
            <x v="1"/>
          </reference>
          <reference field="18" count="1" selected="0">
            <x v="5"/>
          </reference>
        </references>
      </pivotArea>
    </format>
    <format dxfId="1477">
      <pivotArea dataOnly="0" labelOnly="1" outline="0" fieldPosition="0">
        <references count="7">
          <reference field="0" count="1" selected="0">
            <x v="204"/>
          </reference>
          <reference field="1" count="1" selected="0">
            <x v="0"/>
          </reference>
          <reference field="2" count="1" selected="0">
            <x v="0"/>
          </reference>
          <reference field="3" count="1" selected="0">
            <x v="109"/>
          </reference>
          <reference field="5" count="1">
            <x v="758"/>
          </reference>
          <reference field="17" count="1" selected="0">
            <x v="2"/>
          </reference>
          <reference field="18" count="1" selected="0">
            <x v="0"/>
          </reference>
        </references>
      </pivotArea>
    </format>
    <format dxfId="1476">
      <pivotArea dataOnly="0" labelOnly="1" outline="0" fieldPosition="0">
        <references count="7">
          <reference field="0" count="1" selected="0">
            <x v="6"/>
          </reference>
          <reference field="1" count="1" selected="0">
            <x v="0"/>
          </reference>
          <reference field="2" count="1" selected="0">
            <x v="0"/>
          </reference>
          <reference field="3" count="1" selected="0">
            <x v="312"/>
          </reference>
          <reference field="5" count="1">
            <x v="282"/>
          </reference>
          <reference field="17" count="1" selected="0">
            <x v="2"/>
          </reference>
          <reference field="18" count="1" selected="0">
            <x v="1"/>
          </reference>
        </references>
      </pivotArea>
    </format>
    <format dxfId="1475">
      <pivotArea dataOnly="0" labelOnly="1" outline="0" fieldPosition="0">
        <references count="7">
          <reference field="0" count="1" selected="0">
            <x v="16"/>
          </reference>
          <reference field="1" count="1" selected="0">
            <x v="0"/>
          </reference>
          <reference field="2" count="1" selected="0">
            <x v="0"/>
          </reference>
          <reference field="3" count="1" selected="0">
            <x v="212"/>
          </reference>
          <reference field="5" count="1">
            <x v="540"/>
          </reference>
          <reference field="17" count="1" selected="0">
            <x v="2"/>
          </reference>
          <reference field="18" count="1" selected="0">
            <x v="2"/>
          </reference>
        </references>
      </pivotArea>
    </format>
    <format dxfId="1474">
      <pivotArea dataOnly="0" labelOnly="1" outline="0" fieldPosition="0">
        <references count="7">
          <reference field="0" count="1" selected="0">
            <x v="10"/>
          </reference>
          <reference field="1" count="1" selected="0">
            <x v="0"/>
          </reference>
          <reference field="2" count="1" selected="0">
            <x v="0"/>
          </reference>
          <reference field="3" count="1" selected="0">
            <x v="471"/>
          </reference>
          <reference field="5" count="1">
            <x v="42"/>
          </reference>
          <reference field="17" count="1" selected="0">
            <x v="2"/>
          </reference>
          <reference field="18" count="1" selected="0">
            <x v="3"/>
          </reference>
        </references>
      </pivotArea>
    </format>
    <format dxfId="1473">
      <pivotArea dataOnly="0" labelOnly="1" outline="0" fieldPosition="0">
        <references count="7">
          <reference field="0" count="1" selected="0">
            <x v="84"/>
          </reference>
          <reference field="1" count="1" selected="0">
            <x v="0"/>
          </reference>
          <reference field="2" count="1" selected="0">
            <x v="0"/>
          </reference>
          <reference field="3" count="1" selected="0">
            <x v="23"/>
          </reference>
          <reference field="5" count="1">
            <x v="188"/>
          </reference>
          <reference field="17" count="1" selected="0">
            <x v="2"/>
          </reference>
          <reference field="18" count="1" selected="0">
            <x v="4"/>
          </reference>
        </references>
      </pivotArea>
    </format>
    <format dxfId="1472">
      <pivotArea dataOnly="0" labelOnly="1" outline="0" fieldPosition="0">
        <references count="7">
          <reference field="0" count="1" selected="0">
            <x v="114"/>
          </reference>
          <reference field="1" count="1" selected="0">
            <x v="0"/>
          </reference>
          <reference field="2" count="1" selected="0">
            <x v="0"/>
          </reference>
          <reference field="3" count="1" selected="0">
            <x v="199"/>
          </reference>
          <reference field="5" count="1">
            <x v="400"/>
          </reference>
          <reference field="17" count="1" selected="0">
            <x v="2"/>
          </reference>
          <reference field="18" count="1" selected="0">
            <x v="5"/>
          </reference>
        </references>
      </pivotArea>
    </format>
    <format dxfId="1471">
      <pivotArea dataOnly="0" labelOnly="1" outline="0" fieldPosition="0">
        <references count="7">
          <reference field="0" count="1" selected="0">
            <x v="204"/>
          </reference>
          <reference field="1" count="1" selected="0">
            <x v="0"/>
          </reference>
          <reference field="2" count="1" selected="0">
            <x v="0"/>
          </reference>
          <reference field="3" count="1" selected="0">
            <x v="110"/>
          </reference>
          <reference field="5" count="1">
            <x v="758"/>
          </reference>
          <reference field="17" count="1" selected="0">
            <x v="3"/>
          </reference>
          <reference field="18" count="1" selected="0">
            <x v="0"/>
          </reference>
        </references>
      </pivotArea>
    </format>
    <format dxfId="1470">
      <pivotArea dataOnly="0" labelOnly="1" outline="0" fieldPosition="0">
        <references count="7">
          <reference field="0" count="1" selected="0">
            <x v="20"/>
          </reference>
          <reference field="1" count="1" selected="0">
            <x v="0"/>
          </reference>
          <reference field="2" count="1" selected="0">
            <x v="0"/>
          </reference>
          <reference field="3" count="1" selected="0">
            <x v="371"/>
          </reference>
          <reference field="5" count="1">
            <x v="675"/>
          </reference>
          <reference field="17" count="1" selected="0">
            <x v="3"/>
          </reference>
          <reference field="18" count="1" selected="0">
            <x v="1"/>
          </reference>
        </references>
      </pivotArea>
    </format>
    <format dxfId="1469">
      <pivotArea dataOnly="0" labelOnly="1" outline="0" fieldPosition="0">
        <references count="7">
          <reference field="0" count="1" selected="0">
            <x v="27"/>
          </reference>
          <reference field="1" count="1" selected="0">
            <x v="0"/>
          </reference>
          <reference field="2" count="1" selected="0">
            <x v="0"/>
          </reference>
          <reference field="3" count="1" selected="0">
            <x v="213"/>
          </reference>
          <reference field="5" count="1">
            <x v="234"/>
          </reference>
          <reference field="17" count="1" selected="0">
            <x v="3"/>
          </reference>
          <reference field="18" count="1" selected="0">
            <x v="2"/>
          </reference>
        </references>
      </pivotArea>
    </format>
    <format dxfId="1468">
      <pivotArea dataOnly="0" labelOnly="1" outline="0" fieldPosition="0">
        <references count="7">
          <reference field="0" count="1" selected="0">
            <x v="42"/>
          </reference>
          <reference field="1" count="1" selected="0">
            <x v="0"/>
          </reference>
          <reference field="2" count="1" selected="0">
            <x v="0"/>
          </reference>
          <reference field="3" count="1" selected="0">
            <x v="400"/>
          </reference>
          <reference field="5" count="1">
            <x v="690"/>
          </reference>
          <reference field="17" count="1" selected="0">
            <x v="3"/>
          </reference>
          <reference field="18" count="1" selected="0">
            <x v="3"/>
          </reference>
        </references>
      </pivotArea>
    </format>
    <format dxfId="1467">
      <pivotArea dataOnly="0" labelOnly="1" outline="0" fieldPosition="0">
        <references count="7">
          <reference field="0" count="1" selected="0">
            <x v="88"/>
          </reference>
          <reference field="1" count="1" selected="0">
            <x v="0"/>
          </reference>
          <reference field="2" count="1" selected="0">
            <x v="0"/>
          </reference>
          <reference field="3" count="1" selected="0">
            <x v="675"/>
          </reference>
          <reference field="5" count="1">
            <x v="527"/>
          </reference>
          <reference field="17" count="1" selected="0">
            <x v="3"/>
          </reference>
          <reference field="18" count="1" selected="0">
            <x v="4"/>
          </reference>
        </references>
      </pivotArea>
    </format>
    <format dxfId="1466">
      <pivotArea dataOnly="0" labelOnly="1" outline="0" fieldPosition="0">
        <references count="7">
          <reference field="0" count="1" selected="0">
            <x v="134"/>
          </reference>
          <reference field="1" count="1" selected="0">
            <x v="0"/>
          </reference>
          <reference field="2" count="1" selected="0">
            <x v="0"/>
          </reference>
          <reference field="3" count="1" selected="0">
            <x v="660"/>
          </reference>
          <reference field="5" count="1">
            <x v="702"/>
          </reference>
          <reference field="17" count="1" selected="0">
            <x v="3"/>
          </reference>
          <reference field="18" count="1" selected="0">
            <x v="5"/>
          </reference>
        </references>
      </pivotArea>
    </format>
    <format dxfId="1465">
      <pivotArea dataOnly="0" labelOnly="1" outline="0" fieldPosition="0">
        <references count="7">
          <reference field="0" count="1" selected="0">
            <x v="204"/>
          </reference>
          <reference field="1" count="1" selected="0">
            <x v="0"/>
          </reference>
          <reference field="2" count="1" selected="0">
            <x v="1"/>
          </reference>
          <reference field="3" count="1" selected="0">
            <x v="111"/>
          </reference>
          <reference field="5" count="1">
            <x v="758"/>
          </reference>
          <reference field="17" count="1" selected="0">
            <x v="4"/>
          </reference>
          <reference field="18" count="1" selected="0">
            <x v="0"/>
          </reference>
        </references>
      </pivotArea>
    </format>
    <format dxfId="1464">
      <pivotArea dataOnly="0" labelOnly="1" outline="0" fieldPosition="0">
        <references count="7">
          <reference field="0" count="1" selected="0">
            <x v="45"/>
          </reference>
          <reference field="1" count="1" selected="0">
            <x v="0"/>
          </reference>
          <reference field="2" count="1" selected="0">
            <x v="1"/>
          </reference>
          <reference field="3" count="1" selected="0">
            <x v="4"/>
          </reference>
          <reference field="5" count="1">
            <x v="30"/>
          </reference>
          <reference field="17" count="1" selected="0">
            <x v="4"/>
          </reference>
          <reference field="18" count="1" selected="0">
            <x v="1"/>
          </reference>
        </references>
      </pivotArea>
    </format>
    <format dxfId="1463">
      <pivotArea dataOnly="0" labelOnly="1" outline="0" fieldPosition="0">
        <references count="7">
          <reference field="0" count="1" selected="0">
            <x v="81"/>
          </reference>
          <reference field="1" count="1" selected="0">
            <x v="0"/>
          </reference>
          <reference field="2" count="1" selected="0">
            <x v="1"/>
          </reference>
          <reference field="3" count="1" selected="0">
            <x v="69"/>
          </reference>
          <reference field="5" count="1">
            <x v="689"/>
          </reference>
          <reference field="17" count="1" selected="0">
            <x v="4"/>
          </reference>
          <reference field="18" count="1" selected="0">
            <x v="2"/>
          </reference>
        </references>
      </pivotArea>
    </format>
    <format dxfId="1462">
      <pivotArea dataOnly="0" labelOnly="1" outline="0" fieldPosition="0">
        <references count="7">
          <reference field="0" count="1" selected="0">
            <x v="181"/>
          </reference>
          <reference field="1" count="1" selected="0">
            <x v="0"/>
          </reference>
          <reference field="2" count="1" selected="0">
            <x v="1"/>
          </reference>
          <reference field="3" count="1" selected="0">
            <x v="88"/>
          </reference>
          <reference field="5" count="1">
            <x v="549"/>
          </reference>
          <reference field="17" count="1" selected="0">
            <x v="4"/>
          </reference>
          <reference field="18" count="1" selected="0">
            <x v="3"/>
          </reference>
        </references>
      </pivotArea>
    </format>
    <format dxfId="1461">
      <pivotArea dataOnly="0" labelOnly="1" outline="0" fieldPosition="0">
        <references count="7">
          <reference field="0" count="1" selected="0">
            <x v="196"/>
          </reference>
          <reference field="1" count="1" selected="0">
            <x v="0"/>
          </reference>
          <reference field="2" count="1" selected="0">
            <x v="1"/>
          </reference>
          <reference field="3" count="1" selected="0">
            <x v="545"/>
          </reference>
          <reference field="5" count="1">
            <x v="657"/>
          </reference>
          <reference field="17" count="1" selected="0">
            <x v="4"/>
          </reference>
          <reference field="18" count="1" selected="0">
            <x v="4"/>
          </reference>
        </references>
      </pivotArea>
    </format>
    <format dxfId="1460">
      <pivotArea dataOnly="0" labelOnly="1" outline="0" fieldPosition="0">
        <references count="7">
          <reference field="0" count="1" selected="0">
            <x v="199"/>
          </reference>
          <reference field="1" count="1" selected="0">
            <x v="0"/>
          </reference>
          <reference field="2" count="1" selected="0">
            <x v="1"/>
          </reference>
          <reference field="3" count="1" selected="0">
            <x v="404"/>
          </reference>
          <reference field="5" count="1">
            <x v="299"/>
          </reference>
          <reference field="17" count="1" selected="0">
            <x v="4"/>
          </reference>
          <reference field="18" count="1" selected="0">
            <x v="5"/>
          </reference>
        </references>
      </pivotArea>
    </format>
    <format dxfId="1459">
      <pivotArea dataOnly="0" labelOnly="1" outline="0" fieldPosition="0">
        <references count="7">
          <reference field="0" count="1" selected="0">
            <x v="204"/>
          </reference>
          <reference field="1" count="1" selected="0">
            <x v="0"/>
          </reference>
          <reference field="2" count="1" selected="0">
            <x v="1"/>
          </reference>
          <reference field="3" count="1" selected="0">
            <x v="112"/>
          </reference>
          <reference field="5" count="1">
            <x v="758"/>
          </reference>
          <reference field="17" count="1" selected="0">
            <x v="5"/>
          </reference>
          <reference field="18" count="1" selected="0">
            <x v="0"/>
          </reference>
        </references>
      </pivotArea>
    </format>
    <format dxfId="1458">
      <pivotArea dataOnly="0" labelOnly="1" outline="0" fieldPosition="0">
        <references count="7">
          <reference field="0" count="1" selected="0">
            <x v="25"/>
          </reference>
          <reference field="1" count="1" selected="0">
            <x v="0"/>
          </reference>
          <reference field="2" count="1" selected="0">
            <x v="1"/>
          </reference>
          <reference field="3" count="1" selected="0">
            <x v="173"/>
          </reference>
          <reference field="5" count="1">
            <x v="471"/>
          </reference>
          <reference field="17" count="1" selected="0">
            <x v="5"/>
          </reference>
          <reference field="18" count="1" selected="0">
            <x v="1"/>
          </reference>
        </references>
      </pivotArea>
    </format>
    <format dxfId="1457">
      <pivotArea dataOnly="0" labelOnly="1" outline="0" fieldPosition="0">
        <references count="7">
          <reference field="0" count="1" selected="0">
            <x v="35"/>
          </reference>
          <reference field="1" count="1" selected="0">
            <x v="0"/>
          </reference>
          <reference field="2" count="1" selected="0">
            <x v="1"/>
          </reference>
          <reference field="3" count="1" selected="0">
            <x v="224"/>
          </reference>
          <reference field="5" count="1">
            <x v="396"/>
          </reference>
          <reference field="17" count="1" selected="0">
            <x v="5"/>
          </reference>
          <reference field="18" count="1" selected="0">
            <x v="2"/>
          </reference>
        </references>
      </pivotArea>
    </format>
    <format dxfId="1456">
      <pivotArea dataOnly="0" labelOnly="1" outline="0" fieldPosition="0">
        <references count="7">
          <reference field="0" count="1" selected="0">
            <x v="38"/>
          </reference>
          <reference field="1" count="1" selected="0">
            <x v="0"/>
          </reference>
          <reference field="2" count="1" selected="0">
            <x v="1"/>
          </reference>
          <reference field="3" count="1" selected="0">
            <x v="748"/>
          </reference>
          <reference field="5" count="1">
            <x v="19"/>
          </reference>
          <reference field="17" count="1" selected="0">
            <x v="5"/>
          </reference>
          <reference field="18" count="1" selected="0">
            <x v="3"/>
          </reference>
        </references>
      </pivotArea>
    </format>
    <format dxfId="1455">
      <pivotArea dataOnly="0" labelOnly="1" outline="0" fieldPosition="0">
        <references count="7">
          <reference field="0" count="1" selected="0">
            <x v="99"/>
          </reference>
          <reference field="1" count="1" selected="0">
            <x v="0"/>
          </reference>
          <reference field="2" count="1" selected="0">
            <x v="1"/>
          </reference>
          <reference field="3" count="1" selected="0">
            <x v="501"/>
          </reference>
          <reference field="5" count="1">
            <x v="60"/>
          </reference>
          <reference field="17" count="1" selected="0">
            <x v="5"/>
          </reference>
          <reference field="18" count="1" selected="0">
            <x v="4"/>
          </reference>
        </references>
      </pivotArea>
    </format>
    <format dxfId="1454">
      <pivotArea dataOnly="0" labelOnly="1" outline="0" fieldPosition="0">
        <references count="7">
          <reference field="0" count="1" selected="0">
            <x v="146"/>
          </reference>
          <reference field="1" count="1" selected="0">
            <x v="0"/>
          </reference>
          <reference field="2" count="1" selected="0">
            <x v="1"/>
          </reference>
          <reference field="3" count="1" selected="0">
            <x v="197"/>
          </reference>
          <reference field="5" count="1">
            <x v="51"/>
          </reference>
          <reference field="17" count="1" selected="0">
            <x v="5"/>
          </reference>
          <reference field="18" count="1" selected="0">
            <x v="5"/>
          </reference>
        </references>
      </pivotArea>
    </format>
    <format dxfId="1453">
      <pivotArea dataOnly="0" labelOnly="1" outline="0" fieldPosition="0">
        <references count="7">
          <reference field="0" count="1" selected="0">
            <x v="204"/>
          </reference>
          <reference field="1" count="1" selected="0">
            <x v="0"/>
          </reference>
          <reference field="2" count="1" selected="0">
            <x v="1"/>
          </reference>
          <reference field="3" count="1" selected="0">
            <x v="113"/>
          </reference>
          <reference field="5" count="1">
            <x v="758"/>
          </reference>
          <reference field="17" count="1" selected="0">
            <x v="6"/>
          </reference>
          <reference field="18" count="1" selected="0">
            <x v="0"/>
          </reference>
        </references>
      </pivotArea>
    </format>
    <format dxfId="1452">
      <pivotArea dataOnly="0" labelOnly="1" outline="0" fieldPosition="0">
        <references count="7">
          <reference field="0" count="1" selected="0">
            <x v="8"/>
          </reference>
          <reference field="1" count="1" selected="0">
            <x v="0"/>
          </reference>
          <reference field="2" count="1" selected="0">
            <x v="1"/>
          </reference>
          <reference field="3" count="1" selected="0">
            <x v="76"/>
          </reference>
          <reference field="5" count="1">
            <x v="110"/>
          </reference>
          <reference field="17" count="1" selected="0">
            <x v="6"/>
          </reference>
          <reference field="18" count="1" selected="0">
            <x v="1"/>
          </reference>
        </references>
      </pivotArea>
    </format>
    <format dxfId="1451">
      <pivotArea dataOnly="0" labelOnly="1" outline="0" fieldPosition="0">
        <references count="7">
          <reference field="0" count="1" selected="0">
            <x v="59"/>
          </reference>
          <reference field="1" count="1" selected="0">
            <x v="0"/>
          </reference>
          <reference field="2" count="1" selected="0">
            <x v="1"/>
          </reference>
          <reference field="3" count="1" selected="0">
            <x v="295"/>
          </reference>
          <reference field="5" count="1">
            <x v="240"/>
          </reference>
          <reference field="17" count="1" selected="0">
            <x v="6"/>
          </reference>
          <reference field="18" count="1" selected="0">
            <x v="2"/>
          </reference>
        </references>
      </pivotArea>
    </format>
    <format dxfId="1450">
      <pivotArea dataOnly="0" labelOnly="1" outline="0" fieldPosition="0">
        <references count="7">
          <reference field="0" count="1" selected="0">
            <x v="63"/>
          </reference>
          <reference field="1" count="1" selected="0">
            <x v="0"/>
          </reference>
          <reference field="2" count="1" selected="0">
            <x v="1"/>
          </reference>
          <reference field="3" count="1" selected="0">
            <x v="740"/>
          </reference>
          <reference field="5" count="1">
            <x v="283"/>
          </reference>
          <reference field="17" count="1" selected="0">
            <x v="6"/>
          </reference>
          <reference field="18" count="1" selected="0">
            <x v="3"/>
          </reference>
        </references>
      </pivotArea>
    </format>
    <format dxfId="1449">
      <pivotArea dataOnly="0" labelOnly="1" outline="0" fieldPosition="0">
        <references count="7">
          <reference field="0" count="1" selected="0">
            <x v="64"/>
          </reference>
          <reference field="1" count="1" selected="0">
            <x v="0"/>
          </reference>
          <reference field="2" count="1" selected="0">
            <x v="1"/>
          </reference>
          <reference field="3" count="1" selected="0">
            <x v="156"/>
          </reference>
          <reference field="5" count="1">
            <x v="48"/>
          </reference>
          <reference field="17" count="1" selected="0">
            <x v="6"/>
          </reference>
          <reference field="18" count="1" selected="0">
            <x v="4"/>
          </reference>
        </references>
      </pivotArea>
    </format>
    <format dxfId="1448">
      <pivotArea dataOnly="0" labelOnly="1" outline="0" fieldPosition="0">
        <references count="7">
          <reference field="0" count="1" selected="0">
            <x v="165"/>
          </reference>
          <reference field="1" count="1" selected="0">
            <x v="0"/>
          </reference>
          <reference field="2" count="1" selected="0">
            <x v="1"/>
          </reference>
          <reference field="3" count="1" selected="0">
            <x v="609"/>
          </reference>
          <reference field="5" count="1">
            <x v="573"/>
          </reference>
          <reference field="17" count="1" selected="0">
            <x v="6"/>
          </reference>
          <reference field="18" count="1" selected="0">
            <x v="5"/>
          </reference>
        </references>
      </pivotArea>
    </format>
    <format dxfId="1447">
      <pivotArea dataOnly="0" labelOnly="1" outline="0" fieldPosition="0">
        <references count="7">
          <reference field="0" count="1" selected="0">
            <x v="204"/>
          </reference>
          <reference field="1" count="1" selected="0">
            <x v="0"/>
          </reference>
          <reference field="2" count="1" selected="0">
            <x v="1"/>
          </reference>
          <reference field="3" count="1" selected="0">
            <x v="114"/>
          </reference>
          <reference field="5" count="1">
            <x v="758"/>
          </reference>
          <reference field="17" count="1" selected="0">
            <x v="7"/>
          </reference>
          <reference field="18" count="1" selected="0">
            <x v="0"/>
          </reference>
        </references>
      </pivotArea>
    </format>
    <format dxfId="1446">
      <pivotArea dataOnly="0" labelOnly="1" outline="0" fieldPosition="0">
        <references count="7">
          <reference field="0" count="1" selected="0">
            <x v="40"/>
          </reference>
          <reference field="1" count="1" selected="0">
            <x v="0"/>
          </reference>
          <reference field="2" count="1" selected="0">
            <x v="1"/>
          </reference>
          <reference field="3" count="1" selected="0">
            <x v="479"/>
          </reference>
          <reference field="5" count="1">
            <x v="588"/>
          </reference>
          <reference field="17" count="1" selected="0">
            <x v="7"/>
          </reference>
          <reference field="18" count="1" selected="0">
            <x v="1"/>
          </reference>
        </references>
      </pivotArea>
    </format>
    <format dxfId="1445">
      <pivotArea dataOnly="0" labelOnly="1" outline="0" fieldPosition="0">
        <references count="7">
          <reference field="0" count="1" selected="0">
            <x v="132"/>
          </reference>
          <reference field="1" count="1" selected="0">
            <x v="0"/>
          </reference>
          <reference field="2" count="1" selected="0">
            <x v="1"/>
          </reference>
          <reference field="3" count="1" selected="0">
            <x v="289"/>
          </reference>
          <reference field="5" count="1">
            <x v="214"/>
          </reference>
          <reference field="17" count="1" selected="0">
            <x v="7"/>
          </reference>
          <reference field="18" count="1" selected="0">
            <x v="2"/>
          </reference>
        </references>
      </pivotArea>
    </format>
    <format dxfId="1444">
      <pivotArea dataOnly="0" labelOnly="1" outline="0" fieldPosition="0">
        <references count="7">
          <reference field="0" count="1" selected="0">
            <x v="140"/>
          </reference>
          <reference field="1" count="1" selected="0">
            <x v="0"/>
          </reference>
          <reference field="2" count="1" selected="0">
            <x v="1"/>
          </reference>
          <reference field="3" count="1" selected="0">
            <x v="226"/>
          </reference>
          <reference field="5" count="1">
            <x v="488"/>
          </reference>
          <reference field="17" count="1" selected="0">
            <x v="7"/>
          </reference>
          <reference field="18" count="1" selected="0">
            <x v="3"/>
          </reference>
        </references>
      </pivotArea>
    </format>
    <format dxfId="1443">
      <pivotArea dataOnly="0" labelOnly="1" outline="0" fieldPosition="0">
        <references count="7">
          <reference field="0" count="1" selected="0">
            <x v="159"/>
          </reference>
          <reference field="1" count="1" selected="0">
            <x v="0"/>
          </reference>
          <reference field="2" count="1" selected="0">
            <x v="1"/>
          </reference>
          <reference field="3" count="1" selected="0">
            <x v="469"/>
          </reference>
          <reference field="5" count="1">
            <x v="316"/>
          </reference>
          <reference field="17" count="1" selected="0">
            <x v="7"/>
          </reference>
          <reference field="18" count="1" selected="0">
            <x v="4"/>
          </reference>
        </references>
      </pivotArea>
    </format>
    <format dxfId="1442">
      <pivotArea dataOnly="0" labelOnly="1" outline="0" fieldPosition="0">
        <references count="7">
          <reference field="0" count="1" selected="0">
            <x v="176"/>
          </reference>
          <reference field="1" count="1" selected="0">
            <x v="0"/>
          </reference>
          <reference field="2" count="1" selected="0">
            <x v="1"/>
          </reference>
          <reference field="3" count="1" selected="0">
            <x v="721"/>
          </reference>
          <reference field="5" count="1">
            <x v="285"/>
          </reference>
          <reference field="17" count="1" selected="0">
            <x v="7"/>
          </reference>
          <reference field="18" count="1" selected="0">
            <x v="5"/>
          </reference>
        </references>
      </pivotArea>
    </format>
    <format dxfId="1441">
      <pivotArea dataOnly="0" labelOnly="1" outline="0" fieldPosition="0">
        <references count="7">
          <reference field="0" count="1" selected="0">
            <x v="204"/>
          </reference>
          <reference field="1" count="1" selected="0">
            <x v="0"/>
          </reference>
          <reference field="2" count="1" selected="0">
            <x v="2"/>
          </reference>
          <reference field="3" count="1" selected="0">
            <x v="115"/>
          </reference>
          <reference field="5" count="1">
            <x v="758"/>
          </reference>
          <reference field="17" count="1" selected="0">
            <x v="8"/>
          </reference>
          <reference field="18" count="1" selected="0">
            <x v="0"/>
          </reference>
        </references>
      </pivotArea>
    </format>
    <format dxfId="1440">
      <pivotArea dataOnly="0" labelOnly="1" outline="0" fieldPosition="0">
        <references count="7">
          <reference field="0" count="1" selected="0">
            <x v="101"/>
          </reference>
          <reference field="1" count="1" selected="0">
            <x v="0"/>
          </reference>
          <reference field="2" count="1" selected="0">
            <x v="2"/>
          </reference>
          <reference field="3" count="1" selected="0">
            <x v="492"/>
          </reference>
          <reference field="5" count="1">
            <x v="446"/>
          </reference>
          <reference field="17" count="1" selected="0">
            <x v="8"/>
          </reference>
          <reference field="18" count="1" selected="0">
            <x v="1"/>
          </reference>
        </references>
      </pivotArea>
    </format>
    <format dxfId="1439">
      <pivotArea dataOnly="0" labelOnly="1" outline="0" fieldPosition="0">
        <references count="7">
          <reference field="0" count="1" selected="0">
            <x v="133"/>
          </reference>
          <reference field="1" count="1" selected="0">
            <x v="0"/>
          </reference>
          <reference field="2" count="1" selected="0">
            <x v="2"/>
          </reference>
          <reference field="3" count="1" selected="0">
            <x v="271"/>
          </reference>
          <reference field="5" count="1">
            <x v="348"/>
          </reference>
          <reference field="17" count="1" selected="0">
            <x v="8"/>
          </reference>
          <reference field="18" count="1" selected="0">
            <x v="2"/>
          </reference>
        </references>
      </pivotArea>
    </format>
    <format dxfId="1438">
      <pivotArea dataOnly="0" labelOnly="1" outline="0" fieldPosition="0">
        <references count="7">
          <reference field="0" count="1" selected="0">
            <x v="160"/>
          </reference>
          <reference field="1" count="1" selected="0">
            <x v="0"/>
          </reference>
          <reference field="2" count="1" selected="0">
            <x v="2"/>
          </reference>
          <reference field="3" count="1" selected="0">
            <x v="262"/>
          </reference>
          <reference field="5" count="1">
            <x v="584"/>
          </reference>
          <reference field="17" count="1" selected="0">
            <x v="8"/>
          </reference>
          <reference field="18" count="1" selected="0">
            <x v="3"/>
          </reference>
        </references>
      </pivotArea>
    </format>
    <format dxfId="1437">
      <pivotArea dataOnly="0" labelOnly="1" outline="0" fieldPosition="0">
        <references count="7">
          <reference field="0" count="1" selected="0">
            <x v="192"/>
          </reference>
          <reference field="1" count="1" selected="0">
            <x v="0"/>
          </reference>
          <reference field="2" count="1" selected="0">
            <x v="2"/>
          </reference>
          <reference field="3" count="1" selected="0">
            <x v="90"/>
          </reference>
          <reference field="5" count="1">
            <x v="235"/>
          </reference>
          <reference field="17" count="1" selected="0">
            <x v="8"/>
          </reference>
          <reference field="18" count="1" selected="0">
            <x v="4"/>
          </reference>
        </references>
      </pivotArea>
    </format>
    <format dxfId="1436">
      <pivotArea dataOnly="0" labelOnly="1" outline="0" fieldPosition="0">
        <references count="7">
          <reference field="0" count="1" selected="0">
            <x v="204"/>
          </reference>
          <reference field="1" count="1" selected="0">
            <x v="0"/>
          </reference>
          <reference field="2" count="1" selected="0">
            <x v="2"/>
          </reference>
          <reference field="3" count="1" selected="0">
            <x v="116"/>
          </reference>
          <reference field="5" count="1">
            <x v="758"/>
          </reference>
          <reference field="17" count="1" selected="0">
            <x v="9"/>
          </reference>
          <reference field="18" count="1" selected="0">
            <x v="0"/>
          </reference>
        </references>
      </pivotArea>
    </format>
    <format dxfId="1435">
      <pivotArea dataOnly="0" labelOnly="1" outline="0" fieldPosition="0">
        <references count="7">
          <reference field="0" count="1" selected="0">
            <x v="124"/>
          </reference>
          <reference field="1" count="1" selected="0">
            <x v="0"/>
          </reference>
          <reference field="2" count="1" selected="0">
            <x v="2"/>
          </reference>
          <reference field="3" count="1" selected="0">
            <x v="605"/>
          </reference>
          <reference field="5" count="1">
            <x v="518"/>
          </reference>
          <reference field="17" count="1" selected="0">
            <x v="9"/>
          </reference>
          <reference field="18" count="1" selected="0">
            <x v="1"/>
          </reference>
        </references>
      </pivotArea>
    </format>
    <format dxfId="1434">
      <pivotArea dataOnly="0" labelOnly="1" outline="0" fieldPosition="0">
        <references count="7">
          <reference field="0" count="1" selected="0">
            <x v="26"/>
          </reference>
          <reference field="1" count="1" selected="0">
            <x v="0"/>
          </reference>
          <reference field="2" count="1" selected="0">
            <x v="2"/>
          </reference>
          <reference field="3" count="1" selected="0">
            <x v="772"/>
          </reference>
          <reference field="5" count="1">
            <x v="433"/>
          </reference>
          <reference field="17" count="1" selected="0">
            <x v="9"/>
          </reference>
          <reference field="18" count="1" selected="0">
            <x v="2"/>
          </reference>
        </references>
      </pivotArea>
    </format>
    <format dxfId="1433">
      <pivotArea dataOnly="0" labelOnly="1" outline="0" fieldPosition="0">
        <references count="7">
          <reference field="0" count="1" selected="0">
            <x v="48"/>
          </reference>
          <reference field="1" count="1" selected="0">
            <x v="0"/>
          </reference>
          <reference field="2" count="1" selected="0">
            <x v="2"/>
          </reference>
          <reference field="3" count="1" selected="0">
            <x v="333"/>
          </reference>
          <reference field="5" count="1">
            <x v="173"/>
          </reference>
          <reference field="17" count="1" selected="0">
            <x v="9"/>
          </reference>
          <reference field="18" count="1" selected="0">
            <x v="3"/>
          </reference>
        </references>
      </pivotArea>
    </format>
    <format dxfId="1432">
      <pivotArea dataOnly="0" labelOnly="1" outline="0" fieldPosition="0">
        <references count="7">
          <reference field="0" count="1" selected="0">
            <x v="151"/>
          </reference>
          <reference field="1" count="1" selected="0">
            <x v="0"/>
          </reference>
          <reference field="2" count="1" selected="0">
            <x v="2"/>
          </reference>
          <reference field="3" count="1" selected="0">
            <x v="599"/>
          </reference>
          <reference field="5" count="1">
            <x v="509"/>
          </reference>
          <reference field="17" count="1" selected="0">
            <x v="9"/>
          </reference>
          <reference field="18" count="1" selected="0">
            <x v="4"/>
          </reference>
        </references>
      </pivotArea>
    </format>
    <format dxfId="1431">
      <pivotArea dataOnly="0" labelOnly="1" outline="0" fieldPosition="0">
        <references count="7">
          <reference field="0" count="1" selected="0">
            <x v="204"/>
          </reference>
          <reference field="1" count="1" selected="0">
            <x v="0"/>
          </reference>
          <reference field="2" count="1" selected="0">
            <x v="2"/>
          </reference>
          <reference field="3" count="1" selected="0">
            <x v="117"/>
          </reference>
          <reference field="5" count="1">
            <x v="758"/>
          </reference>
          <reference field="17" count="1" selected="0">
            <x v="10"/>
          </reference>
          <reference field="18" count="1" selected="0">
            <x v="0"/>
          </reference>
        </references>
      </pivotArea>
    </format>
    <format dxfId="1430">
      <pivotArea dataOnly="0" labelOnly="1" outline="0" fieldPosition="0">
        <references count="7">
          <reference field="0" count="1" selected="0">
            <x v="54"/>
          </reference>
          <reference field="1" count="1" selected="0">
            <x v="0"/>
          </reference>
          <reference field="2" count="1" selected="0">
            <x v="2"/>
          </reference>
          <reference field="3" count="1" selected="0">
            <x v="287"/>
          </reference>
          <reference field="5" count="1">
            <x v="447"/>
          </reference>
          <reference field="17" count="1" selected="0">
            <x v="10"/>
          </reference>
          <reference field="18" count="1" selected="0">
            <x v="1"/>
          </reference>
        </references>
      </pivotArea>
    </format>
    <format dxfId="1429">
      <pivotArea dataOnly="0" labelOnly="1" outline="0" fieldPosition="0">
        <references count="7">
          <reference field="0" count="1" selected="0">
            <x v="71"/>
          </reference>
          <reference field="1" count="1" selected="0">
            <x v="0"/>
          </reference>
          <reference field="2" count="1" selected="0">
            <x v="2"/>
          </reference>
          <reference field="3" count="1" selected="0">
            <x v="321"/>
          </reference>
          <reference field="5" count="1">
            <x v="534"/>
          </reference>
          <reference field="17" count="1" selected="0">
            <x v="10"/>
          </reference>
          <reference field="18" count="1" selected="0">
            <x v="2"/>
          </reference>
        </references>
      </pivotArea>
    </format>
    <format dxfId="1428">
      <pivotArea dataOnly="0" labelOnly="1" outline="0" fieldPosition="0">
        <references count="7">
          <reference field="0" count="1" selected="0">
            <x v="85"/>
          </reference>
          <reference field="1" count="1" selected="0">
            <x v="0"/>
          </reference>
          <reference field="2" count="1" selected="0">
            <x v="2"/>
          </reference>
          <reference field="3" count="1" selected="0">
            <x v="580"/>
          </reference>
          <reference field="5" count="1">
            <x v="176"/>
          </reference>
          <reference field="17" count="1" selected="0">
            <x v="10"/>
          </reference>
          <reference field="18" count="1" selected="0">
            <x v="3"/>
          </reference>
        </references>
      </pivotArea>
    </format>
    <format dxfId="1427">
      <pivotArea dataOnly="0" labelOnly="1" outline="0" fieldPosition="0">
        <references count="7">
          <reference field="0" count="1" selected="0">
            <x v="201"/>
          </reference>
          <reference field="1" count="1" selected="0">
            <x v="0"/>
          </reference>
          <reference field="2" count="1" selected="0">
            <x v="2"/>
          </reference>
          <reference field="3" count="1" selected="0">
            <x v="612"/>
          </reference>
          <reference field="5" count="1">
            <x v="177"/>
          </reference>
          <reference field="17" count="1" selected="0">
            <x v="10"/>
          </reference>
          <reference field="18" count="1" selected="0">
            <x v="4"/>
          </reference>
        </references>
      </pivotArea>
    </format>
    <format dxfId="1426">
      <pivotArea dataOnly="0" labelOnly="1" outline="0" fieldPosition="0">
        <references count="7">
          <reference field="0" count="1" selected="0">
            <x v="204"/>
          </reference>
          <reference field="1" count="1" selected="0">
            <x v="0"/>
          </reference>
          <reference field="2" count="1" selected="0">
            <x v="2"/>
          </reference>
          <reference field="3" count="1" selected="0">
            <x v="118"/>
          </reference>
          <reference field="5" count="1">
            <x v="758"/>
          </reference>
          <reference field="17" count="1" selected="0">
            <x v="11"/>
          </reference>
          <reference field="18" count="1" selected="0">
            <x v="0"/>
          </reference>
        </references>
      </pivotArea>
    </format>
    <format dxfId="1425">
      <pivotArea dataOnly="0" labelOnly="1" outline="0" fieldPosition="0">
        <references count="7">
          <reference field="0" count="1" selected="0">
            <x v="1"/>
          </reference>
          <reference field="1" count="1" selected="0">
            <x v="0"/>
          </reference>
          <reference field="2" count="1" selected="0">
            <x v="2"/>
          </reference>
          <reference field="3" count="1" selected="0">
            <x v="407"/>
          </reference>
          <reference field="5" count="1">
            <x v="464"/>
          </reference>
          <reference field="17" count="1" selected="0">
            <x v="11"/>
          </reference>
          <reference field="18" count="1" selected="0">
            <x v="1"/>
          </reference>
        </references>
      </pivotArea>
    </format>
    <format dxfId="1424">
      <pivotArea dataOnly="0" labelOnly="1" outline="0" fieldPosition="0">
        <references count="7">
          <reference field="0" count="1" selected="0">
            <x v="28"/>
          </reference>
          <reference field="1" count="1" selected="0">
            <x v="0"/>
          </reference>
          <reference field="2" count="1" selected="0">
            <x v="2"/>
          </reference>
          <reference field="3" count="1" selected="0">
            <x v="299"/>
          </reference>
          <reference field="5" count="1">
            <x v="419"/>
          </reference>
          <reference field="17" count="1" selected="0">
            <x v="11"/>
          </reference>
          <reference field="18" count="1" selected="0">
            <x v="2"/>
          </reference>
        </references>
      </pivotArea>
    </format>
    <format dxfId="1423">
      <pivotArea dataOnly="0" labelOnly="1" outline="0" fieldPosition="0">
        <references count="7">
          <reference field="0" count="1" selected="0">
            <x v="97"/>
          </reference>
          <reference field="1" count="1" selected="0">
            <x v="0"/>
          </reference>
          <reference field="2" count="1" selected="0">
            <x v="2"/>
          </reference>
          <reference field="3" count="1" selected="0">
            <x v="496"/>
          </reference>
          <reference field="5" count="1">
            <x v="503"/>
          </reference>
          <reference field="17" count="1" selected="0">
            <x v="11"/>
          </reference>
          <reference field="18" count="1" selected="0">
            <x v="3"/>
          </reference>
        </references>
      </pivotArea>
    </format>
    <format dxfId="1422">
      <pivotArea dataOnly="0" labelOnly="1" outline="0" fieldPosition="0">
        <references count="7">
          <reference field="0" count="1" selected="0">
            <x v="142"/>
          </reference>
          <reference field="1" count="1" selected="0">
            <x v="0"/>
          </reference>
          <reference field="2" count="1" selected="0">
            <x v="2"/>
          </reference>
          <reference field="3" count="1" selected="0">
            <x v="673"/>
          </reference>
          <reference field="5" count="1">
            <x v="247"/>
          </reference>
          <reference field="17" count="1" selected="0">
            <x v="11"/>
          </reference>
          <reference field="18" count="1" selected="0">
            <x v="4"/>
          </reference>
        </references>
      </pivotArea>
    </format>
    <format dxfId="1421">
      <pivotArea dataOnly="0" labelOnly="1" outline="0" fieldPosition="0">
        <references count="7">
          <reference field="0" count="1" selected="0">
            <x v="204"/>
          </reference>
          <reference field="1" count="1" selected="0">
            <x v="0"/>
          </reference>
          <reference field="2" count="1" selected="0">
            <x v="3"/>
          </reference>
          <reference field="3" count="1" selected="0">
            <x v="119"/>
          </reference>
          <reference field="5" count="1">
            <x v="758"/>
          </reference>
          <reference field="17" count="1" selected="0">
            <x v="12"/>
          </reference>
          <reference field="18" count="1" selected="0">
            <x v="0"/>
          </reference>
        </references>
      </pivotArea>
    </format>
    <format dxfId="1420">
      <pivotArea dataOnly="0" labelOnly="1" outline="0" fieldPosition="0">
        <references count="7">
          <reference field="0" count="1" selected="0">
            <x v="108"/>
          </reference>
          <reference field="1" count="1" selected="0">
            <x v="0"/>
          </reference>
          <reference field="2" count="1" selected="0">
            <x v="3"/>
          </reference>
          <reference field="3" count="1" selected="0">
            <x v="175"/>
          </reference>
          <reference field="5" count="1">
            <x v="538"/>
          </reference>
          <reference field="17" count="1" selected="0">
            <x v="12"/>
          </reference>
          <reference field="18" count="1" selected="0">
            <x v="1"/>
          </reference>
        </references>
      </pivotArea>
    </format>
    <format dxfId="1419">
      <pivotArea dataOnly="0" labelOnly="1" outline="0" fieldPosition="0">
        <references count="7">
          <reference field="0" count="1" selected="0">
            <x v="195"/>
          </reference>
          <reference field="1" count="1" selected="0">
            <x v="0"/>
          </reference>
          <reference field="2" count="1" selected="0">
            <x v="3"/>
          </reference>
          <reference field="3" count="1" selected="0">
            <x v="622"/>
          </reference>
          <reference field="5" count="1">
            <x v="194"/>
          </reference>
          <reference field="17" count="1" selected="0">
            <x v="12"/>
          </reference>
          <reference field="18" count="1" selected="0">
            <x v="2"/>
          </reference>
        </references>
      </pivotArea>
    </format>
    <format dxfId="1418">
      <pivotArea dataOnly="0" labelOnly="1" outline="0" fieldPosition="0">
        <references count="7">
          <reference field="0" count="1" selected="0">
            <x v="72"/>
          </reference>
          <reference field="1" count="1" selected="0">
            <x v="0"/>
          </reference>
          <reference field="2" count="1" selected="0">
            <x v="3"/>
          </reference>
          <reference field="3" count="1" selected="0">
            <x v="310"/>
          </reference>
          <reference field="5" count="1">
            <x v="490"/>
          </reference>
          <reference field="17" count="1" selected="0">
            <x v="12"/>
          </reference>
          <reference field="18" count="1" selected="0">
            <x v="3"/>
          </reference>
        </references>
      </pivotArea>
    </format>
    <format dxfId="1417">
      <pivotArea dataOnly="0" labelOnly="1" outline="0" fieldPosition="0">
        <references count="7">
          <reference field="0" count="1" selected="0">
            <x v="204"/>
          </reference>
          <reference field="1" count="1" selected="0">
            <x v="0"/>
          </reference>
          <reference field="2" count="1" selected="0">
            <x v="3"/>
          </reference>
          <reference field="3" count="1" selected="0">
            <x v="120"/>
          </reference>
          <reference field="5" count="1">
            <x v="758"/>
          </reference>
          <reference field="17" count="1" selected="0">
            <x v="13"/>
          </reference>
          <reference field="18" count="1" selected="0">
            <x v="0"/>
          </reference>
        </references>
      </pivotArea>
    </format>
    <format dxfId="1416">
      <pivotArea dataOnly="0" labelOnly="1" outline="0" fieldPosition="0">
        <references count="7">
          <reference field="0" count="1" selected="0">
            <x v="43"/>
          </reference>
          <reference field="1" count="1" selected="0">
            <x v="0"/>
          </reference>
          <reference field="2" count="1" selected="0">
            <x v="3"/>
          </reference>
          <reference field="3" count="1" selected="0">
            <x v="376"/>
          </reference>
          <reference field="5" count="1">
            <x v="74"/>
          </reference>
          <reference field="17" count="1" selected="0">
            <x v="13"/>
          </reference>
          <reference field="18" count="1" selected="0">
            <x v="1"/>
          </reference>
        </references>
      </pivotArea>
    </format>
    <format dxfId="1415">
      <pivotArea dataOnly="0" labelOnly="1" outline="0" fieldPosition="0">
        <references count="7">
          <reference field="0" count="1" selected="0">
            <x v="47"/>
          </reference>
          <reference field="1" count="1" selected="0">
            <x v="0"/>
          </reference>
          <reference field="2" count="1" selected="0">
            <x v="3"/>
          </reference>
          <reference field="3" count="1" selected="0">
            <x v="328"/>
          </reference>
          <reference field="5" count="1">
            <x v="315"/>
          </reference>
          <reference field="17" count="1" selected="0">
            <x v="13"/>
          </reference>
          <reference field="18" count="1" selected="0">
            <x v="2"/>
          </reference>
        </references>
      </pivotArea>
    </format>
    <format dxfId="1414">
      <pivotArea dataOnly="0" labelOnly="1" outline="0" fieldPosition="0">
        <references count="7">
          <reference field="0" count="1" selected="0">
            <x v="94"/>
          </reference>
          <reference field="1" count="1" selected="0">
            <x v="0"/>
          </reference>
          <reference field="2" count="1" selected="0">
            <x v="3"/>
          </reference>
          <reference field="3" count="1" selected="0">
            <x v="220"/>
          </reference>
          <reference field="5" count="1">
            <x v="295"/>
          </reference>
          <reference field="17" count="1" selected="0">
            <x v="13"/>
          </reference>
          <reference field="18" count="1" selected="0">
            <x v="3"/>
          </reference>
        </references>
      </pivotArea>
    </format>
    <format dxfId="1413">
      <pivotArea dataOnly="0" labelOnly="1" outline="0" fieldPosition="0">
        <references count="7">
          <reference field="0" count="1" selected="0">
            <x v="204"/>
          </reference>
          <reference field="1" count="1" selected="0">
            <x v="0"/>
          </reference>
          <reference field="2" count="1" selected="0">
            <x v="3"/>
          </reference>
          <reference field="3" count="1" selected="0">
            <x v="121"/>
          </reference>
          <reference field="5" count="1">
            <x v="758"/>
          </reference>
          <reference field="17" count="1" selected="0">
            <x v="14"/>
          </reference>
          <reference field="18" count="1" selected="0">
            <x v="0"/>
          </reference>
        </references>
      </pivotArea>
    </format>
    <format dxfId="1412">
      <pivotArea dataOnly="0" labelOnly="1" outline="0" fieldPosition="0">
        <references count="7">
          <reference field="0" count="1" selected="0">
            <x v="119"/>
          </reference>
          <reference field="1" count="1" selected="0">
            <x v="0"/>
          </reference>
          <reference field="2" count="1" selected="0">
            <x v="3"/>
          </reference>
          <reference field="3" count="1" selected="0">
            <x v="10"/>
          </reference>
          <reference field="5" count="1">
            <x v="53"/>
          </reference>
          <reference field="17" count="1" selected="0">
            <x v="14"/>
          </reference>
          <reference field="18" count="1" selected="0">
            <x v="1"/>
          </reference>
        </references>
      </pivotArea>
    </format>
    <format dxfId="1411">
      <pivotArea dataOnly="0" labelOnly="1" outline="0" fieldPosition="0">
        <references count="7">
          <reference field="0" count="1" selected="0">
            <x v="158"/>
          </reference>
          <reference field="1" count="1" selected="0">
            <x v="0"/>
          </reference>
          <reference field="2" count="1" selected="0">
            <x v="3"/>
          </reference>
          <reference field="3" count="1" selected="0">
            <x v="5"/>
          </reference>
          <reference field="5" count="1">
            <x v="466"/>
          </reference>
          <reference field="17" count="1" selected="0">
            <x v="14"/>
          </reference>
          <reference field="18" count="1" selected="0">
            <x v="2"/>
          </reference>
        </references>
      </pivotArea>
    </format>
    <format dxfId="1410">
      <pivotArea dataOnly="0" labelOnly="1" outline="0" fieldPosition="0">
        <references count="7">
          <reference field="0" count="1" selected="0">
            <x v="166"/>
          </reference>
          <reference field="1" count="1" selected="0">
            <x v="0"/>
          </reference>
          <reference field="2" count="1" selected="0">
            <x v="3"/>
          </reference>
          <reference field="3" count="1" selected="0">
            <x v="72"/>
          </reference>
          <reference field="5" count="1">
            <x v="64"/>
          </reference>
          <reference field="17" count="1" selected="0">
            <x v="14"/>
          </reference>
          <reference field="18" count="1" selected="0">
            <x v="3"/>
          </reference>
        </references>
      </pivotArea>
    </format>
    <format dxfId="1409">
      <pivotArea dataOnly="0" labelOnly="1" outline="0" fieldPosition="0">
        <references count="7">
          <reference field="0" count="1" selected="0">
            <x v="204"/>
          </reference>
          <reference field="1" count="1" selected="0">
            <x v="0"/>
          </reference>
          <reference field="2" count="1" selected="0">
            <x v="3"/>
          </reference>
          <reference field="3" count="1" selected="0">
            <x v="122"/>
          </reference>
          <reference field="5" count="1">
            <x v="758"/>
          </reference>
          <reference field="17" count="1" selected="0">
            <x v="15"/>
          </reference>
          <reference field="18" count="1" selected="0">
            <x v="0"/>
          </reference>
        </references>
      </pivotArea>
    </format>
    <format dxfId="1408">
      <pivotArea dataOnly="0" labelOnly="1" outline="0" fieldPosition="0">
        <references count="7">
          <reference field="0" count="1" selected="0">
            <x v="169"/>
          </reference>
          <reference field="1" count="1" selected="0">
            <x v="0"/>
          </reference>
          <reference field="2" count="1" selected="0">
            <x v="3"/>
          </reference>
          <reference field="3" count="1" selected="0">
            <x v="232"/>
          </reference>
          <reference field="5" count="1">
            <x v="495"/>
          </reference>
          <reference field="17" count="1" selected="0">
            <x v="15"/>
          </reference>
          <reference field="18" count="1" selected="0">
            <x v="1"/>
          </reference>
        </references>
      </pivotArea>
    </format>
    <format dxfId="1407">
      <pivotArea dataOnly="0" labelOnly="1" outline="0" fieldPosition="0">
        <references count="7">
          <reference field="0" count="1" selected="0">
            <x v="202"/>
          </reference>
          <reference field="1" count="1" selected="0">
            <x v="0"/>
          </reference>
          <reference field="2" count="1" selected="0">
            <x v="3"/>
          </reference>
          <reference field="3" count="1" selected="0">
            <x v="230"/>
          </reference>
          <reference field="5" count="1">
            <x v="140"/>
          </reference>
          <reference field="17" count="1" selected="0">
            <x v="15"/>
          </reference>
          <reference field="18" count="1" selected="0">
            <x v="2"/>
          </reference>
        </references>
      </pivotArea>
    </format>
    <format dxfId="1406">
      <pivotArea dataOnly="0" labelOnly="1" outline="0" fieldPosition="0">
        <references count="7">
          <reference field="0" count="1" selected="0">
            <x v="23"/>
          </reference>
          <reference field="1" count="1" selected="0">
            <x v="0"/>
          </reference>
          <reference field="2" count="1" selected="0">
            <x v="3"/>
          </reference>
          <reference field="3" count="1" selected="0">
            <x v="377"/>
          </reference>
          <reference field="5" count="1">
            <x v="654"/>
          </reference>
          <reference field="17" count="1" selected="0">
            <x v="15"/>
          </reference>
          <reference field="18" count="1" selected="0">
            <x v="3"/>
          </reference>
        </references>
      </pivotArea>
    </format>
    <format dxfId="1405">
      <pivotArea dataOnly="0" labelOnly="1" outline="0" fieldPosition="0">
        <references count="7">
          <reference field="0" count="1" selected="0">
            <x v="204"/>
          </reference>
          <reference field="1" count="1" selected="0">
            <x v="1"/>
          </reference>
          <reference field="2" count="1" selected="0">
            <x v="4"/>
          </reference>
          <reference field="3" count="1" selected="0">
            <x v="123"/>
          </reference>
          <reference field="5" count="1">
            <x v="758"/>
          </reference>
          <reference field="17" count="1" selected="0">
            <x v="16"/>
          </reference>
          <reference field="18" count="1" selected="0">
            <x v="0"/>
          </reference>
        </references>
      </pivotArea>
    </format>
    <format dxfId="1404">
      <pivotArea dataOnly="0" labelOnly="1" outline="0" fieldPosition="0">
        <references count="7">
          <reference field="0" count="1" selected="0">
            <x v="123"/>
          </reference>
          <reference field="1" count="1" selected="0">
            <x v="1"/>
          </reference>
          <reference field="2" count="1" selected="0">
            <x v="4"/>
          </reference>
          <reference field="3" count="1" selected="0">
            <x v="282"/>
          </reference>
          <reference field="5" count="1">
            <x v="373"/>
          </reference>
          <reference field="17" count="1" selected="0">
            <x v="16"/>
          </reference>
          <reference field="18" count="1" selected="0">
            <x v="1"/>
          </reference>
        </references>
      </pivotArea>
    </format>
    <format dxfId="1403">
      <pivotArea dataOnly="0" labelOnly="1" outline="0" fieldPosition="0">
        <references count="7">
          <reference field="0" count="1" selected="0">
            <x v="131"/>
          </reference>
          <reference field="1" count="1" selected="0">
            <x v="1"/>
          </reference>
          <reference field="2" count="1" selected="0">
            <x v="4"/>
          </reference>
          <reference field="3" count="1" selected="0">
            <x v="392"/>
          </reference>
          <reference field="5" count="1">
            <x v="757"/>
          </reference>
          <reference field="17" count="1" selected="0">
            <x v="16"/>
          </reference>
          <reference field="18" count="1" selected="0">
            <x v="2"/>
          </reference>
        </references>
      </pivotArea>
    </format>
    <format dxfId="1402">
      <pivotArea dataOnly="0" labelOnly="1" outline="0" fieldPosition="0">
        <references count="7">
          <reference field="0" count="1" selected="0">
            <x v="149"/>
          </reference>
          <reference field="1" count="1" selected="0">
            <x v="1"/>
          </reference>
          <reference field="2" count="1" selected="0">
            <x v="4"/>
          </reference>
          <reference field="3" count="1" selected="0">
            <x v="198"/>
          </reference>
          <reference field="5" count="1">
            <x v="508"/>
          </reference>
          <reference field="17" count="1" selected="0">
            <x v="16"/>
          </reference>
          <reference field="18" count="1" selected="0">
            <x v="3"/>
          </reference>
        </references>
      </pivotArea>
    </format>
    <format dxfId="1401">
      <pivotArea dataOnly="0" labelOnly="1" outline="0" fieldPosition="0">
        <references count="7">
          <reference field="0" count="1" selected="0">
            <x v="200"/>
          </reference>
          <reference field="1" count="1" selected="0">
            <x v="1"/>
          </reference>
          <reference field="2" count="1" selected="0">
            <x v="4"/>
          </reference>
          <reference field="3" count="1" selected="0">
            <x v="405"/>
          </reference>
          <reference field="5" count="1">
            <x v="431"/>
          </reference>
          <reference field="17" count="1" selected="0">
            <x v="16"/>
          </reference>
          <reference field="18" count="1" selected="0">
            <x v="4"/>
          </reference>
        </references>
      </pivotArea>
    </format>
    <format dxfId="1400">
      <pivotArea dataOnly="0" labelOnly="1" outline="0" fieldPosition="0">
        <references count="7">
          <reference field="0" count="1" selected="0">
            <x v="167"/>
          </reference>
          <reference field="1" count="1" selected="0">
            <x v="1"/>
          </reference>
          <reference field="2" count="1" selected="0">
            <x v="4"/>
          </reference>
          <reference field="3" count="1" selected="0">
            <x v="204"/>
          </reference>
          <reference field="5" count="1">
            <x v="705"/>
          </reference>
          <reference field="17" count="1" selected="0">
            <x v="16"/>
          </reference>
          <reference field="18" count="1" selected="0">
            <x v="5"/>
          </reference>
        </references>
      </pivotArea>
    </format>
    <format dxfId="1399">
      <pivotArea dataOnly="0" labelOnly="1" outline="0" fieldPosition="0">
        <references count="7">
          <reference field="0" count="1" selected="0">
            <x v="204"/>
          </reference>
          <reference field="1" count="1" selected="0">
            <x v="1"/>
          </reference>
          <reference field="2" count="1" selected="0">
            <x v="4"/>
          </reference>
          <reference field="3" count="1" selected="0">
            <x v="124"/>
          </reference>
          <reference field="5" count="1">
            <x v="758"/>
          </reference>
          <reference field="17" count="1" selected="0">
            <x v="17"/>
          </reference>
          <reference field="18" count="1" selected="0">
            <x v="0"/>
          </reference>
        </references>
      </pivotArea>
    </format>
    <format dxfId="1398">
      <pivotArea dataOnly="0" labelOnly="1" outline="0" fieldPosition="0">
        <references count="7">
          <reference field="0" count="1" selected="0">
            <x v="83"/>
          </reference>
          <reference field="1" count="1" selected="0">
            <x v="1"/>
          </reference>
          <reference field="2" count="1" selected="0">
            <x v="4"/>
          </reference>
          <reference field="3" count="1" selected="0">
            <x v="174"/>
          </reference>
          <reference field="5" count="1">
            <x v="707"/>
          </reference>
          <reference field="17" count="1" selected="0">
            <x v="17"/>
          </reference>
          <reference field="18" count="1" selected="0">
            <x v="1"/>
          </reference>
        </references>
      </pivotArea>
    </format>
    <format dxfId="1397">
      <pivotArea dataOnly="0" labelOnly="1" outline="0" fieldPosition="0">
        <references count="7">
          <reference field="0" count="1" selected="0">
            <x v="86"/>
          </reference>
          <reference field="1" count="1" selected="0">
            <x v="1"/>
          </reference>
          <reference field="2" count="1" selected="0">
            <x v="4"/>
          </reference>
          <reference field="3" count="1" selected="0">
            <x v="77"/>
          </reference>
          <reference field="5" count="1">
            <x v="686"/>
          </reference>
          <reference field="17" count="1" selected="0">
            <x v="17"/>
          </reference>
          <reference field="18" count="1" selected="0">
            <x v="2"/>
          </reference>
        </references>
      </pivotArea>
    </format>
    <format dxfId="1396">
      <pivotArea dataOnly="0" labelOnly="1" outline="0" fieldPosition="0">
        <references count="7">
          <reference field="0" count="1" selected="0">
            <x v="107"/>
          </reference>
          <reference field="1" count="1" selected="0">
            <x v="1"/>
          </reference>
          <reference field="2" count="1" selected="0">
            <x v="4"/>
          </reference>
          <reference field="3" count="1" selected="0">
            <x v="81"/>
          </reference>
          <reference field="5" count="1">
            <x v="529"/>
          </reference>
          <reference field="17" count="1" selected="0">
            <x v="17"/>
          </reference>
          <reference field="18" count="1" selected="0">
            <x v="3"/>
          </reference>
        </references>
      </pivotArea>
    </format>
    <format dxfId="1395">
      <pivotArea dataOnly="0" labelOnly="1" outline="0" fieldPosition="0">
        <references count="7">
          <reference field="0" count="1" selected="0">
            <x v="130"/>
          </reference>
          <reference field="1" count="1" selected="0">
            <x v="1"/>
          </reference>
          <reference field="2" count="1" selected="0">
            <x v="4"/>
          </reference>
          <reference field="3" count="1" selected="0">
            <x v="538"/>
          </reference>
          <reference field="5" count="1">
            <x v="709"/>
          </reference>
          <reference field="17" count="1" selected="0">
            <x v="17"/>
          </reference>
          <reference field="18" count="1" selected="0">
            <x v="4"/>
          </reference>
        </references>
      </pivotArea>
    </format>
    <format dxfId="1394">
      <pivotArea dataOnly="0" labelOnly="1" outline="0" fieldPosition="0">
        <references count="7">
          <reference field="0" count="1" selected="0">
            <x v="148"/>
          </reference>
          <reference field="1" count="1" selected="0">
            <x v="1"/>
          </reference>
          <reference field="2" count="1" selected="0">
            <x v="4"/>
          </reference>
          <reference field="3" count="1" selected="0">
            <x v="607"/>
          </reference>
          <reference field="5" count="1">
            <x v="377"/>
          </reference>
          <reference field="17" count="1" selected="0">
            <x v="17"/>
          </reference>
          <reference field="18" count="1" selected="0">
            <x v="5"/>
          </reference>
        </references>
      </pivotArea>
    </format>
    <format dxfId="1393">
      <pivotArea dataOnly="0" labelOnly="1" outline="0" fieldPosition="0">
        <references count="7">
          <reference field="0" count="1" selected="0">
            <x v="204"/>
          </reference>
          <reference field="1" count="1" selected="0">
            <x v="1"/>
          </reference>
          <reference field="2" count="1" selected="0">
            <x v="4"/>
          </reference>
          <reference field="3" count="1" selected="0">
            <x v="125"/>
          </reference>
          <reference field="5" count="1">
            <x v="758"/>
          </reference>
          <reference field="17" count="1" selected="0">
            <x v="18"/>
          </reference>
          <reference field="18" count="1" selected="0">
            <x v="0"/>
          </reference>
        </references>
      </pivotArea>
    </format>
    <format dxfId="1392">
      <pivotArea dataOnly="0" labelOnly="1" outline="0" fieldPosition="0">
        <references count="7">
          <reference field="0" count="1" selected="0">
            <x v="7"/>
          </reference>
          <reference field="1" count="1" selected="0">
            <x v="1"/>
          </reference>
          <reference field="2" count="1" selected="0">
            <x v="4"/>
          </reference>
          <reference field="3" count="1" selected="0">
            <x v="702"/>
          </reference>
          <reference field="5" count="1">
            <x v="717"/>
          </reference>
          <reference field="17" count="1" selected="0">
            <x v="18"/>
          </reference>
          <reference field="18" count="1" selected="0">
            <x v="1"/>
          </reference>
        </references>
      </pivotArea>
    </format>
    <format dxfId="1391">
      <pivotArea dataOnly="0" labelOnly="1" outline="0" fieldPosition="0">
        <references count="7">
          <reference field="0" count="1" selected="0">
            <x v="39"/>
          </reference>
          <reference field="1" count="1" selected="0">
            <x v="1"/>
          </reference>
          <reference field="2" count="1" selected="0">
            <x v="4"/>
          </reference>
          <reference field="3" count="1" selected="0">
            <x v="356"/>
          </reference>
          <reference field="5" count="1">
            <x v="719"/>
          </reference>
          <reference field="17" count="1" selected="0">
            <x v="18"/>
          </reference>
          <reference field="18" count="1" selected="0">
            <x v="2"/>
          </reference>
        </references>
      </pivotArea>
    </format>
    <format dxfId="1390">
      <pivotArea dataOnly="0" labelOnly="1" outline="0" fieldPosition="0">
        <references count="7">
          <reference field="0" count="1" selected="0">
            <x v="57"/>
          </reference>
          <reference field="1" count="1" selected="0">
            <x v="1"/>
          </reference>
          <reference field="2" count="1" selected="0">
            <x v="4"/>
          </reference>
          <reference field="3" count="1" selected="0">
            <x v="15"/>
          </reference>
          <reference field="5" count="1">
            <x v="212"/>
          </reference>
          <reference field="17" count="1" selected="0">
            <x v="18"/>
          </reference>
          <reference field="18" count="1" selected="0">
            <x v="3"/>
          </reference>
        </references>
      </pivotArea>
    </format>
    <format dxfId="1389">
      <pivotArea dataOnly="0" labelOnly="1" outline="0" fieldPosition="0">
        <references count="7">
          <reference field="0" count="1" selected="0">
            <x v="156"/>
          </reference>
          <reference field="1" count="1" selected="0">
            <x v="1"/>
          </reference>
          <reference field="2" count="1" selected="0">
            <x v="4"/>
          </reference>
          <reference field="3" count="1" selected="0">
            <x v="472"/>
          </reference>
          <reference field="5" count="1">
            <x v="94"/>
          </reference>
          <reference field="17" count="1" selected="0">
            <x v="18"/>
          </reference>
          <reference field="18" count="1" selected="0">
            <x v="4"/>
          </reference>
        </references>
      </pivotArea>
    </format>
    <format dxfId="1388">
      <pivotArea dataOnly="0" labelOnly="1" outline="0" fieldPosition="0">
        <references count="7">
          <reference field="0" count="1" selected="0">
            <x v="198"/>
          </reference>
          <reference field="1" count="1" selected="0">
            <x v="1"/>
          </reference>
          <reference field="2" count="1" selected="0">
            <x v="4"/>
          </reference>
          <reference field="3" count="1" selected="0">
            <x v="705"/>
          </reference>
          <reference field="5" count="1">
            <x v="28"/>
          </reference>
          <reference field="17" count="1" selected="0">
            <x v="18"/>
          </reference>
          <reference field="18" count="1" selected="0">
            <x v="5"/>
          </reference>
        </references>
      </pivotArea>
    </format>
    <format dxfId="1387">
      <pivotArea dataOnly="0" labelOnly="1" outline="0" fieldPosition="0">
        <references count="7">
          <reference field="0" count="1" selected="0">
            <x v="204"/>
          </reference>
          <reference field="1" count="1" selected="0">
            <x v="1"/>
          </reference>
          <reference field="2" count="1" selected="0">
            <x v="4"/>
          </reference>
          <reference field="3" count="1" selected="0">
            <x v="126"/>
          </reference>
          <reference field="5" count="1">
            <x v="758"/>
          </reference>
          <reference field="17" count="1" selected="0">
            <x v="19"/>
          </reference>
          <reference field="18" count="1" selected="0">
            <x v="0"/>
          </reference>
        </references>
      </pivotArea>
    </format>
    <format dxfId="1386">
      <pivotArea dataOnly="0" labelOnly="1" outline="0" fieldPosition="0">
        <references count="7">
          <reference field="0" count="1" selected="0">
            <x v="62"/>
          </reference>
          <reference field="1" count="1" selected="0">
            <x v="1"/>
          </reference>
          <reference field="2" count="1" selected="0">
            <x v="4"/>
          </reference>
          <reference field="3" count="1" selected="0">
            <x v="493"/>
          </reference>
          <reference field="5" count="1">
            <x v="96"/>
          </reference>
          <reference field="17" count="1" selected="0">
            <x v="19"/>
          </reference>
          <reference field="18" count="1" selected="0">
            <x v="1"/>
          </reference>
        </references>
      </pivotArea>
    </format>
    <format dxfId="1385">
      <pivotArea dataOnly="0" labelOnly="1" outline="0" fieldPosition="0">
        <references count="7">
          <reference field="0" count="1" selected="0">
            <x v="103"/>
          </reference>
          <reference field="1" count="1" selected="0">
            <x v="1"/>
          </reference>
          <reference field="2" count="1" selected="0">
            <x v="4"/>
          </reference>
          <reference field="3" count="1" selected="0">
            <x v="370"/>
          </reference>
          <reference field="5" count="1">
            <x v="45"/>
          </reference>
          <reference field="17" count="1" selected="0">
            <x v="19"/>
          </reference>
          <reference field="18" count="1" selected="0">
            <x v="2"/>
          </reference>
        </references>
      </pivotArea>
    </format>
    <format dxfId="1384">
      <pivotArea dataOnly="0" labelOnly="1" outline="0" fieldPosition="0">
        <references count="7">
          <reference field="0" count="1" selected="0">
            <x v="154"/>
          </reference>
          <reference field="1" count="1" selected="0">
            <x v="1"/>
          </reference>
          <reference field="2" count="1" selected="0">
            <x v="4"/>
          </reference>
          <reference field="3" count="1" selected="0">
            <x v="375"/>
          </reference>
          <reference field="5" count="1">
            <x v="142"/>
          </reference>
          <reference field="17" count="1" selected="0">
            <x v="19"/>
          </reference>
          <reference field="18" count="1" selected="0">
            <x v="3"/>
          </reference>
        </references>
      </pivotArea>
    </format>
    <format dxfId="1383">
      <pivotArea dataOnly="0" labelOnly="1" outline="0" fieldPosition="0">
        <references count="7">
          <reference field="0" count="1" selected="0">
            <x v="191"/>
          </reference>
          <reference field="1" count="1" selected="0">
            <x v="1"/>
          </reference>
          <reference field="2" count="1" selected="0">
            <x v="4"/>
          </reference>
          <reference field="3" count="1" selected="0">
            <x v="222"/>
          </reference>
          <reference field="5" count="1">
            <x v="238"/>
          </reference>
          <reference field="17" count="1" selected="0">
            <x v="19"/>
          </reference>
          <reference field="18" count="1" selected="0">
            <x v="4"/>
          </reference>
        </references>
      </pivotArea>
    </format>
    <format dxfId="1382">
      <pivotArea dataOnly="0" labelOnly="1" outline="0" fieldPosition="0">
        <references count="7">
          <reference field="0" count="1" selected="0">
            <x v="13"/>
          </reference>
          <reference field="1" count="1" selected="0">
            <x v="1"/>
          </reference>
          <reference field="2" count="1" selected="0">
            <x v="4"/>
          </reference>
          <reference field="3" count="1" selected="0">
            <x v="679"/>
          </reference>
          <reference field="5" count="1">
            <x v="720"/>
          </reference>
          <reference field="17" count="1" selected="0">
            <x v="19"/>
          </reference>
          <reference field="18" count="1" selected="0">
            <x v="5"/>
          </reference>
        </references>
      </pivotArea>
    </format>
    <format dxfId="1381">
      <pivotArea dataOnly="0" labelOnly="1" outline="0" fieldPosition="0">
        <references count="7">
          <reference field="0" count="1" selected="0">
            <x v="204"/>
          </reference>
          <reference field="1" count="1" selected="0">
            <x v="1"/>
          </reference>
          <reference field="2" count="1" selected="0">
            <x v="5"/>
          </reference>
          <reference field="3" count="1" selected="0">
            <x v="127"/>
          </reference>
          <reference field="5" count="1">
            <x v="758"/>
          </reference>
          <reference field="17" count="1" selected="0">
            <x v="20"/>
          </reference>
          <reference field="18" count="1" selected="0">
            <x v="0"/>
          </reference>
        </references>
      </pivotArea>
    </format>
    <format dxfId="1380">
      <pivotArea dataOnly="0" labelOnly="1" outline="0" fieldPosition="0">
        <references count="7">
          <reference field="0" count="1" selected="0">
            <x v="74"/>
          </reference>
          <reference field="1" count="1" selected="0">
            <x v="1"/>
          </reference>
          <reference field="2" count="1" selected="0">
            <x v="5"/>
          </reference>
          <reference field="3" count="1" selected="0">
            <x v="284"/>
          </reference>
          <reference field="5" count="1">
            <x v="744"/>
          </reference>
          <reference field="17" count="1" selected="0">
            <x v="20"/>
          </reference>
          <reference field="18" count="1" selected="0">
            <x v="1"/>
          </reference>
        </references>
      </pivotArea>
    </format>
    <format dxfId="1379">
      <pivotArea dataOnly="0" labelOnly="1" outline="0" fieldPosition="0">
        <references count="7">
          <reference field="0" count="1" selected="0">
            <x v="79"/>
          </reference>
          <reference field="1" count="1" selected="0">
            <x v="1"/>
          </reference>
          <reference field="2" count="1" selected="0">
            <x v="5"/>
          </reference>
          <reference field="3" count="1" selected="0">
            <x v="274"/>
          </reference>
          <reference field="5" count="1">
            <x v="398"/>
          </reference>
          <reference field="17" count="1" selected="0">
            <x v="20"/>
          </reference>
          <reference field="18" count="1" selected="0">
            <x v="2"/>
          </reference>
        </references>
      </pivotArea>
    </format>
    <format dxfId="1378">
      <pivotArea dataOnly="0" labelOnly="1" outline="0" fieldPosition="0">
        <references count="7">
          <reference field="0" count="1" selected="0">
            <x v="128"/>
          </reference>
          <reference field="1" count="1" selected="0">
            <x v="1"/>
          </reference>
          <reference field="2" count="1" selected="0">
            <x v="5"/>
          </reference>
          <reference field="3" count="1" selected="0">
            <x v="458"/>
          </reference>
          <reference field="5" count="1">
            <x v="233"/>
          </reference>
          <reference field="17" count="1" selected="0">
            <x v="20"/>
          </reference>
          <reference field="18" count="1" selected="0">
            <x v="3"/>
          </reference>
        </references>
      </pivotArea>
    </format>
    <format dxfId="1377">
      <pivotArea dataOnly="0" labelOnly="1" outline="0" fieldPosition="0">
        <references count="7">
          <reference field="0" count="1" selected="0">
            <x v="170"/>
          </reference>
          <reference field="1" count="1" selected="0">
            <x v="1"/>
          </reference>
          <reference field="2" count="1" selected="0">
            <x v="5"/>
          </reference>
          <reference field="3" count="1" selected="0">
            <x v="751"/>
          </reference>
          <reference field="5" count="1">
            <x v="20"/>
          </reference>
          <reference field="17" count="1" selected="0">
            <x v="20"/>
          </reference>
          <reference field="18" count="1" selected="0">
            <x v="4"/>
          </reference>
        </references>
      </pivotArea>
    </format>
    <format dxfId="1376">
      <pivotArea dataOnly="0" labelOnly="1" outline="0" fieldPosition="0">
        <references count="7">
          <reference field="0" count="1" selected="0">
            <x v="204"/>
          </reference>
          <reference field="1" count="1" selected="0">
            <x v="1"/>
          </reference>
          <reference field="2" count="1" selected="0">
            <x v="5"/>
          </reference>
          <reference field="3" count="1" selected="0">
            <x v="128"/>
          </reference>
          <reference field="5" count="1">
            <x v="758"/>
          </reference>
          <reference field="17" count="1" selected="0">
            <x v="21"/>
          </reference>
          <reference field="18" count="1" selected="0">
            <x v="0"/>
          </reference>
        </references>
      </pivotArea>
    </format>
    <format dxfId="1375">
      <pivotArea dataOnly="0" labelOnly="1" outline="0" fieldPosition="0">
        <references count="7">
          <reference field="0" count="1" selected="0">
            <x v="31"/>
          </reference>
          <reference field="1" count="1" selected="0">
            <x v="1"/>
          </reference>
          <reference field="2" count="1" selected="0">
            <x v="5"/>
          </reference>
          <reference field="3" count="1" selected="0">
            <x v="365"/>
          </reference>
          <reference field="5" count="1">
            <x v="532"/>
          </reference>
          <reference field="17" count="1" selected="0">
            <x v="21"/>
          </reference>
          <reference field="18" count="1" selected="0">
            <x v="1"/>
          </reference>
        </references>
      </pivotArea>
    </format>
    <format dxfId="1374">
      <pivotArea dataOnly="0" labelOnly="1" outline="0" fieldPosition="0">
        <references count="7">
          <reference field="0" count="1" selected="0">
            <x v="92"/>
          </reference>
          <reference field="1" count="1" selected="0">
            <x v="1"/>
          </reference>
          <reference field="2" count="1" selected="0">
            <x v="5"/>
          </reference>
          <reference field="3" count="1" selected="0">
            <x v="255"/>
          </reference>
          <reference field="5" count="1">
            <x v="615"/>
          </reference>
          <reference field="17" count="1" selected="0">
            <x v="21"/>
          </reference>
          <reference field="18" count="1" selected="0">
            <x v="2"/>
          </reference>
        </references>
      </pivotArea>
    </format>
    <format dxfId="1373">
      <pivotArea dataOnly="0" labelOnly="1" outline="0" fieldPosition="0">
        <references count="7">
          <reference field="0" count="1" selected="0">
            <x v="127"/>
          </reference>
          <reference field="1" count="1" selected="0">
            <x v="1"/>
          </reference>
          <reference field="2" count="1" selected="0">
            <x v="5"/>
          </reference>
          <reference field="3" count="1" selected="0">
            <x v="29"/>
          </reference>
          <reference field="5" count="1">
            <x v="697"/>
          </reference>
          <reference field="17" count="1" selected="0">
            <x v="21"/>
          </reference>
          <reference field="18" count="1" selected="0">
            <x v="3"/>
          </reference>
        </references>
      </pivotArea>
    </format>
    <format dxfId="1372">
      <pivotArea dataOnly="0" labelOnly="1" outline="0" fieldPosition="0">
        <references count="7">
          <reference field="0" count="1" selected="0">
            <x v="179"/>
          </reference>
          <reference field="1" count="1" selected="0">
            <x v="1"/>
          </reference>
          <reference field="2" count="1" selected="0">
            <x v="5"/>
          </reference>
          <reference field="3" count="1" selected="0">
            <x v="577"/>
          </reference>
          <reference field="5" count="1">
            <x v="136"/>
          </reference>
          <reference field="17" count="1" selected="0">
            <x v="21"/>
          </reference>
          <reference field="18" count="1" selected="0">
            <x v="4"/>
          </reference>
        </references>
      </pivotArea>
    </format>
    <format dxfId="1371">
      <pivotArea dataOnly="0" labelOnly="1" outline="0" fieldPosition="0">
        <references count="7">
          <reference field="0" count="1" selected="0">
            <x v="204"/>
          </reference>
          <reference field="1" count="1" selected="0">
            <x v="1"/>
          </reference>
          <reference field="2" count="1" selected="0">
            <x v="5"/>
          </reference>
          <reference field="3" count="1" selected="0">
            <x v="129"/>
          </reference>
          <reference field="5" count="1">
            <x v="758"/>
          </reference>
          <reference field="17" count="1" selected="0">
            <x v="22"/>
          </reference>
          <reference field="18" count="1" selected="0">
            <x v="0"/>
          </reference>
        </references>
      </pivotArea>
    </format>
    <format dxfId="1370">
      <pivotArea dataOnly="0" labelOnly="1" outline="0" fieldPosition="0">
        <references count="7">
          <reference field="0" count="1" selected="0">
            <x v="18"/>
          </reference>
          <reference field="1" count="1" selected="0">
            <x v="1"/>
          </reference>
          <reference field="2" count="1" selected="0">
            <x v="5"/>
          </reference>
          <reference field="3" count="1" selected="0">
            <x v="201"/>
          </reference>
          <reference field="5" count="1">
            <x v="105"/>
          </reference>
          <reference field="17" count="1" selected="0">
            <x v="22"/>
          </reference>
          <reference field="18" count="1" selected="0">
            <x v="1"/>
          </reference>
        </references>
      </pivotArea>
    </format>
    <format dxfId="1369">
      <pivotArea dataOnly="0" labelOnly="1" outline="0" fieldPosition="0">
        <references count="7">
          <reference field="0" count="1" selected="0">
            <x v="155"/>
          </reference>
          <reference field="1" count="1" selected="0">
            <x v="1"/>
          </reference>
          <reference field="2" count="1" selected="0">
            <x v="5"/>
          </reference>
          <reference field="3" count="1" selected="0">
            <x v="631"/>
          </reference>
          <reference field="5" count="1">
            <x v="440"/>
          </reference>
          <reference field="17" count="1" selected="0">
            <x v="22"/>
          </reference>
          <reference field="18" count="1" selected="0">
            <x v="2"/>
          </reference>
        </references>
      </pivotArea>
    </format>
    <format dxfId="1368">
      <pivotArea dataOnly="0" labelOnly="1" outline="0" fieldPosition="0">
        <references count="7">
          <reference field="0" count="1" selected="0">
            <x v="185"/>
          </reference>
          <reference field="1" count="1" selected="0">
            <x v="1"/>
          </reference>
          <reference field="2" count="1" selected="0">
            <x v="5"/>
          </reference>
          <reference field="3" count="1" selected="0">
            <x v="215"/>
          </reference>
          <reference field="5" count="1">
            <x v="357"/>
          </reference>
          <reference field="17" count="1" selected="0">
            <x v="22"/>
          </reference>
          <reference field="18" count="1" selected="0">
            <x v="3"/>
          </reference>
        </references>
      </pivotArea>
    </format>
    <format dxfId="1367">
      <pivotArea dataOnly="0" labelOnly="1" outline="0" fieldPosition="0">
        <references count="7">
          <reference field="0" count="1" selected="0">
            <x v="135"/>
          </reference>
          <reference field="1" count="1" selected="0">
            <x v="1"/>
          </reference>
          <reference field="2" count="1" selected="0">
            <x v="5"/>
          </reference>
          <reference field="3" count="1" selected="0">
            <x v="277"/>
          </reference>
          <reference field="5" count="1">
            <x v="498"/>
          </reference>
          <reference field="17" count="1" selected="0">
            <x v="22"/>
          </reference>
          <reference field="18" count="1" selected="0">
            <x v="4"/>
          </reference>
        </references>
      </pivotArea>
    </format>
    <format dxfId="1366">
      <pivotArea dataOnly="0" labelOnly="1" outline="0" fieldPosition="0">
        <references count="7">
          <reference field="0" count="1" selected="0">
            <x v="204"/>
          </reference>
          <reference field="1" count="1" selected="0">
            <x v="1"/>
          </reference>
          <reference field="2" count="1" selected="0">
            <x v="5"/>
          </reference>
          <reference field="3" count="1" selected="0">
            <x v="130"/>
          </reference>
          <reference field="5" count="1">
            <x v="758"/>
          </reference>
          <reference field="17" count="1" selected="0">
            <x v="23"/>
          </reference>
          <reference field="18" count="1" selected="0">
            <x v="0"/>
          </reference>
        </references>
      </pivotArea>
    </format>
    <format dxfId="1365">
      <pivotArea dataOnly="0" labelOnly="1" outline="0" fieldPosition="0">
        <references count="7">
          <reference field="0" count="1" selected="0">
            <x v="52"/>
          </reference>
          <reference field="1" count="1" selected="0">
            <x v="1"/>
          </reference>
          <reference field="2" count="1" selected="0">
            <x v="5"/>
          </reference>
          <reference field="3" count="1" selected="0">
            <x v="193"/>
          </reference>
          <reference field="5" count="1">
            <x v="148"/>
          </reference>
          <reference field="17" count="1" selected="0">
            <x v="23"/>
          </reference>
          <reference field="18" count="1" selected="0">
            <x v="1"/>
          </reference>
        </references>
      </pivotArea>
    </format>
    <format dxfId="1364">
      <pivotArea dataOnly="0" labelOnly="1" outline="0" fieldPosition="0">
        <references count="7">
          <reference field="0" count="1" selected="0">
            <x v="80"/>
          </reference>
          <reference field="1" count="1" selected="0">
            <x v="1"/>
          </reference>
          <reference field="2" count="1" selected="0">
            <x v="5"/>
          </reference>
          <reference field="3" count="1" selected="0">
            <x v="482"/>
          </reference>
          <reference field="5" count="1">
            <x v="507"/>
          </reference>
          <reference field="17" count="1" selected="0">
            <x v="23"/>
          </reference>
          <reference field="18" count="1" selected="0">
            <x v="2"/>
          </reference>
        </references>
      </pivotArea>
    </format>
    <format dxfId="1363">
      <pivotArea dataOnly="0" labelOnly="1" outline="0" fieldPosition="0">
        <references count="7">
          <reference field="0" count="1" selected="0">
            <x v="89"/>
          </reference>
          <reference field="1" count="1" selected="0">
            <x v="1"/>
          </reference>
          <reference field="2" count="1" selected="0">
            <x v="5"/>
          </reference>
          <reference field="3" count="1" selected="0">
            <x v="378"/>
          </reference>
          <reference field="5" count="1">
            <x v="169"/>
          </reference>
          <reference field="17" count="1" selected="0">
            <x v="23"/>
          </reference>
          <reference field="18" count="1" selected="0">
            <x v="3"/>
          </reference>
        </references>
      </pivotArea>
    </format>
    <format dxfId="1362">
      <pivotArea dataOnly="0" labelOnly="1" outline="0" fieldPosition="0">
        <references count="7">
          <reference field="0" count="1" selected="0">
            <x v="106"/>
          </reference>
          <reference field="1" count="1" selected="0">
            <x v="1"/>
          </reference>
          <reference field="2" count="1" selected="0">
            <x v="5"/>
          </reference>
          <reference field="3" count="1" selected="0">
            <x v="544"/>
          </reference>
          <reference field="5" count="1">
            <x v="740"/>
          </reference>
          <reference field="17" count="1" selected="0">
            <x v="23"/>
          </reference>
          <reference field="18" count="1" selected="0">
            <x v="4"/>
          </reference>
        </references>
      </pivotArea>
    </format>
    <format dxfId="1361">
      <pivotArea dataOnly="0" labelOnly="1" outline="0" fieldPosition="0">
        <references count="7">
          <reference field="0" count="1" selected="0">
            <x v="204"/>
          </reference>
          <reference field="1" count="1" selected="0">
            <x v="1"/>
          </reference>
          <reference field="2" count="1" selected="0">
            <x v="6"/>
          </reference>
          <reference field="3" count="1" selected="0">
            <x v="131"/>
          </reference>
          <reference field="5" count="1">
            <x v="758"/>
          </reference>
          <reference field="17" count="1" selected="0">
            <x v="24"/>
          </reference>
          <reference field="18" count="1" selected="0">
            <x v="0"/>
          </reference>
        </references>
      </pivotArea>
    </format>
    <format dxfId="1360">
      <pivotArea dataOnly="0" labelOnly="1" outline="0" fieldPosition="0">
        <references count="7">
          <reference field="0" count="1" selected="0">
            <x v="30"/>
          </reference>
          <reference field="1" count="1" selected="0">
            <x v="1"/>
          </reference>
          <reference field="2" count="1" selected="0">
            <x v="6"/>
          </reference>
          <reference field="3" count="1" selected="0">
            <x v="759"/>
          </reference>
          <reference field="5" count="1">
            <x v="564"/>
          </reference>
          <reference field="17" count="1" selected="0">
            <x v="24"/>
          </reference>
          <reference field="18" count="1" selected="0">
            <x v="1"/>
          </reference>
        </references>
      </pivotArea>
    </format>
    <format dxfId="1359">
      <pivotArea dataOnly="0" labelOnly="1" outline="0" fieldPosition="0">
        <references count="7">
          <reference field="0" count="1" selected="0">
            <x v="67"/>
          </reference>
          <reference field="1" count="1" selected="0">
            <x v="1"/>
          </reference>
          <reference field="2" count="1" selected="0">
            <x v="6"/>
          </reference>
          <reference field="3" count="1" selected="0">
            <x v="666"/>
          </reference>
          <reference field="5" count="1">
            <x v="128"/>
          </reference>
          <reference field="17" count="1" selected="0">
            <x v="24"/>
          </reference>
          <reference field="18" count="1" selected="0">
            <x v="2"/>
          </reference>
        </references>
      </pivotArea>
    </format>
    <format dxfId="1358">
      <pivotArea dataOnly="0" labelOnly="1" outline="0" fieldPosition="0">
        <references count="7">
          <reference field="0" count="1" selected="0">
            <x v="112"/>
          </reference>
          <reference field="1" count="1" selected="0">
            <x v="1"/>
          </reference>
          <reference field="2" count="1" selected="0">
            <x v="6"/>
          </reference>
          <reference field="3" count="1" selected="0">
            <x v="514"/>
          </reference>
          <reference field="5" count="1">
            <x v="138"/>
          </reference>
          <reference field="17" count="1" selected="0">
            <x v="24"/>
          </reference>
          <reference field="18" count="1" selected="0">
            <x v="3"/>
          </reference>
        </references>
      </pivotArea>
    </format>
    <format dxfId="1357">
      <pivotArea dataOnly="0" labelOnly="1" outline="0" fieldPosition="0">
        <references count="7">
          <reference field="0" count="1" selected="0">
            <x v="113"/>
          </reference>
          <reference field="1" count="1" selected="0">
            <x v="1"/>
          </reference>
          <reference field="2" count="1" selected="0">
            <x v="6"/>
          </reference>
          <reference field="3" count="1" selected="0">
            <x v="760"/>
          </reference>
          <reference field="5" count="1">
            <x v="389"/>
          </reference>
          <reference field="17" count="1" selected="0">
            <x v="24"/>
          </reference>
          <reference field="18" count="1" selected="0">
            <x v="4"/>
          </reference>
        </references>
      </pivotArea>
    </format>
    <format dxfId="1356">
      <pivotArea dataOnly="0" labelOnly="1" outline="0" fieldPosition="0">
        <references count="7">
          <reference field="0" count="1" selected="0">
            <x v="197"/>
          </reference>
          <reference field="1" count="1" selected="0">
            <x v="1"/>
          </reference>
          <reference field="2" count="1" selected="0">
            <x v="6"/>
          </reference>
          <reference field="3" count="1" selected="0">
            <x v="643"/>
          </reference>
          <reference field="5" count="1">
            <x v="730"/>
          </reference>
          <reference field="17" count="1" selected="0">
            <x v="24"/>
          </reference>
          <reference field="18" count="1" selected="0">
            <x v="5"/>
          </reference>
        </references>
      </pivotArea>
    </format>
    <format dxfId="1355">
      <pivotArea dataOnly="0" labelOnly="1" outline="0" fieldPosition="0">
        <references count="7">
          <reference field="0" count="1" selected="0">
            <x v="204"/>
          </reference>
          <reference field="1" count="1" selected="0">
            <x v="1"/>
          </reference>
          <reference field="2" count="1" selected="0">
            <x v="6"/>
          </reference>
          <reference field="3" count="1" selected="0">
            <x v="132"/>
          </reference>
          <reference field="5" count="1">
            <x v="758"/>
          </reference>
          <reference field="17" count="1" selected="0">
            <x v="25"/>
          </reference>
          <reference field="18" count="1" selected="0">
            <x v="0"/>
          </reference>
        </references>
      </pivotArea>
    </format>
    <format dxfId="1354">
      <pivotArea dataOnly="0" labelOnly="1" outline="0" fieldPosition="0">
        <references count="7">
          <reference field="0" count="1" selected="0">
            <x v="37"/>
          </reference>
          <reference field="1" count="1" selected="0">
            <x v="1"/>
          </reference>
          <reference field="2" count="1" selected="0">
            <x v="6"/>
          </reference>
          <reference field="3" count="1" selected="0">
            <x v="556"/>
          </reference>
          <reference field="5" count="1">
            <x v="278"/>
          </reference>
          <reference field="17" count="1" selected="0">
            <x v="25"/>
          </reference>
          <reference field="18" count="1" selected="0">
            <x v="1"/>
          </reference>
        </references>
      </pivotArea>
    </format>
    <format dxfId="1353">
      <pivotArea dataOnly="0" labelOnly="1" outline="0" fieldPosition="0">
        <references count="7">
          <reference field="0" count="1" selected="0">
            <x v="50"/>
          </reference>
          <reference field="1" count="1" selected="0">
            <x v="1"/>
          </reference>
          <reference field="2" count="1" selected="0">
            <x v="6"/>
          </reference>
          <reference field="3" count="1" selected="0">
            <x v="294"/>
          </reference>
          <reference field="5" count="1">
            <x v="552"/>
          </reference>
          <reference field="17" count="1" selected="0">
            <x v="25"/>
          </reference>
          <reference field="18" count="1" selected="0">
            <x v="2"/>
          </reference>
        </references>
      </pivotArea>
    </format>
    <format dxfId="1352">
      <pivotArea dataOnly="0" labelOnly="1" outline="0" fieldPosition="0">
        <references count="7">
          <reference field="0" count="1" selected="0">
            <x v="111"/>
          </reference>
          <reference field="1" count="1" selected="0">
            <x v="1"/>
          </reference>
          <reference field="2" count="1" selected="0">
            <x v="6"/>
          </reference>
          <reference field="3" count="1" selected="0">
            <x v="499"/>
          </reference>
          <reference field="5" count="1">
            <x v="275"/>
          </reference>
          <reference field="17" count="1" selected="0">
            <x v="25"/>
          </reference>
          <reference field="18" count="1" selected="0">
            <x v="3"/>
          </reference>
        </references>
      </pivotArea>
    </format>
    <format dxfId="1351">
      <pivotArea dataOnly="0" labelOnly="1" outline="0" fieldPosition="0">
        <references count="7">
          <reference field="0" count="1" selected="0">
            <x v="122"/>
          </reference>
          <reference field="1" count="1" selected="0">
            <x v="1"/>
          </reference>
          <reference field="2" count="1" selected="0">
            <x v="6"/>
          </reference>
          <reference field="3" count="1" selected="0">
            <x v="236"/>
          </reference>
          <reference field="5" count="1">
            <x v="692"/>
          </reference>
          <reference field="17" count="1" selected="0">
            <x v="25"/>
          </reference>
          <reference field="18" count="1" selected="0">
            <x v="4"/>
          </reference>
        </references>
      </pivotArea>
    </format>
    <format dxfId="1350">
      <pivotArea dataOnly="0" labelOnly="1" outline="0" fieldPosition="0">
        <references count="7">
          <reference field="0" count="1" selected="0">
            <x v="125"/>
          </reference>
          <reference field="1" count="1" selected="0">
            <x v="1"/>
          </reference>
          <reference field="2" count="1" selected="0">
            <x v="6"/>
          </reference>
          <reference field="3" count="1" selected="0">
            <x v="436"/>
          </reference>
          <reference field="5" count="1">
            <x v="639"/>
          </reference>
          <reference field="17" count="1" selected="0">
            <x v="25"/>
          </reference>
          <reference field="18" count="1" selected="0">
            <x v="5"/>
          </reference>
        </references>
      </pivotArea>
    </format>
    <format dxfId="1349">
      <pivotArea dataOnly="0" labelOnly="1" outline="0" fieldPosition="0">
        <references count="7">
          <reference field="0" count="1" selected="0">
            <x v="204"/>
          </reference>
          <reference field="1" count="1" selected="0">
            <x v="1"/>
          </reference>
          <reference field="2" count="1" selected="0">
            <x v="6"/>
          </reference>
          <reference field="3" count="1" selected="0">
            <x v="133"/>
          </reference>
          <reference field="5" count="1">
            <x v="758"/>
          </reference>
          <reference field="17" count="1" selected="0">
            <x v="26"/>
          </reference>
          <reference field="18" count="1" selected="0">
            <x v="0"/>
          </reference>
        </references>
      </pivotArea>
    </format>
    <format dxfId="1348">
      <pivotArea dataOnly="0" labelOnly="1" outline="0" fieldPosition="0">
        <references count="7">
          <reference field="0" count="1" selected="0">
            <x v="82"/>
          </reference>
          <reference field="1" count="1" selected="0">
            <x v="1"/>
          </reference>
          <reference field="2" count="1" selected="0">
            <x v="6"/>
          </reference>
          <reference field="3" count="1" selected="0">
            <x v="481"/>
          </reference>
          <reference field="5" count="1">
            <x v="729"/>
          </reference>
          <reference field="17" count="1" selected="0">
            <x v="26"/>
          </reference>
          <reference field="18" count="1" selected="0">
            <x v="1"/>
          </reference>
        </references>
      </pivotArea>
    </format>
    <format dxfId="1347">
      <pivotArea dataOnly="0" labelOnly="1" outline="0" fieldPosition="0">
        <references count="7">
          <reference field="0" count="1" selected="0">
            <x v="87"/>
          </reference>
          <reference field="1" count="1" selected="0">
            <x v="1"/>
          </reference>
          <reference field="2" count="1" selected="0">
            <x v="6"/>
          </reference>
          <reference field="3" count="1" selected="0">
            <x v="357"/>
          </reference>
          <reference field="5" count="1">
            <x v="160"/>
          </reference>
          <reference field="17" count="1" selected="0">
            <x v="26"/>
          </reference>
          <reference field="18" count="1" selected="0">
            <x v="2"/>
          </reference>
        </references>
      </pivotArea>
    </format>
    <format dxfId="1346">
      <pivotArea dataOnly="0" labelOnly="1" outline="0" fieldPosition="0">
        <references count="7">
          <reference field="0" count="1" selected="0">
            <x v="110"/>
          </reference>
          <reference field="1" count="1" selected="0">
            <x v="1"/>
          </reference>
          <reference field="2" count="1" selected="0">
            <x v="6"/>
          </reference>
          <reference field="3" count="1" selected="0">
            <x v="498"/>
          </reference>
          <reference field="5" count="1">
            <x v="362"/>
          </reference>
          <reference field="17" count="1" selected="0">
            <x v="26"/>
          </reference>
          <reference field="18" count="1" selected="0">
            <x v="3"/>
          </reference>
        </references>
      </pivotArea>
    </format>
    <format dxfId="1345">
      <pivotArea dataOnly="0" labelOnly="1" outline="0" fieldPosition="0">
        <references count="7">
          <reference field="0" count="1" selected="0">
            <x v="144"/>
          </reference>
          <reference field="1" count="1" selected="0">
            <x v="1"/>
          </reference>
          <reference field="2" count="1" selected="0">
            <x v="6"/>
          </reference>
          <reference field="3" count="1" selected="0">
            <x v="706"/>
          </reference>
          <reference field="5" count="1">
            <x v="704"/>
          </reference>
          <reference field="17" count="1" selected="0">
            <x v="26"/>
          </reference>
          <reference field="18" count="1" selected="0">
            <x v="4"/>
          </reference>
        </references>
      </pivotArea>
    </format>
    <format dxfId="1344">
      <pivotArea dataOnly="0" labelOnly="1" outline="0" fieldPosition="0">
        <references count="7">
          <reference field="0" count="1" selected="0">
            <x v="173"/>
          </reference>
          <reference field="1" count="1" selected="0">
            <x v="1"/>
          </reference>
          <reference field="2" count="1" selected="0">
            <x v="6"/>
          </reference>
          <reference field="3" count="1" selected="0">
            <x v="695"/>
          </reference>
          <reference field="5" count="1">
            <x v="754"/>
          </reference>
          <reference field="17" count="1" selected="0">
            <x v="26"/>
          </reference>
          <reference field="18" count="1" selected="0">
            <x v="5"/>
          </reference>
        </references>
      </pivotArea>
    </format>
    <format dxfId="1343">
      <pivotArea dataOnly="0" labelOnly="1" outline="0" fieldPosition="0">
        <references count="7">
          <reference field="0" count="1" selected="0">
            <x v="204"/>
          </reference>
          <reference field="1" count="1" selected="0">
            <x v="1"/>
          </reference>
          <reference field="2" count="1" selected="0">
            <x v="6"/>
          </reference>
          <reference field="3" count="1" selected="0">
            <x v="134"/>
          </reference>
          <reference field="5" count="1">
            <x v="758"/>
          </reference>
          <reference field="17" count="1" selected="0">
            <x v="27"/>
          </reference>
          <reference field="18" count="1" selected="0">
            <x v="0"/>
          </reference>
        </references>
      </pivotArea>
    </format>
    <format dxfId="1342">
      <pivotArea dataOnly="0" labelOnly="1" outline="0" fieldPosition="0">
        <references count="7">
          <reference field="0" count="1" selected="0">
            <x v="118"/>
          </reference>
          <reference field="1" count="1" selected="0">
            <x v="1"/>
          </reference>
          <reference field="2" count="1" selected="0">
            <x v="6"/>
          </reference>
          <reference field="3" count="1" selected="0">
            <x v="385"/>
          </reference>
          <reference field="5" count="1">
            <x v="616"/>
          </reference>
          <reference field="17" count="1" selected="0">
            <x v="27"/>
          </reference>
          <reference field="18" count="1" selected="0">
            <x v="1"/>
          </reference>
        </references>
      </pivotArea>
    </format>
    <format dxfId="1341">
      <pivotArea dataOnly="0" labelOnly="1" outline="0" fieldPosition="0">
        <references count="7">
          <reference field="0" count="1" selected="0">
            <x v="76"/>
          </reference>
          <reference field="1" count="1" selected="0">
            <x v="1"/>
          </reference>
          <reference field="2" count="1" selected="0">
            <x v="6"/>
          </reference>
          <reference field="3" count="1" selected="0">
            <x v="701"/>
          </reference>
          <reference field="5" count="1">
            <x v="432"/>
          </reference>
          <reference field="17" count="1" selected="0">
            <x v="27"/>
          </reference>
          <reference field="18" count="1" selected="0">
            <x v="2"/>
          </reference>
        </references>
      </pivotArea>
    </format>
    <format dxfId="1340">
      <pivotArea dataOnly="0" labelOnly="1" outline="0" fieldPosition="0">
        <references count="7">
          <reference field="0" count="1" selected="0">
            <x v="78"/>
          </reference>
          <reference field="1" count="1" selected="0">
            <x v="1"/>
          </reference>
          <reference field="2" count="1" selected="0">
            <x v="6"/>
          </reference>
          <reference field="3" count="1" selected="0">
            <x v="717"/>
          </reference>
          <reference field="5" count="1">
            <x v="361"/>
          </reference>
          <reference field="17" count="1" selected="0">
            <x v="27"/>
          </reference>
          <reference field="18" count="1" selected="0">
            <x v="3"/>
          </reference>
        </references>
      </pivotArea>
    </format>
    <format dxfId="1339">
      <pivotArea dataOnly="0" labelOnly="1" outline="0" fieldPosition="0">
        <references count="7">
          <reference field="0" count="1" selected="0">
            <x v="93"/>
          </reference>
          <reference field="1" count="1" selected="0">
            <x v="1"/>
          </reference>
          <reference field="2" count="1" selected="0">
            <x v="6"/>
          </reference>
          <reference field="3" count="1" selected="0">
            <x v="752"/>
          </reference>
          <reference field="5" count="1">
            <x v="322"/>
          </reference>
          <reference field="17" count="1" selected="0">
            <x v="27"/>
          </reference>
          <reference field="18" count="1" selected="0">
            <x v="4"/>
          </reference>
        </references>
      </pivotArea>
    </format>
    <format dxfId="1338">
      <pivotArea dataOnly="0" labelOnly="1" outline="0" fieldPosition="0">
        <references count="7">
          <reference field="0" count="1" selected="0">
            <x v="180"/>
          </reference>
          <reference field="1" count="1" selected="0">
            <x v="1"/>
          </reference>
          <reference field="2" count="1" selected="0">
            <x v="6"/>
          </reference>
          <reference field="3" count="1" selected="0">
            <x v="600"/>
          </reference>
          <reference field="5" count="1">
            <x v="223"/>
          </reference>
          <reference field="17" count="1" selected="0">
            <x v="27"/>
          </reference>
          <reference field="18" count="1" selected="0">
            <x v="5"/>
          </reference>
        </references>
      </pivotArea>
    </format>
    <format dxfId="1337">
      <pivotArea dataOnly="0" labelOnly="1" outline="0" fieldPosition="0">
        <references count="7">
          <reference field="0" count="1" selected="0">
            <x v="204"/>
          </reference>
          <reference field="1" count="1" selected="0">
            <x v="1"/>
          </reference>
          <reference field="2" count="1" selected="0">
            <x v="7"/>
          </reference>
          <reference field="3" count="1" selected="0">
            <x v="135"/>
          </reference>
          <reference field="5" count="1">
            <x v="758"/>
          </reference>
          <reference field="17" count="1" selected="0">
            <x v="28"/>
          </reference>
          <reference field="18" count="1" selected="0">
            <x v="0"/>
          </reference>
        </references>
      </pivotArea>
    </format>
    <format dxfId="1336">
      <pivotArea dataOnly="0" labelOnly="1" outline="0" fieldPosition="0">
        <references count="7">
          <reference field="0" count="1" selected="0">
            <x v="204"/>
          </reference>
          <reference field="1" count="1" selected="0">
            <x v="1"/>
          </reference>
          <reference field="2" count="1" selected="0">
            <x v="7"/>
          </reference>
          <reference field="3" count="1" selected="0">
            <x v="136"/>
          </reference>
          <reference field="5" count="1">
            <x v="758"/>
          </reference>
          <reference field="17" count="1" selected="0">
            <x v="29"/>
          </reference>
          <reference field="18" count="1" selected="0">
            <x v="0"/>
          </reference>
        </references>
      </pivotArea>
    </format>
    <format dxfId="1335">
      <pivotArea dataOnly="0" labelOnly="1" outline="0" fieldPosition="0">
        <references count="7">
          <reference field="0" count="1" selected="0">
            <x v="58"/>
          </reference>
          <reference field="1" count="1" selected="0">
            <x v="1"/>
          </reference>
          <reference field="2" count="1" selected="0">
            <x v="7"/>
          </reference>
          <reference field="3" count="1" selected="0">
            <x v="11"/>
          </reference>
          <reference field="5" count="1">
            <x v="401"/>
          </reference>
          <reference field="17" count="1" selected="0">
            <x v="29"/>
          </reference>
          <reference field="18" count="1" selected="0">
            <x v="1"/>
          </reference>
        </references>
      </pivotArea>
    </format>
    <format dxfId="1334">
      <pivotArea dataOnly="0" labelOnly="1" outline="0" fieldPosition="0">
        <references count="7">
          <reference field="0" count="1" selected="0">
            <x v="65"/>
          </reference>
          <reference field="1" count="1" selected="0">
            <x v="1"/>
          </reference>
          <reference field="2" count="1" selected="0">
            <x v="7"/>
          </reference>
          <reference field="3" count="1" selected="0">
            <x v="206"/>
          </reference>
          <reference field="5" count="1">
            <x v="2"/>
          </reference>
          <reference field="17" count="1" selected="0">
            <x v="29"/>
          </reference>
          <reference field="18" count="1" selected="0">
            <x v="2"/>
          </reference>
        </references>
      </pivotArea>
    </format>
    <format dxfId="1333">
      <pivotArea dataOnly="0" labelOnly="1" outline="0" fieldPosition="0">
        <references count="7">
          <reference field="0" count="1" selected="0">
            <x v="96"/>
          </reference>
          <reference field="1" count="1" selected="0">
            <x v="1"/>
          </reference>
          <reference field="2" count="1" selected="0">
            <x v="7"/>
          </reference>
          <reference field="3" count="1" selected="0">
            <x v="374"/>
          </reference>
          <reference field="5" count="1">
            <x v="115"/>
          </reference>
          <reference field="17" count="1" selected="0">
            <x v="29"/>
          </reference>
          <reference field="18" count="1" selected="0">
            <x v="3"/>
          </reference>
        </references>
      </pivotArea>
    </format>
    <format dxfId="1332">
      <pivotArea dataOnly="0" labelOnly="1" outline="0" fieldPosition="0">
        <references count="7">
          <reference field="0" count="1" selected="0">
            <x v="115"/>
          </reference>
          <reference field="1" count="1" selected="0">
            <x v="1"/>
          </reference>
          <reference field="2" count="1" selected="0">
            <x v="7"/>
          </reference>
          <reference field="3" count="1" selected="0">
            <x v="602"/>
          </reference>
          <reference field="5" count="1">
            <x v="272"/>
          </reference>
          <reference field="17" count="1" selected="0">
            <x v="29"/>
          </reference>
          <reference field="18" count="1" selected="0">
            <x v="4"/>
          </reference>
        </references>
      </pivotArea>
    </format>
    <format dxfId="1331">
      <pivotArea dataOnly="0" labelOnly="1" outline="0" fieldPosition="0">
        <references count="7">
          <reference field="0" count="1" selected="0">
            <x v="204"/>
          </reference>
          <reference field="1" count="1" selected="0">
            <x v="1"/>
          </reference>
          <reference field="2" count="1" selected="0">
            <x v="7"/>
          </reference>
          <reference field="3" count="1" selected="0">
            <x v="137"/>
          </reference>
          <reference field="5" count="1">
            <x v="758"/>
          </reference>
          <reference field="17" count="1" selected="0">
            <x v="30"/>
          </reference>
          <reference field="18" count="1" selected="0">
            <x v="0"/>
          </reference>
        </references>
      </pivotArea>
    </format>
    <format dxfId="1330">
      <pivotArea dataOnly="0" labelOnly="1" outline="0" fieldPosition="0">
        <references count="7">
          <reference field="0" count="1" selected="0">
            <x v="12"/>
          </reference>
          <reference field="1" count="1" selected="0">
            <x v="1"/>
          </reference>
          <reference field="2" count="1" selected="0">
            <x v="7"/>
          </reference>
          <reference field="3" count="1" selected="0">
            <x v="297"/>
          </reference>
          <reference field="5" count="1">
            <x v="156"/>
          </reference>
          <reference field="17" count="1" selected="0">
            <x v="30"/>
          </reference>
          <reference field="18" count="1" selected="0">
            <x v="1"/>
          </reference>
        </references>
      </pivotArea>
    </format>
    <format dxfId="1329">
      <pivotArea dataOnly="0" labelOnly="1" outline="0" fieldPosition="0">
        <references count="7">
          <reference field="0" count="1" selected="0">
            <x v="14"/>
          </reference>
          <reference field="1" count="1" selected="0">
            <x v="1"/>
          </reference>
          <reference field="2" count="1" selected="0">
            <x v="7"/>
          </reference>
          <reference field="3" count="1" selected="0">
            <x v="86"/>
          </reference>
          <reference field="5" count="1">
            <x v="56"/>
          </reference>
          <reference field="17" count="1" selected="0">
            <x v="30"/>
          </reference>
          <reference field="18" count="1" selected="0">
            <x v="2"/>
          </reference>
        </references>
      </pivotArea>
    </format>
    <format dxfId="1328">
      <pivotArea dataOnly="0" labelOnly="1" outline="0" fieldPosition="0">
        <references count="7">
          <reference field="0" count="1" selected="0">
            <x v="33"/>
          </reference>
          <reference field="1" count="1" selected="0">
            <x v="1"/>
          </reference>
          <reference field="2" count="1" selected="0">
            <x v="7"/>
          </reference>
          <reference field="3" count="1" selected="0">
            <x v="776"/>
          </reference>
          <reference field="5" count="1">
            <x v="354"/>
          </reference>
          <reference field="17" count="1" selected="0">
            <x v="30"/>
          </reference>
          <reference field="18" count="1" selected="0">
            <x v="3"/>
          </reference>
        </references>
      </pivotArea>
    </format>
    <format dxfId="1327">
      <pivotArea dataOnly="0" labelOnly="1" outline="0" fieldPosition="0">
        <references count="7">
          <reference field="0" count="1" selected="0">
            <x v="186"/>
          </reference>
          <reference field="1" count="1" selected="0">
            <x v="1"/>
          </reference>
          <reference field="2" count="1" selected="0">
            <x v="7"/>
          </reference>
          <reference field="3" count="1" selected="0">
            <x v="247"/>
          </reference>
          <reference field="5" count="1">
            <x v="746"/>
          </reference>
          <reference field="17" count="1" selected="0">
            <x v="30"/>
          </reference>
          <reference field="18" count="1" selected="0">
            <x v="4"/>
          </reference>
        </references>
      </pivotArea>
    </format>
    <format dxfId="1326">
      <pivotArea dataOnly="0" labelOnly="1" outline="0" fieldPosition="0">
        <references count="7">
          <reference field="0" count="1" selected="0">
            <x v="204"/>
          </reference>
          <reference field="1" count="1" selected="0">
            <x v="1"/>
          </reference>
          <reference field="2" count="1" selected="0">
            <x v="7"/>
          </reference>
          <reference field="3" count="1" selected="0">
            <x v="138"/>
          </reference>
          <reference field="5" count="1">
            <x v="758"/>
          </reference>
          <reference field="17" count="1" selected="0">
            <x v="31"/>
          </reference>
          <reference field="18" count="1" selected="0">
            <x v="0"/>
          </reference>
        </references>
      </pivotArea>
    </format>
    <format dxfId="1325">
      <pivotArea dataOnly="0" labelOnly="1" outline="0" fieldPosition="0">
        <references count="7">
          <reference field="0" count="1" selected="0">
            <x v="24"/>
          </reference>
          <reference field="1" count="1" selected="0">
            <x v="1"/>
          </reference>
          <reference field="2" count="1" selected="0">
            <x v="7"/>
          </reference>
          <reference field="3" count="1" selected="0">
            <x v="344"/>
          </reference>
          <reference field="5" count="1">
            <x v="66"/>
          </reference>
          <reference field="17" count="1" selected="0">
            <x v="31"/>
          </reference>
          <reference field="18" count="1" selected="0">
            <x v="1"/>
          </reference>
        </references>
      </pivotArea>
    </format>
    <format dxfId="1324">
      <pivotArea dataOnly="0" labelOnly="1" outline="0" fieldPosition="0">
        <references count="7">
          <reference field="0" count="1" selected="0">
            <x v="102"/>
          </reference>
          <reference field="1" count="1" selected="0">
            <x v="1"/>
          </reference>
          <reference field="2" count="1" selected="0">
            <x v="7"/>
          </reference>
          <reference field="3" count="1" selected="0">
            <x v="33"/>
          </reference>
          <reference field="5" count="1">
            <x v="159"/>
          </reference>
          <reference field="17" count="1" selected="0">
            <x v="31"/>
          </reference>
          <reference field="18" count="1" selected="0">
            <x v="2"/>
          </reference>
        </references>
      </pivotArea>
    </format>
    <format dxfId="1323">
      <pivotArea dataOnly="0" labelOnly="1" outline="0" fieldPosition="0">
        <references count="7">
          <reference field="0" count="1" selected="0">
            <x v="164"/>
          </reference>
          <reference field="1" count="1" selected="0">
            <x v="1"/>
          </reference>
          <reference field="2" count="1" selected="0">
            <x v="7"/>
          </reference>
          <reference field="3" count="1" selected="0">
            <x v="364"/>
          </reference>
          <reference field="5" count="1">
            <x v="566"/>
          </reference>
          <reference field="17" count="1" selected="0">
            <x v="31"/>
          </reference>
          <reference field="18" count="1" selected="0">
            <x v="3"/>
          </reference>
        </references>
      </pivotArea>
    </format>
    <format dxfId="1322">
      <pivotArea dataOnly="0" labelOnly="1" outline="0" fieldPosition="0">
        <references count="7">
          <reference field="0" count="1" selected="0">
            <x v="172"/>
          </reference>
          <reference field="1" count="1" selected="0">
            <x v="1"/>
          </reference>
          <reference field="2" count="1" selected="0">
            <x v="7"/>
          </reference>
          <reference field="3" count="1" selected="0">
            <x v="162"/>
          </reference>
          <reference field="5" count="1">
            <x v="738"/>
          </reference>
          <reference field="17" count="1" selected="0">
            <x v="31"/>
          </reference>
          <reference field="18" count="1" selected="0">
            <x v="4"/>
          </reference>
        </references>
      </pivotArea>
    </format>
    <format dxfId="1321">
      <pivotArea dataOnly="0" labelOnly="1" outline="0" fieldPosition="0">
        <references count="7">
          <reference field="0" count="1" selected="0">
            <x v="204"/>
          </reference>
          <reference field="1" count="1" selected="0">
            <x v="1"/>
          </reference>
          <reference field="2" count="1" selected="0">
            <x v="8"/>
          </reference>
          <reference field="3" count="1" selected="0">
            <x v="139"/>
          </reference>
          <reference field="5" count="1">
            <x v="758"/>
          </reference>
          <reference field="17" count="1" selected="0">
            <x v="32"/>
          </reference>
          <reference field="18" count="1" selected="0">
            <x v="0"/>
          </reference>
        </references>
      </pivotArea>
    </format>
    <format dxfId="1320">
      <pivotArea dataOnly="0" labelOnly="1" outline="0" fieldPosition="0">
        <references count="7">
          <reference field="0" count="1" selected="0">
            <x v="15"/>
          </reference>
          <reference field="1" count="1" selected="0">
            <x v="1"/>
          </reference>
          <reference field="2" count="1" selected="0">
            <x v="8"/>
          </reference>
          <reference field="3" count="1" selected="0">
            <x v="399"/>
          </reference>
          <reference field="5" count="1">
            <x v="625"/>
          </reference>
          <reference field="17" count="1" selected="0">
            <x v="32"/>
          </reference>
          <reference field="18" count="1" selected="0">
            <x v="1"/>
          </reference>
        </references>
      </pivotArea>
    </format>
    <format dxfId="1319">
      <pivotArea dataOnly="0" labelOnly="1" outline="0" fieldPosition="0">
        <references count="7">
          <reference field="0" count="1" selected="0">
            <x v="184"/>
          </reference>
          <reference field="1" count="1" selected="0">
            <x v="1"/>
          </reference>
          <reference field="2" count="1" selected="0">
            <x v="8"/>
          </reference>
          <reference field="3" count="1" selected="0">
            <x v="92"/>
          </reference>
          <reference field="5" count="1">
            <x v="525"/>
          </reference>
          <reference field="17" count="1" selected="0">
            <x v="32"/>
          </reference>
          <reference field="18" count="1" selected="0">
            <x v="2"/>
          </reference>
        </references>
      </pivotArea>
    </format>
    <format dxfId="1318">
      <pivotArea dataOnly="0" labelOnly="1" outline="0" fieldPosition="0">
        <references count="7">
          <reference field="0" count="1" selected="0">
            <x v="188"/>
          </reference>
          <reference field="1" count="1" selected="0">
            <x v="1"/>
          </reference>
          <reference field="2" count="1" selected="0">
            <x v="8"/>
          </reference>
          <reference field="3" count="1" selected="0">
            <x v="576"/>
          </reference>
          <reference field="5" count="1">
            <x v="219"/>
          </reference>
          <reference field="17" count="1" selected="0">
            <x v="32"/>
          </reference>
          <reference field="18" count="1" selected="0">
            <x v="3"/>
          </reference>
        </references>
      </pivotArea>
    </format>
    <format dxfId="1317">
      <pivotArea dataOnly="0" labelOnly="1" outline="0" fieldPosition="0">
        <references count="7">
          <reference field="0" count="1" selected="0">
            <x v="204"/>
          </reference>
          <reference field="1" count="1" selected="0">
            <x v="1"/>
          </reference>
          <reference field="2" count="1" selected="0">
            <x v="8"/>
          </reference>
          <reference field="3" count="1" selected="0">
            <x v="140"/>
          </reference>
          <reference field="5" count="1">
            <x v="758"/>
          </reference>
          <reference field="17" count="1" selected="0">
            <x v="33"/>
          </reference>
          <reference field="18" count="1" selected="0">
            <x v="0"/>
          </reference>
        </references>
      </pivotArea>
    </format>
    <format dxfId="1316">
      <pivotArea dataOnly="0" labelOnly="1" outline="0" fieldPosition="0">
        <references count="7">
          <reference field="0" count="1" selected="0">
            <x v="104"/>
          </reference>
          <reference field="1" count="1" selected="0">
            <x v="1"/>
          </reference>
          <reference field="2" count="1" selected="0">
            <x v="8"/>
          </reference>
          <reference field="3" count="1" selected="0">
            <x v="7"/>
          </reference>
          <reference field="5" count="1">
            <x v="341"/>
          </reference>
          <reference field="17" count="1" selected="0">
            <x v="33"/>
          </reference>
          <reference field="18" count="1" selected="0">
            <x v="1"/>
          </reference>
        </references>
      </pivotArea>
    </format>
    <format dxfId="1315">
      <pivotArea dataOnly="0" labelOnly="1" outline="0" fieldPosition="0">
        <references count="7">
          <reference field="0" count="1" selected="0">
            <x v="177"/>
          </reference>
          <reference field="1" count="1" selected="0">
            <x v="1"/>
          </reference>
          <reference field="2" count="1" selected="0">
            <x v="8"/>
          </reference>
          <reference field="3" count="1" selected="0">
            <x v="603"/>
          </reference>
          <reference field="5" count="1">
            <x v="99"/>
          </reference>
          <reference field="17" count="1" selected="0">
            <x v="33"/>
          </reference>
          <reference field="18" count="1" selected="0">
            <x v="2"/>
          </reference>
        </references>
      </pivotArea>
    </format>
    <format dxfId="1314">
      <pivotArea dataOnly="0" labelOnly="1" outline="0" fieldPosition="0">
        <references count="7">
          <reference field="0" count="1" selected="0">
            <x v="183"/>
          </reference>
          <reference field="1" count="1" selected="0">
            <x v="1"/>
          </reference>
          <reference field="2" count="1" selected="0">
            <x v="8"/>
          </reference>
          <reference field="3" count="1" selected="0">
            <x v="656"/>
          </reference>
          <reference field="5" count="1">
            <x v="201"/>
          </reference>
          <reference field="17" count="1" selected="0">
            <x v="33"/>
          </reference>
          <reference field="18" count="1" selected="0">
            <x v="3"/>
          </reference>
        </references>
      </pivotArea>
    </format>
    <format dxfId="1313">
      <pivotArea dataOnly="0" labelOnly="1" outline="0" fieldPosition="0">
        <references count="7">
          <reference field="0" count="1" selected="0">
            <x v="204"/>
          </reference>
          <reference field="1" count="1" selected="0">
            <x v="1"/>
          </reference>
          <reference field="2" count="1" selected="0">
            <x v="8"/>
          </reference>
          <reference field="3" count="1" selected="0">
            <x v="141"/>
          </reference>
          <reference field="5" count="1">
            <x v="758"/>
          </reference>
          <reference field="17" count="1" selected="0">
            <x v="34"/>
          </reference>
          <reference field="18" count="1" selected="0">
            <x v="0"/>
          </reference>
        </references>
      </pivotArea>
    </format>
    <format dxfId="1312">
      <pivotArea dataOnly="0" labelOnly="1" outline="0" fieldPosition="0">
        <references count="7">
          <reference field="0" count="1" selected="0">
            <x v="34"/>
          </reference>
          <reference field="1" count="1" selected="0">
            <x v="1"/>
          </reference>
          <reference field="2" count="1" selected="0">
            <x v="8"/>
          </reference>
          <reference field="3" count="1" selected="0">
            <x v="233"/>
          </reference>
          <reference field="5" count="1">
            <x v="475"/>
          </reference>
          <reference field="17" count="1" selected="0">
            <x v="34"/>
          </reference>
          <reference field="18" count="1" selected="0">
            <x v="1"/>
          </reference>
        </references>
      </pivotArea>
    </format>
    <format dxfId="1311">
      <pivotArea dataOnly="0" labelOnly="1" outline="0" fieldPosition="0">
        <references count="7">
          <reference field="0" count="1" selected="0">
            <x v="143"/>
          </reference>
          <reference field="1" count="1" selected="0">
            <x v="1"/>
          </reference>
          <reference field="2" count="1" selected="0">
            <x v="8"/>
          </reference>
          <reference field="3" count="1" selected="0">
            <x v="691"/>
          </reference>
          <reference field="5" count="1">
            <x v="506"/>
          </reference>
          <reference field="17" count="1" selected="0">
            <x v="34"/>
          </reference>
          <reference field="18" count="1" selected="0">
            <x v="2"/>
          </reference>
        </references>
      </pivotArea>
    </format>
    <format dxfId="1310">
      <pivotArea dataOnly="0" labelOnly="1" outline="0" fieldPosition="0">
        <references count="7">
          <reference field="0" count="1" selected="0">
            <x v="194"/>
          </reference>
          <reference field="1" count="1" selected="0">
            <x v="1"/>
          </reference>
          <reference field="2" count="1" selected="0">
            <x v="8"/>
          </reference>
          <reference field="3" count="1" selected="0">
            <x v="604"/>
          </reference>
          <reference field="5" count="1">
            <x v="118"/>
          </reference>
          <reference field="17" count="1" selected="0">
            <x v="34"/>
          </reference>
          <reference field="18" count="1" selected="0">
            <x v="3"/>
          </reference>
        </references>
      </pivotArea>
    </format>
    <format dxfId="1309">
      <pivotArea dataOnly="0" labelOnly="1" outline="0" fieldPosition="0">
        <references count="7">
          <reference field="0" count="1" selected="0">
            <x v="204"/>
          </reference>
          <reference field="1" count="1" selected="0">
            <x v="1"/>
          </reference>
          <reference field="2" count="1" selected="0">
            <x v="8"/>
          </reference>
          <reference field="3" count="1" selected="0">
            <x v="142"/>
          </reference>
          <reference field="5" count="1">
            <x v="758"/>
          </reference>
          <reference field="17" count="1" selected="0">
            <x v="35"/>
          </reference>
          <reference field="18" count="1" selected="0">
            <x v="0"/>
          </reference>
        </references>
      </pivotArea>
    </format>
    <format dxfId="1308">
      <pivotArea dataOnly="0" labelOnly="1" outline="0" fieldPosition="0">
        <references count="7">
          <reference field="0" count="1" selected="0">
            <x v="0"/>
          </reference>
          <reference field="1" count="1" selected="0">
            <x v="1"/>
          </reference>
          <reference field="2" count="1" selected="0">
            <x v="8"/>
          </reference>
          <reference field="3" count="1" selected="0">
            <x v="697"/>
          </reference>
          <reference field="5" count="1">
            <x v="605"/>
          </reference>
          <reference field="17" count="1" selected="0">
            <x v="35"/>
          </reference>
          <reference field="18" count="1" selected="0">
            <x v="1"/>
          </reference>
        </references>
      </pivotArea>
    </format>
    <format dxfId="1307">
      <pivotArea dataOnly="0" labelOnly="1" outline="0" fieldPosition="0">
        <references count="7">
          <reference field="0" count="1" selected="0">
            <x v="91"/>
          </reference>
          <reference field="1" count="1" selected="0">
            <x v="1"/>
          </reference>
          <reference field="2" count="1" selected="0">
            <x v="8"/>
          </reference>
          <reference field="3" count="1" selected="0">
            <x v="552"/>
          </reference>
          <reference field="5" count="1">
            <x v="184"/>
          </reference>
          <reference field="17" count="1" selected="0">
            <x v="35"/>
          </reference>
          <reference field="18" count="1" selected="0">
            <x v="2"/>
          </reference>
        </references>
      </pivotArea>
    </format>
    <format dxfId="1306">
      <pivotArea dataOnly="0" labelOnly="1" outline="0" fieldPosition="0">
        <references count="7">
          <reference field="0" count="1" selected="0">
            <x v="129"/>
          </reference>
          <reference field="1" count="1" selected="0">
            <x v="1"/>
          </reference>
          <reference field="2" count="1" selected="0">
            <x v="8"/>
          </reference>
          <reference field="3" count="1" selected="0">
            <x v="557"/>
          </reference>
          <reference field="5" count="1">
            <x v="185"/>
          </reference>
          <reference field="17" count="1" selected="0">
            <x v="35"/>
          </reference>
          <reference field="18" count="1" selected="0">
            <x v="3"/>
          </reference>
        </references>
      </pivotArea>
    </format>
    <format dxfId="1305">
      <pivotArea dataOnly="0" labelOnly="1" outline="0" fieldPosition="0">
        <references count="7">
          <reference field="0" count="1" selected="0">
            <x v="204"/>
          </reference>
          <reference field="1" count="1" selected="0">
            <x v="2"/>
          </reference>
          <reference field="2" count="1" selected="0">
            <x v="9"/>
          </reference>
          <reference field="3" count="1" selected="0">
            <x v="143"/>
          </reference>
          <reference field="5" count="1">
            <x v="758"/>
          </reference>
          <reference field="17" count="1" selected="0">
            <x v="36"/>
          </reference>
          <reference field="18" count="1" selected="0">
            <x v="0"/>
          </reference>
        </references>
      </pivotArea>
    </format>
    <format dxfId="1304">
      <pivotArea dataOnly="0" labelOnly="1" outline="0" fieldPosition="0">
        <references count="7">
          <reference field="0" count="1" selected="0">
            <x v="168"/>
          </reference>
          <reference field="1" count="1" selected="0">
            <x v="2"/>
          </reference>
          <reference field="2" count="1" selected="0">
            <x v="9"/>
          </reference>
          <reference field="3" count="1" selected="0">
            <x v="586"/>
          </reference>
          <reference field="5" count="1">
            <x v="395"/>
          </reference>
          <reference field="17" count="1" selected="0">
            <x v="36"/>
          </reference>
          <reference field="18" count="1" selected="0">
            <x v="1"/>
          </reference>
        </references>
      </pivotArea>
    </format>
    <format dxfId="1303">
      <pivotArea dataOnly="0" labelOnly="1" outline="0" fieldPosition="0">
        <references count="7">
          <reference field="0" count="1" selected="0">
            <x v="56"/>
          </reference>
          <reference field="1" count="1" selected="0">
            <x v="2"/>
          </reference>
          <reference field="2" count="1" selected="0">
            <x v="9"/>
          </reference>
          <reference field="3" count="1" selected="0">
            <x v="792"/>
          </reference>
          <reference field="5" count="1">
            <x v="13"/>
          </reference>
          <reference field="17" count="1" selected="0">
            <x v="36"/>
          </reference>
          <reference field="18" count="1" selected="0">
            <x v="2"/>
          </reference>
        </references>
      </pivotArea>
    </format>
    <format dxfId="1302">
      <pivotArea dataOnly="0" labelOnly="1" outline="0" fieldPosition="0">
        <references count="7">
          <reference field="0" count="1" selected="0">
            <x v="68"/>
          </reference>
          <reference field="1" count="1" selected="0">
            <x v="2"/>
          </reference>
          <reference field="2" count="1" selected="0">
            <x v="9"/>
          </reference>
          <reference field="3" count="1" selected="0">
            <x v="678"/>
          </reference>
          <reference field="5" count="1">
            <x v="481"/>
          </reference>
          <reference field="17" count="1" selected="0">
            <x v="36"/>
          </reference>
          <reference field="18" count="1" selected="0">
            <x v="3"/>
          </reference>
        </references>
      </pivotArea>
    </format>
    <format dxfId="1301">
      <pivotArea dataOnly="0" labelOnly="1" outline="0" fieldPosition="0">
        <references count="7">
          <reference field="0" count="1" selected="0">
            <x v="120"/>
          </reference>
          <reference field="1" count="1" selected="0">
            <x v="2"/>
          </reference>
          <reference field="2" count="1" selected="0">
            <x v="9"/>
          </reference>
          <reference field="3" count="1" selected="0">
            <x v="336"/>
          </reference>
          <reference field="5" count="1">
            <x v="88"/>
          </reference>
          <reference field="17" count="1" selected="0">
            <x v="36"/>
          </reference>
          <reference field="18" count="1" selected="0">
            <x v="4"/>
          </reference>
        </references>
      </pivotArea>
    </format>
    <format dxfId="1300">
      <pivotArea dataOnly="0" labelOnly="1" outline="0" fieldPosition="0">
        <references count="7">
          <reference field="0" count="1" selected="0">
            <x v="121"/>
          </reference>
          <reference field="1" count="1" selected="0">
            <x v="2"/>
          </reference>
          <reference field="2" count="1" selected="0">
            <x v="9"/>
          </reference>
          <reference field="3" count="1" selected="0">
            <x v="337"/>
          </reference>
          <reference field="5" count="1">
            <x v="61"/>
          </reference>
          <reference field="17" count="1" selected="0">
            <x v="36"/>
          </reference>
          <reference field="18" count="1" selected="0">
            <x v="5"/>
          </reference>
        </references>
      </pivotArea>
    </format>
    <format dxfId="1299">
      <pivotArea dataOnly="0" labelOnly="1" outline="0" fieldPosition="0">
        <references count="7">
          <reference field="0" count="1" selected="0">
            <x v="204"/>
          </reference>
          <reference field="1" count="1" selected="0">
            <x v="2"/>
          </reference>
          <reference field="2" count="1" selected="0">
            <x v="9"/>
          </reference>
          <reference field="3" count="1" selected="0">
            <x v="144"/>
          </reference>
          <reference field="5" count="1">
            <x v="758"/>
          </reference>
          <reference field="17" count="1" selected="0">
            <x v="37"/>
          </reference>
          <reference field="18" count="1" selected="0">
            <x v="0"/>
          </reference>
        </references>
      </pivotArea>
    </format>
    <format dxfId="1298">
      <pivotArea dataOnly="0" labelOnly="1" outline="0" fieldPosition="0">
        <references count="7">
          <reference field="0" count="1" selected="0">
            <x v="19"/>
          </reference>
          <reference field="1" count="1" selected="0">
            <x v="2"/>
          </reference>
          <reference field="2" count="1" selected="0">
            <x v="9"/>
          </reference>
          <reference field="3" count="1" selected="0">
            <x v="91"/>
          </reference>
          <reference field="5" count="1">
            <x v="248"/>
          </reference>
          <reference field="17" count="1" selected="0">
            <x v="37"/>
          </reference>
          <reference field="18" count="1" selected="0">
            <x v="1"/>
          </reference>
        </references>
      </pivotArea>
    </format>
    <format dxfId="1297">
      <pivotArea dataOnly="0" labelOnly="1" outline="0" fieldPosition="0">
        <references count="7">
          <reference field="0" count="1" selected="0">
            <x v="41"/>
          </reference>
          <reference field="1" count="1" selected="0">
            <x v="2"/>
          </reference>
          <reference field="2" count="1" selected="0">
            <x v="9"/>
          </reference>
          <reference field="3" count="1" selected="0">
            <x v="70"/>
          </reference>
          <reference field="5" count="1">
            <x v="411"/>
          </reference>
          <reference field="17" count="1" selected="0">
            <x v="37"/>
          </reference>
          <reference field="18" count="1" selected="0">
            <x v="2"/>
          </reference>
        </references>
      </pivotArea>
    </format>
    <format dxfId="1296">
      <pivotArea dataOnly="0" labelOnly="1" outline="0" fieldPosition="0">
        <references count="7">
          <reference field="0" count="1" selected="0">
            <x v="141"/>
          </reference>
          <reference field="1" count="1" selected="0">
            <x v="2"/>
          </reference>
          <reference field="2" count="1" selected="0">
            <x v="9"/>
          </reference>
          <reference field="3" count="1" selected="0">
            <x v="432"/>
          </reference>
          <reference field="5" count="1">
            <x v="22"/>
          </reference>
          <reference field="17" count="1" selected="0">
            <x v="37"/>
          </reference>
          <reference field="18" count="1" selected="0">
            <x v="3"/>
          </reference>
        </references>
      </pivotArea>
    </format>
    <format dxfId="1295">
      <pivotArea dataOnly="0" labelOnly="1" outline="0" fieldPosition="0">
        <references count="7">
          <reference field="0" count="1" selected="0">
            <x v="152"/>
          </reference>
          <reference field="1" count="1" selected="0">
            <x v="2"/>
          </reference>
          <reference field="2" count="1" selected="0">
            <x v="9"/>
          </reference>
          <reference field="3" count="1" selected="0">
            <x v="730"/>
          </reference>
          <reference field="5" count="1">
            <x v="628"/>
          </reference>
          <reference field="17" count="1" selected="0">
            <x v="37"/>
          </reference>
          <reference field="18" count="1" selected="0">
            <x v="4"/>
          </reference>
        </references>
      </pivotArea>
    </format>
    <format dxfId="1294">
      <pivotArea dataOnly="0" labelOnly="1" outline="0" fieldPosition="0">
        <references count="7">
          <reference field="0" count="1" selected="0">
            <x v="193"/>
          </reference>
          <reference field="1" count="1" selected="0">
            <x v="2"/>
          </reference>
          <reference field="2" count="1" selected="0">
            <x v="9"/>
          </reference>
          <reference field="3" count="1" selected="0">
            <x v="273"/>
          </reference>
          <reference field="5" count="1">
            <x v="82"/>
          </reference>
          <reference field="17" count="1" selected="0">
            <x v="37"/>
          </reference>
          <reference field="18" count="1" selected="0">
            <x v="5"/>
          </reference>
        </references>
      </pivotArea>
    </format>
    <format dxfId="1293">
      <pivotArea dataOnly="0" labelOnly="1" outline="0" fieldPosition="0">
        <references count="7">
          <reference field="0" count="1" selected="0">
            <x v="204"/>
          </reference>
          <reference field="1" count="1" selected="0">
            <x v="2"/>
          </reference>
          <reference field="2" count="1" selected="0">
            <x v="9"/>
          </reference>
          <reference field="3" count="1" selected="0">
            <x v="147"/>
          </reference>
          <reference field="5" count="1">
            <x v="758"/>
          </reference>
          <reference field="17" count="1" selected="0">
            <x v="38"/>
          </reference>
          <reference field="18" count="1" selected="0">
            <x v="0"/>
          </reference>
        </references>
      </pivotArea>
    </format>
    <format dxfId="1292">
      <pivotArea dataOnly="0" labelOnly="1" outline="0" fieldPosition="0">
        <references count="7">
          <reference field="0" count="1" selected="0">
            <x v="4"/>
          </reference>
          <reference field="1" count="1" selected="0">
            <x v="2"/>
          </reference>
          <reference field="2" count="1" selected="0">
            <x v="9"/>
          </reference>
          <reference field="3" count="1" selected="0">
            <x v="367"/>
          </reference>
          <reference field="5" count="1">
            <x v="363"/>
          </reference>
          <reference field="17" count="1" selected="0">
            <x v="38"/>
          </reference>
          <reference field="18" count="1" selected="0">
            <x v="1"/>
          </reference>
        </references>
      </pivotArea>
    </format>
    <format dxfId="1291">
      <pivotArea dataOnly="0" labelOnly="1" outline="0" fieldPosition="0">
        <references count="7">
          <reference field="0" count="1" selected="0">
            <x v="49"/>
          </reference>
          <reference field="1" count="1" selected="0">
            <x v="2"/>
          </reference>
          <reference field="2" count="1" selected="0">
            <x v="9"/>
          </reference>
          <reference field="3" count="1" selected="0">
            <x v="715"/>
          </reference>
          <reference field="5" count="1">
            <x v="344"/>
          </reference>
          <reference field="17" count="1" selected="0">
            <x v="38"/>
          </reference>
          <reference field="18" count="1" selected="0">
            <x v="2"/>
          </reference>
        </references>
      </pivotArea>
    </format>
    <format dxfId="1290">
      <pivotArea dataOnly="0" labelOnly="1" outline="0" fieldPosition="0">
        <references count="7">
          <reference field="0" count="1" selected="0">
            <x v="189"/>
          </reference>
          <reference field="1" count="1" selected="0">
            <x v="2"/>
          </reference>
          <reference field="2" count="1" selected="0">
            <x v="9"/>
          </reference>
          <reference field="3" count="1" selected="0">
            <x v="521"/>
          </reference>
          <reference field="5" count="1">
            <x v="679"/>
          </reference>
          <reference field="17" count="1" selected="0">
            <x v="38"/>
          </reference>
          <reference field="18" count="1" selected="0">
            <x v="3"/>
          </reference>
        </references>
      </pivotArea>
    </format>
    <format dxfId="1289">
      <pivotArea dataOnly="0" labelOnly="1" outline="0" fieldPosition="0">
        <references count="7">
          <reference field="0" count="1" selected="0">
            <x v="100"/>
          </reference>
          <reference field="1" count="1" selected="0">
            <x v="2"/>
          </reference>
          <reference field="2" count="1" selected="0">
            <x v="9"/>
          </reference>
          <reference field="3" count="1" selected="0">
            <x v="444"/>
          </reference>
          <reference field="5" count="1">
            <x v="743"/>
          </reference>
          <reference field="17" count="1" selected="0">
            <x v="38"/>
          </reference>
          <reference field="18" count="1" selected="0">
            <x v="4"/>
          </reference>
        </references>
      </pivotArea>
    </format>
    <format dxfId="1288">
      <pivotArea dataOnly="0" labelOnly="1" outline="0" fieldPosition="0">
        <references count="7">
          <reference field="0" count="1" selected="0">
            <x v="178"/>
          </reference>
          <reference field="1" count="1" selected="0">
            <x v="2"/>
          </reference>
          <reference field="2" count="1" selected="0">
            <x v="9"/>
          </reference>
          <reference field="3" count="1" selected="0">
            <x v="22"/>
          </reference>
          <reference field="5" count="1">
            <x v="459"/>
          </reference>
          <reference field="17" count="1" selected="0">
            <x v="38"/>
          </reference>
          <reference field="18" count="1" selected="0">
            <x v="5"/>
          </reference>
        </references>
      </pivotArea>
    </format>
    <format dxfId="1287">
      <pivotArea dataOnly="0" labelOnly="1" outline="0" fieldPosition="0">
        <references count="7">
          <reference field="0" count="1" selected="0">
            <x v="204"/>
          </reference>
          <reference field="1" count="1" selected="0">
            <x v="2"/>
          </reference>
          <reference field="2" count="1" selected="0">
            <x v="9"/>
          </reference>
          <reference field="3" count="1" selected="0">
            <x v="146"/>
          </reference>
          <reference field="5" count="1">
            <x v="758"/>
          </reference>
          <reference field="17" count="1" selected="0">
            <x v="39"/>
          </reference>
          <reference field="18" count="1" selected="0">
            <x v="0"/>
          </reference>
        </references>
      </pivotArea>
    </format>
    <format dxfId="1286">
      <pivotArea dataOnly="0" labelOnly="1" outline="0" fieldPosition="0">
        <references count="7">
          <reference field="0" count="1" selected="0">
            <x v="73"/>
          </reference>
          <reference field="1" count="1" selected="0">
            <x v="2"/>
          </reference>
          <reference field="2" count="1" selected="0">
            <x v="9"/>
          </reference>
          <reference field="3" count="1" selected="0">
            <x v="750"/>
          </reference>
          <reference field="5" count="1">
            <x v="537"/>
          </reference>
          <reference field="17" count="1" selected="0">
            <x v="39"/>
          </reference>
          <reference field="18" count="1" selected="0">
            <x v="1"/>
          </reference>
        </references>
      </pivotArea>
    </format>
    <format dxfId="1285">
      <pivotArea dataOnly="0" labelOnly="1" outline="0" fieldPosition="0">
        <references count="7">
          <reference field="0" count="1" selected="0">
            <x v="150"/>
          </reference>
          <reference field="1" count="1" selected="0">
            <x v="2"/>
          </reference>
          <reference field="2" count="1" selected="0">
            <x v="9"/>
          </reference>
          <reference field="3" count="1" selected="0">
            <x v="308"/>
          </reference>
          <reference field="5" count="1">
            <x v="499"/>
          </reference>
          <reference field="17" count="1" selected="0">
            <x v="39"/>
          </reference>
          <reference field="18" count="1" selected="0">
            <x v="2"/>
          </reference>
        </references>
      </pivotArea>
    </format>
    <format dxfId="1284">
      <pivotArea dataOnly="0" labelOnly="1" outline="0" fieldPosition="0">
        <references count="7">
          <reference field="0" count="1" selected="0">
            <x v="163"/>
          </reference>
          <reference field="1" count="1" selected="0">
            <x v="2"/>
          </reference>
          <reference field="2" count="1" selected="0">
            <x v="9"/>
          </reference>
          <reference field="3" count="1" selected="0">
            <x v="172"/>
          </reference>
          <reference field="5" count="1">
            <x v="91"/>
          </reference>
          <reference field="17" count="1" selected="0">
            <x v="39"/>
          </reference>
          <reference field="18" count="1" selected="0">
            <x v="3"/>
          </reference>
        </references>
      </pivotArea>
    </format>
    <format dxfId="1283">
      <pivotArea dataOnly="0" labelOnly="1" outline="0" fieldPosition="0">
        <references count="7">
          <reference field="0" count="1" selected="0">
            <x v="187"/>
          </reference>
          <reference field="1" count="1" selected="0">
            <x v="2"/>
          </reference>
          <reference field="2" count="1" selected="0">
            <x v="9"/>
          </reference>
          <reference field="3" count="1" selected="0">
            <x v="1"/>
          </reference>
          <reference field="5" count="1">
            <x v="342"/>
          </reference>
          <reference field="17" count="1" selected="0">
            <x v="39"/>
          </reference>
          <reference field="18" count="1" selected="0">
            <x v="4"/>
          </reference>
        </references>
      </pivotArea>
    </format>
    <format dxfId="1282">
      <pivotArea dataOnly="0" labelOnly="1" outline="0" fieldPosition="0">
        <references count="7">
          <reference field="0" count="1" selected="0">
            <x v="204"/>
          </reference>
          <reference field="1" count="1" selected="0">
            <x v="2"/>
          </reference>
          <reference field="2" count="1" selected="0">
            <x v="10"/>
          </reference>
          <reference field="3" count="1" selected="0">
            <x v="145"/>
          </reference>
          <reference field="5" count="1">
            <x v="758"/>
          </reference>
          <reference field="17" count="1" selected="0">
            <x v="40"/>
          </reference>
          <reference field="18" count="1" selected="0">
            <x v="0"/>
          </reference>
        </references>
      </pivotArea>
    </format>
    <format dxfId="1281">
      <pivotArea dataOnly="0" labelOnly="1" outline="0" fieldPosition="0">
        <references count="7">
          <reference field="0" count="1" selected="0">
            <x v="32"/>
          </reference>
          <reference field="1" count="1" selected="0">
            <x v="2"/>
          </reference>
          <reference field="2" count="1" selected="0">
            <x v="10"/>
          </reference>
          <reference field="3" count="1" selected="0">
            <x v="80"/>
          </reference>
          <reference field="5" count="1">
            <x v="11"/>
          </reference>
          <reference field="17" count="1" selected="0">
            <x v="40"/>
          </reference>
          <reference field="18" count="1" selected="0">
            <x v="1"/>
          </reference>
        </references>
      </pivotArea>
    </format>
    <format dxfId="1280">
      <pivotArea dataOnly="0" labelOnly="1" outline="0" fieldPosition="0">
        <references count="7">
          <reference field="0" count="1" selected="0">
            <x v="70"/>
          </reference>
          <reference field="1" count="1" selected="0">
            <x v="2"/>
          </reference>
          <reference field="2" count="1" selected="0">
            <x v="10"/>
          </reference>
          <reference field="3" count="1" selected="0">
            <x v="633"/>
          </reference>
          <reference field="5" count="1">
            <x v="467"/>
          </reference>
          <reference field="17" count="1" selected="0">
            <x v="40"/>
          </reference>
          <reference field="18" count="1" selected="0">
            <x v="2"/>
          </reference>
        </references>
      </pivotArea>
    </format>
    <format dxfId="1279">
      <pivotArea dataOnly="0" labelOnly="1" outline="0" fieldPosition="0">
        <references count="7">
          <reference field="0" count="1" selected="0">
            <x v="117"/>
          </reference>
          <reference field="1" count="1" selected="0">
            <x v="2"/>
          </reference>
          <reference field="2" count="1" selected="0">
            <x v="10"/>
          </reference>
          <reference field="3" count="1" selected="0">
            <x v="670"/>
          </reference>
          <reference field="5" count="1">
            <x v="522"/>
          </reference>
          <reference field="17" count="1" selected="0">
            <x v="40"/>
          </reference>
          <reference field="18" count="1" selected="0">
            <x v="3"/>
          </reference>
        </references>
      </pivotArea>
    </format>
    <format dxfId="1278">
      <pivotArea dataOnly="0" labelOnly="1" outline="0" fieldPosition="0">
        <references count="7">
          <reference field="0" count="1" selected="0">
            <x v="147"/>
          </reference>
          <reference field="1" count="1" selected="0">
            <x v="2"/>
          </reference>
          <reference field="2" count="1" selected="0">
            <x v="10"/>
          </reference>
          <reference field="3" count="1" selected="0">
            <x v="382"/>
          </reference>
          <reference field="5" count="1">
            <x v="406"/>
          </reference>
          <reference field="17" count="1" selected="0">
            <x v="40"/>
          </reference>
          <reference field="18" count="1" selected="0">
            <x v="4"/>
          </reference>
        </references>
      </pivotArea>
    </format>
    <format dxfId="1277">
      <pivotArea dataOnly="0" labelOnly="1" outline="0" fieldPosition="0">
        <references count="7">
          <reference field="0" count="1" selected="0">
            <x v="174"/>
          </reference>
          <reference field="1" count="1" selected="0">
            <x v="2"/>
          </reference>
          <reference field="2" count="1" selected="0">
            <x v="10"/>
          </reference>
          <reference field="3" count="1" selected="0">
            <x v="412"/>
          </reference>
          <reference field="5" count="1">
            <x v="370"/>
          </reference>
          <reference field="17" count="1" selected="0">
            <x v="40"/>
          </reference>
          <reference field="18" count="1" selected="0">
            <x v="5"/>
          </reference>
        </references>
      </pivotArea>
    </format>
    <format dxfId="1276">
      <pivotArea dataOnly="0" labelOnly="1" outline="0" fieldPosition="0">
        <references count="7">
          <reference field="0" count="1" selected="0">
            <x v="204"/>
          </reference>
          <reference field="1" count="1" selected="0">
            <x v="2"/>
          </reference>
          <reference field="2" count="1" selected="0">
            <x v="10"/>
          </reference>
          <reference field="3" count="1" selected="0">
            <x v="148"/>
          </reference>
          <reference field="5" count="1">
            <x v="758"/>
          </reference>
          <reference field="17" count="1" selected="0">
            <x v="41"/>
          </reference>
          <reference field="18" count="1" selected="0">
            <x v="0"/>
          </reference>
        </references>
      </pivotArea>
    </format>
    <format dxfId="1275">
      <pivotArea dataOnly="0" labelOnly="1" outline="0" fieldPosition="0">
        <references count="7">
          <reference field="0" count="1" selected="0">
            <x v="9"/>
          </reference>
          <reference field="1" count="1" selected="0">
            <x v="2"/>
          </reference>
          <reference field="2" count="1" selected="0">
            <x v="10"/>
          </reference>
          <reference field="3" count="1" selected="0">
            <x v="84"/>
          </reference>
          <reference field="5" count="1">
            <x v="392"/>
          </reference>
          <reference field="17" count="1" selected="0">
            <x v="41"/>
          </reference>
          <reference field="18" count="1" selected="0">
            <x v="1"/>
          </reference>
        </references>
      </pivotArea>
    </format>
    <format dxfId="1274">
      <pivotArea dataOnly="0" labelOnly="1" outline="0" fieldPosition="0">
        <references count="7">
          <reference field="0" count="1" selected="0">
            <x v="21"/>
          </reference>
          <reference field="1" count="1" selected="0">
            <x v="2"/>
          </reference>
          <reference field="2" count="1" selected="0">
            <x v="10"/>
          </reference>
          <reference field="3" count="1" selected="0">
            <x v="639"/>
          </reference>
          <reference field="5" count="1">
            <x v="26"/>
          </reference>
          <reference field="17" count="1" selected="0">
            <x v="41"/>
          </reference>
          <reference field="18" count="1" selected="0">
            <x v="2"/>
          </reference>
        </references>
      </pivotArea>
    </format>
    <format dxfId="1273">
      <pivotArea dataOnly="0" labelOnly="1" outline="0" fieldPosition="0">
        <references count="7">
          <reference field="0" count="1" selected="0">
            <x v="44"/>
          </reference>
          <reference field="1" count="1" selected="0">
            <x v="2"/>
          </reference>
          <reference field="2" count="1" selected="0">
            <x v="10"/>
          </reference>
          <reference field="3" count="1" selected="0">
            <x v="216"/>
          </reference>
          <reference field="5" count="1">
            <x v="301"/>
          </reference>
          <reference field="17" count="1" selected="0">
            <x v="41"/>
          </reference>
          <reference field="18" count="1" selected="0">
            <x v="3"/>
          </reference>
        </references>
      </pivotArea>
    </format>
    <format dxfId="1272">
      <pivotArea dataOnly="0" labelOnly="1" outline="0" fieldPosition="0">
        <references count="7">
          <reference field="0" count="1" selected="0">
            <x v="105"/>
          </reference>
          <reference field="1" count="1" selected="0">
            <x v="2"/>
          </reference>
          <reference field="2" count="1" selected="0">
            <x v="10"/>
          </reference>
          <reference field="3" count="1" selected="0">
            <x v="574"/>
          </reference>
          <reference field="5" count="1">
            <x v="249"/>
          </reference>
          <reference field="17" count="1" selected="0">
            <x v="41"/>
          </reference>
          <reference field="18" count="1" selected="0">
            <x v="4"/>
          </reference>
        </references>
      </pivotArea>
    </format>
    <format dxfId="1271">
      <pivotArea dataOnly="0" labelOnly="1" outline="0" fieldPosition="0">
        <references count="7">
          <reference field="0" count="1" selected="0">
            <x v="116"/>
          </reference>
          <reference field="1" count="1" selected="0">
            <x v="2"/>
          </reference>
          <reference field="2" count="1" selected="0">
            <x v="10"/>
          </reference>
          <reference field="3" count="1" selected="0">
            <x v="270"/>
          </reference>
          <reference field="5" count="1">
            <x v="745"/>
          </reference>
          <reference field="17" count="1" selected="0">
            <x v="41"/>
          </reference>
          <reference field="18" count="1" selected="0">
            <x v="5"/>
          </reference>
        </references>
      </pivotArea>
    </format>
    <format dxfId="1270">
      <pivotArea dataOnly="0" labelOnly="1" outline="0" fieldPosition="0">
        <references count="7">
          <reference field="0" count="1" selected="0">
            <x v="204"/>
          </reference>
          <reference field="1" count="1" selected="0">
            <x v="2"/>
          </reference>
          <reference field="2" count="1" selected="0">
            <x v="10"/>
          </reference>
          <reference field="3" count="1" selected="0">
            <x v="149"/>
          </reference>
          <reference field="5" count="1">
            <x v="758"/>
          </reference>
          <reference field="17" count="1" selected="0">
            <x v="42"/>
          </reference>
          <reference field="18" count="1" selected="0">
            <x v="0"/>
          </reference>
        </references>
      </pivotArea>
    </format>
    <format dxfId="1269">
      <pivotArea dataOnly="0" labelOnly="1" outline="0" fieldPosition="0">
        <references count="7">
          <reference field="0" count="1" selected="0">
            <x v="29"/>
          </reference>
          <reference field="1" count="1" selected="0">
            <x v="2"/>
          </reference>
          <reference field="2" count="1" selected="0">
            <x v="10"/>
          </reference>
          <reference field="3" count="1" selected="0">
            <x v="237"/>
          </reference>
          <reference field="5" count="1">
            <x v="242"/>
          </reference>
          <reference field="17" count="1" selected="0">
            <x v="42"/>
          </reference>
          <reference field="18" count="1" selected="0">
            <x v="1"/>
          </reference>
        </references>
      </pivotArea>
    </format>
    <format dxfId="1268">
      <pivotArea dataOnly="0" labelOnly="1" outline="0" fieldPosition="0">
        <references count="7">
          <reference field="0" count="1" selected="0">
            <x v="90"/>
          </reference>
          <reference field="1" count="1" selected="0">
            <x v="2"/>
          </reference>
          <reference field="2" count="1" selected="0">
            <x v="10"/>
          </reference>
          <reference field="3" count="1" selected="0">
            <x v="165"/>
          </reference>
          <reference field="5" count="1">
            <x v="207"/>
          </reference>
          <reference field="17" count="1" selected="0">
            <x v="42"/>
          </reference>
          <reference field="18" count="1" selected="0">
            <x v="2"/>
          </reference>
        </references>
      </pivotArea>
    </format>
    <format dxfId="1267">
      <pivotArea dataOnly="0" labelOnly="1" outline="0" fieldPosition="0">
        <references count="7">
          <reference field="0" count="1" selected="0">
            <x v="95"/>
          </reference>
          <reference field="1" count="1" selected="0">
            <x v="2"/>
          </reference>
          <reference field="2" count="1" selected="0">
            <x v="10"/>
          </reference>
          <reference field="3" count="1" selected="0">
            <x v="572"/>
          </reference>
          <reference field="5" count="1">
            <x v="408"/>
          </reference>
          <reference field="17" count="1" selected="0">
            <x v="42"/>
          </reference>
          <reference field="18" count="1" selected="0">
            <x v="3"/>
          </reference>
        </references>
      </pivotArea>
    </format>
    <format dxfId="1266">
      <pivotArea dataOnly="0" labelOnly="1" outline="0" fieldPosition="0">
        <references count="7">
          <reference field="0" count="1" selected="0">
            <x v="139"/>
          </reference>
          <reference field="1" count="1" selected="0">
            <x v="2"/>
          </reference>
          <reference field="2" count="1" selected="0">
            <x v="10"/>
          </reference>
          <reference field="3" count="1" selected="0">
            <x v="685"/>
          </reference>
          <reference field="5" count="1">
            <x v="699"/>
          </reference>
          <reference field="17" count="1" selected="0">
            <x v="42"/>
          </reference>
          <reference field="18" count="1" selected="0">
            <x v="4"/>
          </reference>
        </references>
      </pivotArea>
    </format>
    <format dxfId="1265">
      <pivotArea dataOnly="0" labelOnly="1" outline="0" fieldPosition="0">
        <references count="7">
          <reference field="0" count="1" selected="0">
            <x v="161"/>
          </reference>
          <reference field="1" count="1" selected="0">
            <x v="2"/>
          </reference>
          <reference field="2" count="1" selected="0">
            <x v="10"/>
          </reference>
          <reference field="3" count="1" selected="0">
            <x v="350"/>
          </reference>
          <reference field="5" count="1">
            <x v="339"/>
          </reference>
          <reference field="17" count="1" selected="0">
            <x v="42"/>
          </reference>
          <reference field="18" count="1" selected="0">
            <x v="5"/>
          </reference>
        </references>
      </pivotArea>
    </format>
    <format dxfId="1264">
      <pivotArea dataOnly="0" labelOnly="1" outline="0" fieldPosition="0">
        <references count="7">
          <reference field="0" count="1" selected="0">
            <x v="204"/>
          </reference>
          <reference field="1" count="1" selected="0">
            <x v="2"/>
          </reference>
          <reference field="2" count="1" selected="0">
            <x v="10"/>
          </reference>
          <reference field="3" count="1" selected="0">
            <x v="150"/>
          </reference>
          <reference field="5" count="1">
            <x v="758"/>
          </reference>
          <reference field="17" count="1" selected="0">
            <x v="43"/>
          </reference>
          <reference field="18" count="1" selected="0">
            <x v="0"/>
          </reference>
        </references>
      </pivotArea>
    </format>
    <format dxfId="1263">
      <pivotArea dataOnly="0" labelOnly="1" outline="0" fieldPosition="0">
        <references count="7">
          <reference field="0" count="1" selected="0">
            <x v="162"/>
          </reference>
          <reference field="1" count="1" selected="0">
            <x v="2"/>
          </reference>
          <reference field="2" count="1" selected="0">
            <x v="10"/>
          </reference>
          <reference field="3" count="1" selected="0">
            <x v="452"/>
          </reference>
          <reference field="5" count="1">
            <x v="305"/>
          </reference>
          <reference field="17" count="1" selected="0">
            <x v="43"/>
          </reference>
          <reference field="18" count="1" selected="0">
            <x v="1"/>
          </reference>
        </references>
      </pivotArea>
    </format>
    <format dxfId="1262">
      <pivotArea dataOnly="0" labelOnly="1" outline="0" fieldPosition="0">
        <references count="7">
          <reference field="0" count="1" selected="0">
            <x v="171"/>
          </reference>
          <reference field="1" count="1" selected="0">
            <x v="2"/>
          </reference>
          <reference field="2" count="1" selected="0">
            <x v="10"/>
          </reference>
          <reference field="3" count="1" selected="0">
            <x v="523"/>
          </reference>
          <reference field="5" count="1">
            <x v="647"/>
          </reference>
          <reference field="17" count="1" selected="0">
            <x v="43"/>
          </reference>
          <reference field="18" count="1" selected="0">
            <x v="2"/>
          </reference>
        </references>
      </pivotArea>
    </format>
    <format dxfId="1261">
      <pivotArea dataOnly="0" labelOnly="1" outline="0" fieldPosition="0">
        <references count="7">
          <reference field="0" count="1" selected="0">
            <x v="17"/>
          </reference>
          <reference field="1" count="1" selected="0">
            <x v="2"/>
          </reference>
          <reference field="2" count="1" selected="0">
            <x v="10"/>
          </reference>
          <reference field="3" count="1" selected="0">
            <x v="311"/>
          </reference>
          <reference field="5" count="1">
            <x v="90"/>
          </reference>
          <reference field="17" count="1" selected="0">
            <x v="43"/>
          </reference>
          <reference field="18" count="1" selected="0">
            <x v="3"/>
          </reference>
        </references>
      </pivotArea>
    </format>
    <format dxfId="1260">
      <pivotArea dataOnly="0" labelOnly="1" outline="0" fieldPosition="0">
        <references count="7">
          <reference field="0" count="1" selected="0">
            <x v="60"/>
          </reference>
          <reference field="1" count="1" selected="0">
            <x v="2"/>
          </reference>
          <reference field="2" count="1" selected="0">
            <x v="10"/>
          </reference>
          <reference field="3" count="1" selected="0">
            <x v="518"/>
          </reference>
          <reference field="5" count="1">
            <x v="312"/>
          </reference>
          <reference field="17" count="1" selected="0">
            <x v="43"/>
          </reference>
          <reference field="18" count="1" selected="0">
            <x v="4"/>
          </reference>
        </references>
      </pivotArea>
    </format>
    <format dxfId="1259">
      <pivotArea dataOnly="0" labelOnly="1" outline="0" fieldPosition="0">
        <references count="7">
          <reference field="0" count="1" selected="0">
            <x v="136"/>
          </reference>
          <reference field="1" count="1" selected="0">
            <x v="2"/>
          </reference>
          <reference field="2" count="1" selected="0">
            <x v="10"/>
          </reference>
          <reference field="3" count="1" selected="0">
            <x v="395"/>
          </reference>
          <reference field="5" count="1">
            <x v="259"/>
          </reference>
          <reference field="17" count="1" selected="0">
            <x v="43"/>
          </reference>
          <reference field="18" count="1" selected="0">
            <x v="5"/>
          </reference>
        </references>
      </pivotArea>
    </format>
    <format dxfId="1258">
      <pivotArea dataOnly="0" labelOnly="1" outline="0" fieldPosition="0">
        <references count="7">
          <reference field="0" count="1" selected="0">
            <x v="204"/>
          </reference>
          <reference field="1" count="1" selected="0">
            <x v="2"/>
          </reference>
          <reference field="2" count="1" selected="0">
            <x v="11"/>
          </reference>
          <reference field="3" count="1" selected="0">
            <x v="151"/>
          </reference>
          <reference field="5" count="1">
            <x v="758"/>
          </reference>
          <reference field="17" count="1" selected="0">
            <x v="44"/>
          </reference>
          <reference field="18" count="1" selected="0">
            <x v="0"/>
          </reference>
        </references>
      </pivotArea>
    </format>
    <format dxfId="1257">
      <pivotArea dataOnly="0" labelOnly="1" outline="0" fieldPosition="0">
        <references count="7">
          <reference field="0" count="1" selected="0">
            <x v="137"/>
          </reference>
          <reference field="1" count="1" selected="0">
            <x v="2"/>
          </reference>
          <reference field="2" count="1" selected="0">
            <x v="11"/>
          </reference>
          <reference field="3" count="1" selected="0">
            <x v="443"/>
          </reference>
          <reference field="5" count="1">
            <x v="755"/>
          </reference>
          <reference field="17" count="1" selected="0">
            <x v="44"/>
          </reference>
          <reference field="18" count="1" selected="0">
            <x v="1"/>
          </reference>
        </references>
      </pivotArea>
    </format>
    <format dxfId="1256">
      <pivotArea dataOnly="0" labelOnly="1" outline="0" fieldPosition="0">
        <references count="7">
          <reference field="0" count="1" selected="0">
            <x v="138"/>
          </reference>
          <reference field="1" count="1" selected="0">
            <x v="2"/>
          </reference>
          <reference field="2" count="1" selected="0">
            <x v="11"/>
          </reference>
          <reference field="3" count="1" selected="0">
            <x v="663"/>
          </reference>
          <reference field="5" count="1">
            <x v="596"/>
          </reference>
          <reference field="17" count="1" selected="0">
            <x v="44"/>
          </reference>
          <reference field="18" count="1" selected="0">
            <x v="2"/>
          </reference>
        </references>
      </pivotArea>
    </format>
    <format dxfId="1255">
      <pivotArea dataOnly="0" labelOnly="1" outline="0" fieldPosition="0">
        <references count="7">
          <reference field="0" count="1" selected="0">
            <x v="11"/>
          </reference>
          <reference field="1" count="1" selected="0">
            <x v="2"/>
          </reference>
          <reference field="2" count="1" selected="0">
            <x v="11"/>
          </reference>
          <reference field="3" count="1" selected="0">
            <x v="316"/>
          </reference>
          <reference field="5" count="1">
            <x v="279"/>
          </reference>
          <reference field="17" count="1" selected="0">
            <x v="44"/>
          </reference>
          <reference field="18" count="1" selected="0">
            <x v="3"/>
          </reference>
        </references>
      </pivotArea>
    </format>
    <format dxfId="1254">
      <pivotArea dataOnly="0" labelOnly="1" outline="0" fieldPosition="0">
        <references count="7">
          <reference field="0" count="1" selected="0">
            <x v="61"/>
          </reference>
          <reference field="1" count="1" selected="0">
            <x v="2"/>
          </reference>
          <reference field="2" count="1" selected="0">
            <x v="11"/>
          </reference>
          <reference field="3" count="1" selected="0">
            <x v="74"/>
          </reference>
          <reference field="5" count="1">
            <x v="652"/>
          </reference>
          <reference field="17" count="1" selected="0">
            <x v="44"/>
          </reference>
          <reference field="18" count="1" selected="0">
            <x v="4"/>
          </reference>
        </references>
      </pivotArea>
    </format>
    <format dxfId="1253">
      <pivotArea dataOnly="0" labelOnly="1" outline="0" fieldPosition="0">
        <references count="7">
          <reference field="0" count="1" selected="0">
            <x v="204"/>
          </reference>
          <reference field="1" count="1" selected="0">
            <x v="2"/>
          </reference>
          <reference field="2" count="1" selected="0">
            <x v="11"/>
          </reference>
          <reference field="3" count="1" selected="0">
            <x v="152"/>
          </reference>
          <reference field="5" count="1">
            <x v="758"/>
          </reference>
          <reference field="17" count="1" selected="0">
            <x v="45"/>
          </reference>
          <reference field="18" count="1" selected="0">
            <x v="0"/>
          </reference>
        </references>
      </pivotArea>
    </format>
    <format dxfId="1252">
      <pivotArea dataOnly="0" labelOnly="1" outline="0" fieldPosition="0">
        <references count="7">
          <reference field="0" count="1" selected="0">
            <x v="5"/>
          </reference>
          <reference field="1" count="1" selected="0">
            <x v="2"/>
          </reference>
          <reference field="2" count="1" selected="0">
            <x v="11"/>
          </reference>
          <reference field="3" count="1" selected="0">
            <x v="170"/>
          </reference>
          <reference field="5" count="1">
            <x v="236"/>
          </reference>
          <reference field="17" count="1" selected="0">
            <x v="45"/>
          </reference>
          <reference field="18" count="1" selected="0">
            <x v="1"/>
          </reference>
        </references>
      </pivotArea>
    </format>
    <format dxfId="1251">
      <pivotArea dataOnly="0" labelOnly="1" outline="0" fieldPosition="0">
        <references count="7">
          <reference field="0" count="1" selected="0">
            <x v="51"/>
          </reference>
          <reference field="1" count="1" selected="0">
            <x v="2"/>
          </reference>
          <reference field="2" count="1" selected="0">
            <x v="11"/>
          </reference>
          <reference field="3" count="1" selected="0">
            <x v="85"/>
          </reference>
          <reference field="5" count="1">
            <x v="103"/>
          </reference>
          <reference field="17" count="1" selected="0">
            <x v="45"/>
          </reference>
          <reference field="18" count="1" selected="0">
            <x v="2"/>
          </reference>
        </references>
      </pivotArea>
    </format>
    <format dxfId="1250">
      <pivotArea dataOnly="0" labelOnly="1" outline="0" fieldPosition="0">
        <references count="7">
          <reference field="0" count="1" selected="0">
            <x v="69"/>
          </reference>
          <reference field="1" count="1" selected="0">
            <x v="2"/>
          </reference>
          <reference field="2" count="1" selected="0">
            <x v="11"/>
          </reference>
          <reference field="3" count="1" selected="0">
            <x v="95"/>
          </reference>
          <reference field="5" count="1">
            <x v="469"/>
          </reference>
          <reference field="17" count="1" selected="0">
            <x v="45"/>
          </reference>
          <reference field="18" count="1" selected="0">
            <x v="3"/>
          </reference>
        </references>
      </pivotArea>
    </format>
    <format dxfId="1249">
      <pivotArea dataOnly="0" labelOnly="1" outline="0" fieldPosition="0">
        <references count="7">
          <reference field="0" count="1" selected="0">
            <x v="182"/>
          </reference>
          <reference field="1" count="1" selected="0">
            <x v="2"/>
          </reference>
          <reference field="2" count="1" selected="0">
            <x v="11"/>
          </reference>
          <reference field="3" count="1" selected="0">
            <x v="698"/>
          </reference>
          <reference field="5" count="1">
            <x v="648"/>
          </reference>
          <reference field="17" count="1" selected="0">
            <x v="45"/>
          </reference>
          <reference field="18" count="1" selected="0">
            <x v="4"/>
          </reference>
        </references>
      </pivotArea>
    </format>
    <format dxfId="1248">
      <pivotArea dataOnly="0" labelOnly="1" outline="0" fieldPosition="0">
        <references count="7">
          <reference field="0" count="1" selected="0">
            <x v="204"/>
          </reference>
          <reference field="1" count="1" selected="0">
            <x v="2"/>
          </reference>
          <reference field="2" count="1" selected="0">
            <x v="11"/>
          </reference>
          <reference field="3" count="1" selected="0">
            <x v="153"/>
          </reference>
          <reference field="5" count="1">
            <x v="758"/>
          </reference>
          <reference field="17" count="1" selected="0">
            <x v="46"/>
          </reference>
          <reference field="18" count="1" selected="0">
            <x v="0"/>
          </reference>
        </references>
      </pivotArea>
    </format>
    <format dxfId="1247">
      <pivotArea dataOnly="0" labelOnly="1" outline="0" fieldPosition="0">
        <references count="7">
          <reference field="0" count="1" selected="0">
            <x v="145"/>
          </reference>
          <reference field="1" count="1" selected="0">
            <x v="2"/>
          </reference>
          <reference field="2" count="1" selected="0">
            <x v="11"/>
          </reference>
          <reference field="3" count="1" selected="0">
            <x v="480"/>
          </reference>
          <reference field="5" count="1">
            <x v="326"/>
          </reference>
          <reference field="17" count="1" selected="0">
            <x v="46"/>
          </reference>
          <reference field="18" count="1" selected="0">
            <x v="1"/>
          </reference>
        </references>
      </pivotArea>
    </format>
    <format dxfId="1246">
      <pivotArea dataOnly="0" labelOnly="1" outline="0" fieldPosition="0">
        <references count="7">
          <reference field="0" count="1" selected="0">
            <x v="153"/>
          </reference>
          <reference field="1" count="1" selected="0">
            <x v="2"/>
          </reference>
          <reference field="2" count="1" selected="0">
            <x v="11"/>
          </reference>
          <reference field="3" count="1" selected="0">
            <x v="191"/>
          </reference>
          <reference field="5" count="1">
            <x v="610"/>
          </reference>
          <reference field="17" count="1" selected="0">
            <x v="46"/>
          </reference>
          <reference field="18" count="1" selected="0">
            <x v="2"/>
          </reference>
        </references>
      </pivotArea>
    </format>
    <format dxfId="1245">
      <pivotArea dataOnly="0" labelOnly="1" outline="0" fieldPosition="0">
        <references count="7">
          <reference field="0" count="1" selected="0">
            <x v="157"/>
          </reference>
          <reference field="1" count="1" selected="0">
            <x v="2"/>
          </reference>
          <reference field="2" count="1" selected="0">
            <x v="11"/>
          </reference>
          <reference field="3" count="1" selected="0">
            <x v="441"/>
          </reference>
          <reference field="5" count="1">
            <x v="460"/>
          </reference>
          <reference field="17" count="1" selected="0">
            <x v="46"/>
          </reference>
          <reference field="18" count="1" selected="0">
            <x v="3"/>
          </reference>
        </references>
      </pivotArea>
    </format>
    <format dxfId="1244">
      <pivotArea dataOnly="0" labelOnly="1" outline="0" fieldPosition="0">
        <references count="7">
          <reference field="0" count="1" selected="0">
            <x v="175"/>
          </reference>
          <reference field="1" count="1" selected="0">
            <x v="2"/>
          </reference>
          <reference field="2" count="1" selected="0">
            <x v="11"/>
          </reference>
          <reference field="3" count="1" selected="0">
            <x v="75"/>
          </reference>
          <reference field="5" count="1">
            <x v="131"/>
          </reference>
          <reference field="17" count="1" selected="0">
            <x v="46"/>
          </reference>
          <reference field="18" count="1" selected="0">
            <x v="4"/>
          </reference>
        </references>
      </pivotArea>
    </format>
    <format dxfId="1243">
      <pivotArea dataOnly="0" labelOnly="1" outline="0" fieldPosition="0">
        <references count="7">
          <reference field="0" count="1" selected="0">
            <x v="204"/>
          </reference>
          <reference field="1" count="1" selected="0">
            <x v="2"/>
          </reference>
          <reference field="2" count="1" selected="0">
            <x v="11"/>
          </reference>
          <reference field="3" count="1" selected="0">
            <x v="154"/>
          </reference>
          <reference field="5" count="1">
            <x v="758"/>
          </reference>
          <reference field="17" count="1" selected="0">
            <x v="47"/>
          </reference>
          <reference field="18" count="1" selected="0">
            <x v="0"/>
          </reference>
        </references>
      </pivotArea>
    </format>
    <format dxfId="1242">
      <pivotArea dataOnly="0" labelOnly="1" outline="0" fieldPosition="0">
        <references count="7">
          <reference field="0" count="1" selected="0">
            <x v="2"/>
          </reference>
          <reference field="1" count="1" selected="0">
            <x v="2"/>
          </reference>
          <reference field="2" count="1" selected="0">
            <x v="11"/>
          </reference>
          <reference field="3" count="1" selected="0">
            <x v="180"/>
          </reference>
          <reference field="5" count="1">
            <x v="597"/>
          </reference>
          <reference field="17" count="1" selected="0">
            <x v="47"/>
          </reference>
          <reference field="18" count="1" selected="0">
            <x v="1"/>
          </reference>
        </references>
      </pivotArea>
    </format>
    <format dxfId="1241">
      <pivotArea dataOnly="0" labelOnly="1" outline="0" fieldPosition="0">
        <references count="7">
          <reference field="0" count="1" selected="0">
            <x v="55"/>
          </reference>
          <reference field="1" count="1" selected="0">
            <x v="2"/>
          </reference>
          <reference field="2" count="1" selected="0">
            <x v="11"/>
          </reference>
          <reference field="3" count="1" selected="0">
            <x v="167"/>
          </reference>
          <reference field="5" count="1">
            <x v="556"/>
          </reference>
          <reference field="17" count="1" selected="0">
            <x v="47"/>
          </reference>
          <reference field="18" count="1" selected="0">
            <x v="2"/>
          </reference>
        </references>
      </pivotArea>
    </format>
    <format dxfId="1240">
      <pivotArea dataOnly="0" labelOnly="1" outline="0" fieldPosition="0">
        <references count="7">
          <reference field="0" count="1" selected="0">
            <x v="75"/>
          </reference>
          <reference field="1" count="1" selected="0">
            <x v="2"/>
          </reference>
          <reference field="2" count="1" selected="0">
            <x v="11"/>
          </reference>
          <reference field="3" count="1" selected="0">
            <x v="60"/>
          </reference>
          <reference field="5" count="1">
            <x v="463"/>
          </reference>
          <reference field="17" count="1" selected="0">
            <x v="47"/>
          </reference>
          <reference field="18" count="1" selected="0">
            <x v="3"/>
          </reference>
        </references>
      </pivotArea>
    </format>
    <format dxfId="1239">
      <pivotArea dataOnly="0" labelOnly="1" outline="0" fieldPosition="0">
        <references count="7">
          <reference field="0" count="1" selected="0">
            <x v="190"/>
          </reference>
          <reference field="1" count="1" selected="0">
            <x v="2"/>
          </reference>
          <reference field="2" count="1" selected="0">
            <x v="11"/>
          </reference>
          <reference field="3" count="1" selected="0">
            <x v="694"/>
          </reference>
          <reference field="5" count="1">
            <x v="636"/>
          </reference>
          <reference field="17" count="1" selected="0">
            <x v="47"/>
          </reference>
          <reference field="18" count="1" selected="0">
            <x v="4"/>
          </reference>
        </references>
      </pivotArea>
    </format>
    <format dxfId="1238">
      <pivotArea dataOnly="0" labelOnly="1" outline="0" fieldPosition="0">
        <references count="6">
          <reference field="0" count="1" selected="0">
            <x v="204"/>
          </reference>
          <reference field="1" count="1" selected="0">
            <x v="0"/>
          </reference>
          <reference field="2" count="1" selected="0">
            <x v="0"/>
          </reference>
          <reference field="3" count="1">
            <x v="107"/>
          </reference>
          <reference field="17" count="1" selected="0">
            <x v="0"/>
          </reference>
          <reference field="18" count="1" selected="0">
            <x v="0"/>
          </reference>
        </references>
      </pivotArea>
    </format>
    <format dxfId="1237">
      <pivotArea dataOnly="0" labelOnly="1" outline="0" fieldPosition="0">
        <references count="6">
          <reference field="0" count="1" selected="0">
            <x v="3"/>
          </reference>
          <reference field="1" count="1" selected="0">
            <x v="0"/>
          </reference>
          <reference field="2" count="1" selected="0">
            <x v="0"/>
          </reference>
          <reference field="3" count="1">
            <x v="630"/>
          </reference>
          <reference field="17" count="1" selected="0">
            <x v="0"/>
          </reference>
          <reference field="18" count="1" selected="0">
            <x v="1"/>
          </reference>
        </references>
      </pivotArea>
    </format>
    <format dxfId="1236">
      <pivotArea dataOnly="0" labelOnly="1" outline="0" fieldPosition="0">
        <references count="6">
          <reference field="0" count="1" selected="0">
            <x v="98"/>
          </reference>
          <reference field="1" count="1" selected="0">
            <x v="0"/>
          </reference>
          <reference field="2" count="1" selected="0">
            <x v="0"/>
          </reference>
          <reference field="3" count="1">
            <x v="352"/>
          </reference>
          <reference field="17" count="1" selected="0">
            <x v="0"/>
          </reference>
          <reference field="18" count="1" selected="0">
            <x v="2"/>
          </reference>
        </references>
      </pivotArea>
    </format>
    <format dxfId="1235">
      <pivotArea dataOnly="0" labelOnly="1" outline="0" fieldPosition="0">
        <references count="6">
          <reference field="0" count="1" selected="0">
            <x v="46"/>
          </reference>
          <reference field="1" count="1" selected="0">
            <x v="0"/>
          </reference>
          <reference field="2" count="1" selected="0">
            <x v="0"/>
          </reference>
          <reference field="3" count="1">
            <x v="741"/>
          </reference>
          <reference field="17" count="1" selected="0">
            <x v="0"/>
          </reference>
          <reference field="18" count="1" selected="0">
            <x v="3"/>
          </reference>
        </references>
      </pivotArea>
    </format>
    <format dxfId="1234">
      <pivotArea dataOnly="0" labelOnly="1" outline="0" fieldPosition="0">
        <references count="6">
          <reference field="0" count="1" selected="0">
            <x v="126"/>
          </reference>
          <reference field="1" count="1" selected="0">
            <x v="0"/>
          </reference>
          <reference field="2" count="1" selected="0">
            <x v="0"/>
          </reference>
          <reference field="3" count="1">
            <x v="422"/>
          </reference>
          <reference field="17" count="1" selected="0">
            <x v="0"/>
          </reference>
          <reference field="18" count="1" selected="0">
            <x v="4"/>
          </reference>
        </references>
      </pivotArea>
    </format>
    <format dxfId="1233">
      <pivotArea dataOnly="0" labelOnly="1" outline="0" fieldPosition="0">
        <references count="6">
          <reference field="0" count="1" selected="0">
            <x v="53"/>
          </reference>
          <reference field="1" count="1" selected="0">
            <x v="0"/>
          </reference>
          <reference field="2" count="1" selected="0">
            <x v="0"/>
          </reference>
          <reference field="3" count="1">
            <x v="451"/>
          </reference>
          <reference field="17" count="1" selected="0">
            <x v="0"/>
          </reference>
          <reference field="18" count="1" selected="0">
            <x v="5"/>
          </reference>
        </references>
      </pivotArea>
    </format>
    <format dxfId="1232">
      <pivotArea dataOnly="0" labelOnly="1" outline="0" fieldPosition="0">
        <references count="6">
          <reference field="0" count="1" selected="0">
            <x v="204"/>
          </reference>
          <reference field="1" count="1" selected="0">
            <x v="0"/>
          </reference>
          <reference field="2" count="1" selected="0">
            <x v="0"/>
          </reference>
          <reference field="3" count="1">
            <x v="108"/>
          </reference>
          <reference field="17" count="1" selected="0">
            <x v="1"/>
          </reference>
          <reference field="18" count="1" selected="0">
            <x v="0"/>
          </reference>
        </references>
      </pivotArea>
    </format>
    <format dxfId="1231">
      <pivotArea dataOnly="0" labelOnly="1" outline="0" fieldPosition="0">
        <references count="6">
          <reference field="0" count="1" selected="0">
            <x v="22"/>
          </reference>
          <reference field="1" count="1" selected="0">
            <x v="0"/>
          </reference>
          <reference field="2" count="1" selected="0">
            <x v="0"/>
          </reference>
          <reference field="3" count="1">
            <x v="638"/>
          </reference>
          <reference field="17" count="1" selected="0">
            <x v="1"/>
          </reference>
          <reference field="18" count="1" selected="0">
            <x v="1"/>
          </reference>
        </references>
      </pivotArea>
    </format>
    <format dxfId="1230">
      <pivotArea dataOnly="0" labelOnly="1" outline="0" fieldPosition="0">
        <references count="6">
          <reference field="0" count="1" selected="0">
            <x v="66"/>
          </reference>
          <reference field="1" count="1" selected="0">
            <x v="0"/>
          </reference>
          <reference field="2" count="1" selected="0">
            <x v="0"/>
          </reference>
          <reference field="3" count="1">
            <x v="288"/>
          </reference>
          <reference field="17" count="1" selected="0">
            <x v="1"/>
          </reference>
          <reference field="18" count="1" selected="0">
            <x v="2"/>
          </reference>
        </references>
      </pivotArea>
    </format>
    <format dxfId="1229">
      <pivotArea dataOnly="0" labelOnly="1" outline="0" fieldPosition="0">
        <references count="6">
          <reference field="0" count="1" selected="0">
            <x v="109"/>
          </reference>
          <reference field="1" count="1" selected="0">
            <x v="0"/>
          </reference>
          <reference field="2" count="1" selected="0">
            <x v="0"/>
          </reference>
          <reference field="3" count="1">
            <x v="668"/>
          </reference>
          <reference field="17" count="1" selected="0">
            <x v="1"/>
          </reference>
          <reference field="18" count="1" selected="0">
            <x v="3"/>
          </reference>
        </references>
      </pivotArea>
    </format>
    <format dxfId="1228">
      <pivotArea dataOnly="0" labelOnly="1" outline="0" fieldPosition="0">
        <references count="6">
          <reference field="0" count="1" selected="0">
            <x v="36"/>
          </reference>
          <reference field="1" count="1" selected="0">
            <x v="0"/>
          </reference>
          <reference field="2" count="1" selected="0">
            <x v="0"/>
          </reference>
          <reference field="3" count="1">
            <x v="12"/>
          </reference>
          <reference field="17" count="1" selected="0">
            <x v="1"/>
          </reference>
          <reference field="18" count="1" selected="0">
            <x v="4"/>
          </reference>
        </references>
      </pivotArea>
    </format>
    <format dxfId="1227">
      <pivotArea dataOnly="0" labelOnly="1" outline="0" fieldPosition="0">
        <references count="6">
          <reference field="0" count="1" selected="0">
            <x v="77"/>
          </reference>
          <reference field="1" count="1" selected="0">
            <x v="0"/>
          </reference>
          <reference field="2" count="1" selected="0">
            <x v="0"/>
          </reference>
          <reference field="3" count="1">
            <x v="511"/>
          </reference>
          <reference field="17" count="1" selected="0">
            <x v="1"/>
          </reference>
          <reference field="18" count="1" selected="0">
            <x v="5"/>
          </reference>
        </references>
      </pivotArea>
    </format>
    <format dxfId="1226">
      <pivotArea dataOnly="0" labelOnly="1" outline="0" fieldPosition="0">
        <references count="6">
          <reference field="0" count="1" selected="0">
            <x v="204"/>
          </reference>
          <reference field="1" count="1" selected="0">
            <x v="0"/>
          </reference>
          <reference field="2" count="1" selected="0">
            <x v="0"/>
          </reference>
          <reference field="3" count="1">
            <x v="109"/>
          </reference>
          <reference field="17" count="1" selected="0">
            <x v="2"/>
          </reference>
          <reference field="18" count="1" selected="0">
            <x v="0"/>
          </reference>
        </references>
      </pivotArea>
    </format>
    <format dxfId="1225">
      <pivotArea dataOnly="0" labelOnly="1" outline="0" fieldPosition="0">
        <references count="6">
          <reference field="0" count="1" selected="0">
            <x v="6"/>
          </reference>
          <reference field="1" count="1" selected="0">
            <x v="0"/>
          </reference>
          <reference field="2" count="1" selected="0">
            <x v="0"/>
          </reference>
          <reference field="3" count="1">
            <x v="312"/>
          </reference>
          <reference field="17" count="1" selected="0">
            <x v="2"/>
          </reference>
          <reference field="18" count="1" selected="0">
            <x v="1"/>
          </reference>
        </references>
      </pivotArea>
    </format>
    <format dxfId="1224">
      <pivotArea dataOnly="0" labelOnly="1" outline="0" fieldPosition="0">
        <references count="6">
          <reference field="0" count="1" selected="0">
            <x v="16"/>
          </reference>
          <reference field="1" count="1" selected="0">
            <x v="0"/>
          </reference>
          <reference field="2" count="1" selected="0">
            <x v="0"/>
          </reference>
          <reference field="3" count="1">
            <x v="212"/>
          </reference>
          <reference field="17" count="1" selected="0">
            <x v="2"/>
          </reference>
          <reference field="18" count="1" selected="0">
            <x v="2"/>
          </reference>
        </references>
      </pivotArea>
    </format>
    <format dxfId="1223">
      <pivotArea dataOnly="0" labelOnly="1" outline="0" fieldPosition="0">
        <references count="6">
          <reference field="0" count="1" selected="0">
            <x v="10"/>
          </reference>
          <reference field="1" count="1" selected="0">
            <x v="0"/>
          </reference>
          <reference field="2" count="1" selected="0">
            <x v="0"/>
          </reference>
          <reference field="3" count="1">
            <x v="471"/>
          </reference>
          <reference field="17" count="1" selected="0">
            <x v="2"/>
          </reference>
          <reference field="18" count="1" selected="0">
            <x v="3"/>
          </reference>
        </references>
      </pivotArea>
    </format>
    <format dxfId="1222">
      <pivotArea dataOnly="0" labelOnly="1" outline="0" fieldPosition="0">
        <references count="6">
          <reference field="0" count="1" selected="0">
            <x v="84"/>
          </reference>
          <reference field="1" count="1" selected="0">
            <x v="0"/>
          </reference>
          <reference field="2" count="1" selected="0">
            <x v="0"/>
          </reference>
          <reference field="3" count="1">
            <x v="23"/>
          </reference>
          <reference field="17" count="1" selected="0">
            <x v="2"/>
          </reference>
          <reference field="18" count="1" selected="0">
            <x v="4"/>
          </reference>
        </references>
      </pivotArea>
    </format>
    <format dxfId="1221">
      <pivotArea dataOnly="0" labelOnly="1" outline="0" fieldPosition="0">
        <references count="6">
          <reference field="0" count="1" selected="0">
            <x v="114"/>
          </reference>
          <reference field="1" count="1" selected="0">
            <x v="0"/>
          </reference>
          <reference field="2" count="1" selected="0">
            <x v="0"/>
          </reference>
          <reference field="3" count="1">
            <x v="199"/>
          </reference>
          <reference field="17" count="1" selected="0">
            <x v="2"/>
          </reference>
          <reference field="18" count="1" selected="0">
            <x v="5"/>
          </reference>
        </references>
      </pivotArea>
    </format>
    <format dxfId="1220">
      <pivotArea dataOnly="0" labelOnly="1" outline="0" fieldPosition="0">
        <references count="6">
          <reference field="0" count="1" selected="0">
            <x v="204"/>
          </reference>
          <reference field="1" count="1" selected="0">
            <x v="0"/>
          </reference>
          <reference field="2" count="1" selected="0">
            <x v="0"/>
          </reference>
          <reference field="3" count="1">
            <x v="110"/>
          </reference>
          <reference field="17" count="1" selected="0">
            <x v="3"/>
          </reference>
          <reference field="18" count="1" selected="0">
            <x v="0"/>
          </reference>
        </references>
      </pivotArea>
    </format>
    <format dxfId="1219">
      <pivotArea dataOnly="0" labelOnly="1" outline="0" fieldPosition="0">
        <references count="6">
          <reference field="0" count="1" selected="0">
            <x v="20"/>
          </reference>
          <reference field="1" count="1" selected="0">
            <x v="0"/>
          </reference>
          <reference field="2" count="1" selected="0">
            <x v="0"/>
          </reference>
          <reference field="3" count="1">
            <x v="371"/>
          </reference>
          <reference field="17" count="1" selected="0">
            <x v="3"/>
          </reference>
          <reference field="18" count="1" selected="0">
            <x v="1"/>
          </reference>
        </references>
      </pivotArea>
    </format>
    <format dxfId="1218">
      <pivotArea dataOnly="0" labelOnly="1" outline="0" fieldPosition="0">
        <references count="6">
          <reference field="0" count="1" selected="0">
            <x v="27"/>
          </reference>
          <reference field="1" count="1" selected="0">
            <x v="0"/>
          </reference>
          <reference field="2" count="1" selected="0">
            <x v="0"/>
          </reference>
          <reference field="3" count="1">
            <x v="213"/>
          </reference>
          <reference field="17" count="1" selected="0">
            <x v="3"/>
          </reference>
          <reference field="18" count="1" selected="0">
            <x v="2"/>
          </reference>
        </references>
      </pivotArea>
    </format>
    <format dxfId="1217">
      <pivotArea dataOnly="0" labelOnly="1" outline="0" fieldPosition="0">
        <references count="6">
          <reference field="0" count="1" selected="0">
            <x v="42"/>
          </reference>
          <reference field="1" count="1" selected="0">
            <x v="0"/>
          </reference>
          <reference field="2" count="1" selected="0">
            <x v="0"/>
          </reference>
          <reference field="3" count="1">
            <x v="400"/>
          </reference>
          <reference field="17" count="1" selected="0">
            <x v="3"/>
          </reference>
          <reference field="18" count="1" selected="0">
            <x v="3"/>
          </reference>
        </references>
      </pivotArea>
    </format>
    <format dxfId="1216">
      <pivotArea dataOnly="0" labelOnly="1" outline="0" fieldPosition="0">
        <references count="6">
          <reference field="0" count="1" selected="0">
            <x v="88"/>
          </reference>
          <reference field="1" count="1" selected="0">
            <x v="0"/>
          </reference>
          <reference field="2" count="1" selected="0">
            <x v="0"/>
          </reference>
          <reference field="3" count="1">
            <x v="675"/>
          </reference>
          <reference field="17" count="1" selected="0">
            <x v="3"/>
          </reference>
          <reference field="18" count="1" selected="0">
            <x v="4"/>
          </reference>
        </references>
      </pivotArea>
    </format>
    <format dxfId="1215">
      <pivotArea dataOnly="0" labelOnly="1" outline="0" fieldPosition="0">
        <references count="6">
          <reference field="0" count="1" selected="0">
            <x v="134"/>
          </reference>
          <reference field="1" count="1" selected="0">
            <x v="0"/>
          </reference>
          <reference field="2" count="1" selected="0">
            <x v="0"/>
          </reference>
          <reference field="3" count="1">
            <x v="660"/>
          </reference>
          <reference field="17" count="1" selected="0">
            <x v="3"/>
          </reference>
          <reference field="18" count="1" selected="0">
            <x v="5"/>
          </reference>
        </references>
      </pivotArea>
    </format>
    <format dxfId="1214">
      <pivotArea dataOnly="0" labelOnly="1" outline="0" fieldPosition="0">
        <references count="6">
          <reference field="0" count="1" selected="0">
            <x v="204"/>
          </reference>
          <reference field="1" count="1" selected="0">
            <x v="0"/>
          </reference>
          <reference field="2" count="1" selected="0">
            <x v="1"/>
          </reference>
          <reference field="3" count="1">
            <x v="111"/>
          </reference>
          <reference field="17" count="1" selected="0">
            <x v="4"/>
          </reference>
          <reference field="18" count="1" selected="0">
            <x v="0"/>
          </reference>
        </references>
      </pivotArea>
    </format>
    <format dxfId="1213">
      <pivotArea dataOnly="0" labelOnly="1" outline="0" fieldPosition="0">
        <references count="6">
          <reference field="0" count="1" selected="0">
            <x v="45"/>
          </reference>
          <reference field="1" count="1" selected="0">
            <x v="0"/>
          </reference>
          <reference field="2" count="1" selected="0">
            <x v="1"/>
          </reference>
          <reference field="3" count="1">
            <x v="4"/>
          </reference>
          <reference field="17" count="1" selected="0">
            <x v="4"/>
          </reference>
          <reference field="18" count="1" selected="0">
            <x v="1"/>
          </reference>
        </references>
      </pivotArea>
    </format>
    <format dxfId="1212">
      <pivotArea dataOnly="0" labelOnly="1" outline="0" fieldPosition="0">
        <references count="6">
          <reference field="0" count="1" selected="0">
            <x v="81"/>
          </reference>
          <reference field="1" count="1" selected="0">
            <x v="0"/>
          </reference>
          <reference field="2" count="1" selected="0">
            <x v="1"/>
          </reference>
          <reference field="3" count="1">
            <x v="69"/>
          </reference>
          <reference field="17" count="1" selected="0">
            <x v="4"/>
          </reference>
          <reference field="18" count="1" selected="0">
            <x v="2"/>
          </reference>
        </references>
      </pivotArea>
    </format>
    <format dxfId="1211">
      <pivotArea dataOnly="0" labelOnly="1" outline="0" fieldPosition="0">
        <references count="6">
          <reference field="0" count="1" selected="0">
            <x v="181"/>
          </reference>
          <reference field="1" count="1" selected="0">
            <x v="0"/>
          </reference>
          <reference field="2" count="1" selected="0">
            <x v="1"/>
          </reference>
          <reference field="3" count="1">
            <x v="88"/>
          </reference>
          <reference field="17" count="1" selected="0">
            <x v="4"/>
          </reference>
          <reference field="18" count="1" selected="0">
            <x v="3"/>
          </reference>
        </references>
      </pivotArea>
    </format>
    <format dxfId="1210">
      <pivotArea dataOnly="0" labelOnly="1" outline="0" fieldPosition="0">
        <references count="6">
          <reference field="0" count="1" selected="0">
            <x v="196"/>
          </reference>
          <reference field="1" count="1" selected="0">
            <x v="0"/>
          </reference>
          <reference field="2" count="1" selected="0">
            <x v="1"/>
          </reference>
          <reference field="3" count="1">
            <x v="545"/>
          </reference>
          <reference field="17" count="1" selected="0">
            <x v="4"/>
          </reference>
          <reference field="18" count="1" selected="0">
            <x v="4"/>
          </reference>
        </references>
      </pivotArea>
    </format>
    <format dxfId="1209">
      <pivotArea dataOnly="0" labelOnly="1" outline="0" fieldPosition="0">
        <references count="6">
          <reference field="0" count="1" selected="0">
            <x v="199"/>
          </reference>
          <reference field="1" count="1" selected="0">
            <x v="0"/>
          </reference>
          <reference field="2" count="1" selected="0">
            <x v="1"/>
          </reference>
          <reference field="3" count="1">
            <x v="404"/>
          </reference>
          <reference field="17" count="1" selected="0">
            <x v="4"/>
          </reference>
          <reference field="18" count="1" selected="0">
            <x v="5"/>
          </reference>
        </references>
      </pivotArea>
    </format>
    <format dxfId="1208">
      <pivotArea dataOnly="0" labelOnly="1" outline="0" fieldPosition="0">
        <references count="6">
          <reference field="0" count="1" selected="0">
            <x v="204"/>
          </reference>
          <reference field="1" count="1" selected="0">
            <x v="0"/>
          </reference>
          <reference field="2" count="1" selected="0">
            <x v="1"/>
          </reference>
          <reference field="3" count="1">
            <x v="112"/>
          </reference>
          <reference field="17" count="1" selected="0">
            <x v="5"/>
          </reference>
          <reference field="18" count="1" selected="0">
            <x v="0"/>
          </reference>
        </references>
      </pivotArea>
    </format>
    <format dxfId="1207">
      <pivotArea dataOnly="0" labelOnly="1" outline="0" fieldPosition="0">
        <references count="6">
          <reference field="0" count="1" selected="0">
            <x v="25"/>
          </reference>
          <reference field="1" count="1" selected="0">
            <x v="0"/>
          </reference>
          <reference field="2" count="1" selected="0">
            <x v="1"/>
          </reference>
          <reference field="3" count="1">
            <x v="173"/>
          </reference>
          <reference field="17" count="1" selected="0">
            <x v="5"/>
          </reference>
          <reference field="18" count="1" selected="0">
            <x v="1"/>
          </reference>
        </references>
      </pivotArea>
    </format>
    <format dxfId="1206">
      <pivotArea dataOnly="0" labelOnly="1" outline="0" fieldPosition="0">
        <references count="6">
          <reference field="0" count="1" selected="0">
            <x v="35"/>
          </reference>
          <reference field="1" count="1" selected="0">
            <x v="0"/>
          </reference>
          <reference field="2" count="1" selected="0">
            <x v="1"/>
          </reference>
          <reference field="3" count="1">
            <x v="224"/>
          </reference>
          <reference field="17" count="1" selected="0">
            <x v="5"/>
          </reference>
          <reference field="18" count="1" selected="0">
            <x v="2"/>
          </reference>
        </references>
      </pivotArea>
    </format>
    <format dxfId="1205">
      <pivotArea dataOnly="0" labelOnly="1" outline="0" fieldPosition="0">
        <references count="6">
          <reference field="0" count="1" selected="0">
            <x v="38"/>
          </reference>
          <reference field="1" count="1" selected="0">
            <x v="0"/>
          </reference>
          <reference field="2" count="1" selected="0">
            <x v="1"/>
          </reference>
          <reference field="3" count="1">
            <x v="748"/>
          </reference>
          <reference field="17" count="1" selected="0">
            <x v="5"/>
          </reference>
          <reference field="18" count="1" selected="0">
            <x v="3"/>
          </reference>
        </references>
      </pivotArea>
    </format>
    <format dxfId="1204">
      <pivotArea dataOnly="0" labelOnly="1" outline="0" fieldPosition="0">
        <references count="6">
          <reference field="0" count="1" selected="0">
            <x v="99"/>
          </reference>
          <reference field="1" count="1" selected="0">
            <x v="0"/>
          </reference>
          <reference field="2" count="1" selected="0">
            <x v="1"/>
          </reference>
          <reference field="3" count="1">
            <x v="501"/>
          </reference>
          <reference field="17" count="1" selected="0">
            <x v="5"/>
          </reference>
          <reference field="18" count="1" selected="0">
            <x v="4"/>
          </reference>
        </references>
      </pivotArea>
    </format>
    <format dxfId="1203">
      <pivotArea dataOnly="0" labelOnly="1" outline="0" fieldPosition="0">
        <references count="6">
          <reference field="0" count="1" selected="0">
            <x v="146"/>
          </reference>
          <reference field="1" count="1" selected="0">
            <x v="0"/>
          </reference>
          <reference field="2" count="1" selected="0">
            <x v="1"/>
          </reference>
          <reference field="3" count="1">
            <x v="197"/>
          </reference>
          <reference field="17" count="1" selected="0">
            <x v="5"/>
          </reference>
          <reference field="18" count="1" selected="0">
            <x v="5"/>
          </reference>
        </references>
      </pivotArea>
    </format>
    <format dxfId="1202">
      <pivotArea dataOnly="0" labelOnly="1" outline="0" fieldPosition="0">
        <references count="6">
          <reference field="0" count="1" selected="0">
            <x v="204"/>
          </reference>
          <reference field="1" count="1" selected="0">
            <x v="0"/>
          </reference>
          <reference field="2" count="1" selected="0">
            <x v="1"/>
          </reference>
          <reference field="3" count="1">
            <x v="113"/>
          </reference>
          <reference field="17" count="1" selected="0">
            <x v="6"/>
          </reference>
          <reference field="18" count="1" selected="0">
            <x v="0"/>
          </reference>
        </references>
      </pivotArea>
    </format>
    <format dxfId="1201">
      <pivotArea dataOnly="0" labelOnly="1" outline="0" fieldPosition="0">
        <references count="6">
          <reference field="0" count="1" selected="0">
            <x v="8"/>
          </reference>
          <reference field="1" count="1" selected="0">
            <x v="0"/>
          </reference>
          <reference field="2" count="1" selected="0">
            <x v="1"/>
          </reference>
          <reference field="3" count="1">
            <x v="76"/>
          </reference>
          <reference field="17" count="1" selected="0">
            <x v="6"/>
          </reference>
          <reference field="18" count="1" selected="0">
            <x v="1"/>
          </reference>
        </references>
      </pivotArea>
    </format>
    <format dxfId="1200">
      <pivotArea dataOnly="0" labelOnly="1" outline="0" fieldPosition="0">
        <references count="6">
          <reference field="0" count="1" selected="0">
            <x v="59"/>
          </reference>
          <reference field="1" count="1" selected="0">
            <x v="0"/>
          </reference>
          <reference field="2" count="1" selected="0">
            <x v="1"/>
          </reference>
          <reference field="3" count="1">
            <x v="295"/>
          </reference>
          <reference field="17" count="1" selected="0">
            <x v="6"/>
          </reference>
          <reference field="18" count="1" selected="0">
            <x v="2"/>
          </reference>
        </references>
      </pivotArea>
    </format>
    <format dxfId="1199">
      <pivotArea dataOnly="0" labelOnly="1" outline="0" fieldPosition="0">
        <references count="6">
          <reference field="0" count="1" selected="0">
            <x v="63"/>
          </reference>
          <reference field="1" count="1" selected="0">
            <x v="0"/>
          </reference>
          <reference field="2" count="1" selected="0">
            <x v="1"/>
          </reference>
          <reference field="3" count="1">
            <x v="740"/>
          </reference>
          <reference field="17" count="1" selected="0">
            <x v="6"/>
          </reference>
          <reference field="18" count="1" selected="0">
            <x v="3"/>
          </reference>
        </references>
      </pivotArea>
    </format>
    <format dxfId="1198">
      <pivotArea dataOnly="0" labelOnly="1" outline="0" fieldPosition="0">
        <references count="6">
          <reference field="0" count="1" selected="0">
            <x v="64"/>
          </reference>
          <reference field="1" count="1" selected="0">
            <x v="0"/>
          </reference>
          <reference field="2" count="1" selected="0">
            <x v="1"/>
          </reference>
          <reference field="3" count="1">
            <x v="156"/>
          </reference>
          <reference field="17" count="1" selected="0">
            <x v="6"/>
          </reference>
          <reference field="18" count="1" selected="0">
            <x v="4"/>
          </reference>
        </references>
      </pivotArea>
    </format>
    <format dxfId="1197">
      <pivotArea dataOnly="0" labelOnly="1" outline="0" fieldPosition="0">
        <references count="6">
          <reference field="0" count="1" selected="0">
            <x v="165"/>
          </reference>
          <reference field="1" count="1" selected="0">
            <x v="0"/>
          </reference>
          <reference field="2" count="1" selected="0">
            <x v="1"/>
          </reference>
          <reference field="3" count="1">
            <x v="609"/>
          </reference>
          <reference field="17" count="1" selected="0">
            <x v="6"/>
          </reference>
          <reference field="18" count="1" selected="0">
            <x v="5"/>
          </reference>
        </references>
      </pivotArea>
    </format>
    <format dxfId="1196">
      <pivotArea dataOnly="0" labelOnly="1" outline="0" fieldPosition="0">
        <references count="6">
          <reference field="0" count="1" selected="0">
            <x v="204"/>
          </reference>
          <reference field="1" count="1" selected="0">
            <x v="0"/>
          </reference>
          <reference field="2" count="1" selected="0">
            <x v="1"/>
          </reference>
          <reference field="3" count="1">
            <x v="114"/>
          </reference>
          <reference field="17" count="1" selected="0">
            <x v="7"/>
          </reference>
          <reference field="18" count="1" selected="0">
            <x v="0"/>
          </reference>
        </references>
      </pivotArea>
    </format>
    <format dxfId="1195">
      <pivotArea dataOnly="0" labelOnly="1" outline="0" fieldPosition="0">
        <references count="6">
          <reference field="0" count="1" selected="0">
            <x v="40"/>
          </reference>
          <reference field="1" count="1" selected="0">
            <x v="0"/>
          </reference>
          <reference field="2" count="1" selected="0">
            <x v="1"/>
          </reference>
          <reference field="3" count="1">
            <x v="479"/>
          </reference>
          <reference field="17" count="1" selected="0">
            <x v="7"/>
          </reference>
          <reference field="18" count="1" selected="0">
            <x v="1"/>
          </reference>
        </references>
      </pivotArea>
    </format>
    <format dxfId="1194">
      <pivotArea dataOnly="0" labelOnly="1" outline="0" fieldPosition="0">
        <references count="6">
          <reference field="0" count="1" selected="0">
            <x v="132"/>
          </reference>
          <reference field="1" count="1" selected="0">
            <x v="0"/>
          </reference>
          <reference field="2" count="1" selected="0">
            <x v="1"/>
          </reference>
          <reference field="3" count="1">
            <x v="289"/>
          </reference>
          <reference field="17" count="1" selected="0">
            <x v="7"/>
          </reference>
          <reference field="18" count="1" selected="0">
            <x v="2"/>
          </reference>
        </references>
      </pivotArea>
    </format>
    <format dxfId="1193">
      <pivotArea dataOnly="0" labelOnly="1" outline="0" fieldPosition="0">
        <references count="6">
          <reference field="0" count="1" selected="0">
            <x v="140"/>
          </reference>
          <reference field="1" count="1" selected="0">
            <x v="0"/>
          </reference>
          <reference field="2" count="1" selected="0">
            <x v="1"/>
          </reference>
          <reference field="3" count="1">
            <x v="226"/>
          </reference>
          <reference field="17" count="1" selected="0">
            <x v="7"/>
          </reference>
          <reference field="18" count="1" selected="0">
            <x v="3"/>
          </reference>
        </references>
      </pivotArea>
    </format>
    <format dxfId="1192">
      <pivotArea dataOnly="0" labelOnly="1" outline="0" fieldPosition="0">
        <references count="6">
          <reference field="0" count="1" selected="0">
            <x v="159"/>
          </reference>
          <reference field="1" count="1" selected="0">
            <x v="0"/>
          </reference>
          <reference field="2" count="1" selected="0">
            <x v="1"/>
          </reference>
          <reference field="3" count="1">
            <x v="469"/>
          </reference>
          <reference field="17" count="1" selected="0">
            <x v="7"/>
          </reference>
          <reference field="18" count="1" selected="0">
            <x v="4"/>
          </reference>
        </references>
      </pivotArea>
    </format>
    <format dxfId="1191">
      <pivotArea dataOnly="0" labelOnly="1" outline="0" fieldPosition="0">
        <references count="6">
          <reference field="0" count="1" selected="0">
            <x v="176"/>
          </reference>
          <reference field="1" count="1" selected="0">
            <x v="0"/>
          </reference>
          <reference field="2" count="1" selected="0">
            <x v="1"/>
          </reference>
          <reference field="3" count="1">
            <x v="721"/>
          </reference>
          <reference field="17" count="1" selected="0">
            <x v="7"/>
          </reference>
          <reference field="18" count="1" selected="0">
            <x v="5"/>
          </reference>
        </references>
      </pivotArea>
    </format>
    <format dxfId="1190">
      <pivotArea dataOnly="0" labelOnly="1" outline="0" fieldPosition="0">
        <references count="6">
          <reference field="0" count="1" selected="0">
            <x v="204"/>
          </reference>
          <reference field="1" count="1" selected="0">
            <x v="0"/>
          </reference>
          <reference field="2" count="1" selected="0">
            <x v="2"/>
          </reference>
          <reference field="3" count="1">
            <x v="115"/>
          </reference>
          <reference field="17" count="1" selected="0">
            <x v="8"/>
          </reference>
          <reference field="18" count="1" selected="0">
            <x v="0"/>
          </reference>
        </references>
      </pivotArea>
    </format>
    <format dxfId="1189">
      <pivotArea dataOnly="0" labelOnly="1" outline="0" fieldPosition="0">
        <references count="6">
          <reference field="0" count="1" selected="0">
            <x v="101"/>
          </reference>
          <reference field="1" count="1" selected="0">
            <x v="0"/>
          </reference>
          <reference field="2" count="1" selected="0">
            <x v="2"/>
          </reference>
          <reference field="3" count="1">
            <x v="492"/>
          </reference>
          <reference field="17" count="1" selected="0">
            <x v="8"/>
          </reference>
          <reference field="18" count="1" selected="0">
            <x v="1"/>
          </reference>
        </references>
      </pivotArea>
    </format>
    <format dxfId="1188">
      <pivotArea dataOnly="0" labelOnly="1" outline="0" fieldPosition="0">
        <references count="6">
          <reference field="0" count="1" selected="0">
            <x v="133"/>
          </reference>
          <reference field="1" count="1" selected="0">
            <x v="0"/>
          </reference>
          <reference field="2" count="1" selected="0">
            <x v="2"/>
          </reference>
          <reference field="3" count="1">
            <x v="271"/>
          </reference>
          <reference field="17" count="1" selected="0">
            <x v="8"/>
          </reference>
          <reference field="18" count="1" selected="0">
            <x v="2"/>
          </reference>
        </references>
      </pivotArea>
    </format>
    <format dxfId="1187">
      <pivotArea dataOnly="0" labelOnly="1" outline="0" fieldPosition="0">
        <references count="6">
          <reference field="0" count="1" selected="0">
            <x v="160"/>
          </reference>
          <reference field="1" count="1" selected="0">
            <x v="0"/>
          </reference>
          <reference field="2" count="1" selected="0">
            <x v="2"/>
          </reference>
          <reference field="3" count="1">
            <x v="262"/>
          </reference>
          <reference field="17" count="1" selected="0">
            <x v="8"/>
          </reference>
          <reference field="18" count="1" selected="0">
            <x v="3"/>
          </reference>
        </references>
      </pivotArea>
    </format>
    <format dxfId="1186">
      <pivotArea dataOnly="0" labelOnly="1" outline="0" fieldPosition="0">
        <references count="6">
          <reference field="0" count="1" selected="0">
            <x v="192"/>
          </reference>
          <reference field="1" count="1" selected="0">
            <x v="0"/>
          </reference>
          <reference field="2" count="1" selected="0">
            <x v="2"/>
          </reference>
          <reference field="3" count="1">
            <x v="90"/>
          </reference>
          <reference field="17" count="1" selected="0">
            <x v="8"/>
          </reference>
          <reference field="18" count="1" selected="0">
            <x v="4"/>
          </reference>
        </references>
      </pivotArea>
    </format>
    <format dxfId="1185">
      <pivotArea dataOnly="0" labelOnly="1" outline="0" fieldPosition="0">
        <references count="6">
          <reference field="0" count="1" selected="0">
            <x v="204"/>
          </reference>
          <reference field="1" count="1" selected="0">
            <x v="0"/>
          </reference>
          <reference field="2" count="1" selected="0">
            <x v="2"/>
          </reference>
          <reference field="3" count="1">
            <x v="116"/>
          </reference>
          <reference field="17" count="1" selected="0">
            <x v="9"/>
          </reference>
          <reference field="18" count="1" selected="0">
            <x v="0"/>
          </reference>
        </references>
      </pivotArea>
    </format>
    <format dxfId="1184">
      <pivotArea dataOnly="0" labelOnly="1" outline="0" fieldPosition="0">
        <references count="6">
          <reference field="0" count="1" selected="0">
            <x v="124"/>
          </reference>
          <reference field="1" count="1" selected="0">
            <x v="0"/>
          </reference>
          <reference field="2" count="1" selected="0">
            <x v="2"/>
          </reference>
          <reference field="3" count="1">
            <x v="605"/>
          </reference>
          <reference field="17" count="1" selected="0">
            <x v="9"/>
          </reference>
          <reference field="18" count="1" selected="0">
            <x v="1"/>
          </reference>
        </references>
      </pivotArea>
    </format>
    <format dxfId="1183">
      <pivotArea dataOnly="0" labelOnly="1" outline="0" fieldPosition="0">
        <references count="6">
          <reference field="0" count="1" selected="0">
            <x v="26"/>
          </reference>
          <reference field="1" count="1" selected="0">
            <x v="0"/>
          </reference>
          <reference field="2" count="1" selected="0">
            <x v="2"/>
          </reference>
          <reference field="3" count="1">
            <x v="772"/>
          </reference>
          <reference field="17" count="1" selected="0">
            <x v="9"/>
          </reference>
          <reference field="18" count="1" selected="0">
            <x v="2"/>
          </reference>
        </references>
      </pivotArea>
    </format>
    <format dxfId="1182">
      <pivotArea dataOnly="0" labelOnly="1" outline="0" fieldPosition="0">
        <references count="6">
          <reference field="0" count="1" selected="0">
            <x v="48"/>
          </reference>
          <reference field="1" count="1" selected="0">
            <x v="0"/>
          </reference>
          <reference field="2" count="1" selected="0">
            <x v="2"/>
          </reference>
          <reference field="3" count="1">
            <x v="333"/>
          </reference>
          <reference field="17" count="1" selected="0">
            <x v="9"/>
          </reference>
          <reference field="18" count="1" selected="0">
            <x v="3"/>
          </reference>
        </references>
      </pivotArea>
    </format>
    <format dxfId="1181">
      <pivotArea dataOnly="0" labelOnly="1" outline="0" fieldPosition="0">
        <references count="6">
          <reference field="0" count="1" selected="0">
            <x v="151"/>
          </reference>
          <reference field="1" count="1" selected="0">
            <x v="0"/>
          </reference>
          <reference field="2" count="1" selected="0">
            <x v="2"/>
          </reference>
          <reference field="3" count="1">
            <x v="599"/>
          </reference>
          <reference field="17" count="1" selected="0">
            <x v="9"/>
          </reference>
          <reference field="18" count="1" selected="0">
            <x v="4"/>
          </reference>
        </references>
      </pivotArea>
    </format>
    <format dxfId="1180">
      <pivotArea dataOnly="0" labelOnly="1" outline="0" fieldPosition="0">
        <references count="6">
          <reference field="0" count="1" selected="0">
            <x v="204"/>
          </reference>
          <reference field="1" count="1" selected="0">
            <x v="0"/>
          </reference>
          <reference field="2" count="1" selected="0">
            <x v="2"/>
          </reference>
          <reference field="3" count="1">
            <x v="117"/>
          </reference>
          <reference field="17" count="1" selected="0">
            <x v="10"/>
          </reference>
          <reference field="18" count="1" selected="0">
            <x v="0"/>
          </reference>
        </references>
      </pivotArea>
    </format>
    <format dxfId="1179">
      <pivotArea dataOnly="0" labelOnly="1" outline="0" fieldPosition="0">
        <references count="6">
          <reference field="0" count="1" selected="0">
            <x v="54"/>
          </reference>
          <reference field="1" count="1" selected="0">
            <x v="0"/>
          </reference>
          <reference field="2" count="1" selected="0">
            <x v="2"/>
          </reference>
          <reference field="3" count="1">
            <x v="287"/>
          </reference>
          <reference field="17" count="1" selected="0">
            <x v="10"/>
          </reference>
          <reference field="18" count="1" selected="0">
            <x v="1"/>
          </reference>
        </references>
      </pivotArea>
    </format>
    <format dxfId="1178">
      <pivotArea dataOnly="0" labelOnly="1" outline="0" fieldPosition="0">
        <references count="6">
          <reference field="0" count="1" selected="0">
            <x v="71"/>
          </reference>
          <reference field="1" count="1" selected="0">
            <x v="0"/>
          </reference>
          <reference field="2" count="1" selected="0">
            <x v="2"/>
          </reference>
          <reference field="3" count="1">
            <x v="321"/>
          </reference>
          <reference field="17" count="1" selected="0">
            <x v="10"/>
          </reference>
          <reference field="18" count="1" selected="0">
            <x v="2"/>
          </reference>
        </references>
      </pivotArea>
    </format>
    <format dxfId="1177">
      <pivotArea dataOnly="0" labelOnly="1" outline="0" fieldPosition="0">
        <references count="6">
          <reference field="0" count="1" selected="0">
            <x v="85"/>
          </reference>
          <reference field="1" count="1" selected="0">
            <x v="0"/>
          </reference>
          <reference field="2" count="1" selected="0">
            <x v="2"/>
          </reference>
          <reference field="3" count="1">
            <x v="580"/>
          </reference>
          <reference field="17" count="1" selected="0">
            <x v="10"/>
          </reference>
          <reference field="18" count="1" selected="0">
            <x v="3"/>
          </reference>
        </references>
      </pivotArea>
    </format>
    <format dxfId="1176">
      <pivotArea dataOnly="0" labelOnly="1" outline="0" fieldPosition="0">
        <references count="6">
          <reference field="0" count="1" selected="0">
            <x v="201"/>
          </reference>
          <reference field="1" count="1" selected="0">
            <x v="0"/>
          </reference>
          <reference field="2" count="1" selected="0">
            <x v="2"/>
          </reference>
          <reference field="3" count="1">
            <x v="612"/>
          </reference>
          <reference field="17" count="1" selected="0">
            <x v="10"/>
          </reference>
          <reference field="18" count="1" selected="0">
            <x v="4"/>
          </reference>
        </references>
      </pivotArea>
    </format>
    <format dxfId="1175">
      <pivotArea dataOnly="0" labelOnly="1" outline="0" fieldPosition="0">
        <references count="6">
          <reference field="0" count="1" selected="0">
            <x v="204"/>
          </reference>
          <reference field="1" count="1" selected="0">
            <x v="0"/>
          </reference>
          <reference field="2" count="1" selected="0">
            <x v="2"/>
          </reference>
          <reference field="3" count="1">
            <x v="118"/>
          </reference>
          <reference field="17" count="1" selected="0">
            <x v="11"/>
          </reference>
          <reference field="18" count="1" selected="0">
            <x v="0"/>
          </reference>
        </references>
      </pivotArea>
    </format>
    <format dxfId="1174">
      <pivotArea dataOnly="0" labelOnly="1" outline="0" fieldPosition="0">
        <references count="6">
          <reference field="0" count="1" selected="0">
            <x v="1"/>
          </reference>
          <reference field="1" count="1" selected="0">
            <x v="0"/>
          </reference>
          <reference field="2" count="1" selected="0">
            <x v="2"/>
          </reference>
          <reference field="3" count="1">
            <x v="407"/>
          </reference>
          <reference field="17" count="1" selected="0">
            <x v="11"/>
          </reference>
          <reference field="18" count="1" selected="0">
            <x v="1"/>
          </reference>
        </references>
      </pivotArea>
    </format>
    <format dxfId="1173">
      <pivotArea dataOnly="0" labelOnly="1" outline="0" fieldPosition="0">
        <references count="6">
          <reference field="0" count="1" selected="0">
            <x v="28"/>
          </reference>
          <reference field="1" count="1" selected="0">
            <x v="0"/>
          </reference>
          <reference field="2" count="1" selected="0">
            <x v="2"/>
          </reference>
          <reference field="3" count="1">
            <x v="299"/>
          </reference>
          <reference field="17" count="1" selected="0">
            <x v="11"/>
          </reference>
          <reference field="18" count="1" selected="0">
            <x v="2"/>
          </reference>
        </references>
      </pivotArea>
    </format>
    <format dxfId="1172">
      <pivotArea dataOnly="0" labelOnly="1" outline="0" fieldPosition="0">
        <references count="6">
          <reference field="0" count="1" selected="0">
            <x v="97"/>
          </reference>
          <reference field="1" count="1" selected="0">
            <x v="0"/>
          </reference>
          <reference field="2" count="1" selected="0">
            <x v="2"/>
          </reference>
          <reference field="3" count="1">
            <x v="496"/>
          </reference>
          <reference field="17" count="1" selected="0">
            <x v="11"/>
          </reference>
          <reference field="18" count="1" selected="0">
            <x v="3"/>
          </reference>
        </references>
      </pivotArea>
    </format>
    <format dxfId="1171">
      <pivotArea dataOnly="0" labelOnly="1" outline="0" fieldPosition="0">
        <references count="6">
          <reference field="0" count="1" selected="0">
            <x v="142"/>
          </reference>
          <reference field="1" count="1" selected="0">
            <x v="0"/>
          </reference>
          <reference field="2" count="1" selected="0">
            <x v="2"/>
          </reference>
          <reference field="3" count="1">
            <x v="673"/>
          </reference>
          <reference field="17" count="1" selected="0">
            <x v="11"/>
          </reference>
          <reference field="18" count="1" selected="0">
            <x v="4"/>
          </reference>
        </references>
      </pivotArea>
    </format>
    <format dxfId="1170">
      <pivotArea dataOnly="0" labelOnly="1" outline="0" fieldPosition="0">
        <references count="6">
          <reference field="0" count="1" selected="0">
            <x v="204"/>
          </reference>
          <reference field="1" count="1" selected="0">
            <x v="0"/>
          </reference>
          <reference field="2" count="1" selected="0">
            <x v="3"/>
          </reference>
          <reference field="3" count="1">
            <x v="119"/>
          </reference>
          <reference field="17" count="1" selected="0">
            <x v="12"/>
          </reference>
          <reference field="18" count="1" selected="0">
            <x v="0"/>
          </reference>
        </references>
      </pivotArea>
    </format>
    <format dxfId="1169">
      <pivotArea dataOnly="0" labelOnly="1" outline="0" fieldPosition="0">
        <references count="6">
          <reference field="0" count="1" selected="0">
            <x v="108"/>
          </reference>
          <reference field="1" count="1" selected="0">
            <x v="0"/>
          </reference>
          <reference field="2" count="1" selected="0">
            <x v="3"/>
          </reference>
          <reference field="3" count="1">
            <x v="175"/>
          </reference>
          <reference field="17" count="1" selected="0">
            <x v="12"/>
          </reference>
          <reference field="18" count="1" selected="0">
            <x v="1"/>
          </reference>
        </references>
      </pivotArea>
    </format>
    <format dxfId="1168">
      <pivotArea dataOnly="0" labelOnly="1" outline="0" fieldPosition="0">
        <references count="6">
          <reference field="0" count="1" selected="0">
            <x v="195"/>
          </reference>
          <reference field="1" count="1" selected="0">
            <x v="0"/>
          </reference>
          <reference field="2" count="1" selected="0">
            <x v="3"/>
          </reference>
          <reference field="3" count="1">
            <x v="622"/>
          </reference>
          <reference field="17" count="1" selected="0">
            <x v="12"/>
          </reference>
          <reference field="18" count="1" selected="0">
            <x v="2"/>
          </reference>
        </references>
      </pivotArea>
    </format>
    <format dxfId="1167">
      <pivotArea dataOnly="0" labelOnly="1" outline="0" fieldPosition="0">
        <references count="6">
          <reference field="0" count="1" selected="0">
            <x v="72"/>
          </reference>
          <reference field="1" count="1" selected="0">
            <x v="0"/>
          </reference>
          <reference field="2" count="1" selected="0">
            <x v="3"/>
          </reference>
          <reference field="3" count="1">
            <x v="310"/>
          </reference>
          <reference field="17" count="1" selected="0">
            <x v="12"/>
          </reference>
          <reference field="18" count="1" selected="0">
            <x v="3"/>
          </reference>
        </references>
      </pivotArea>
    </format>
    <format dxfId="1166">
      <pivotArea dataOnly="0" labelOnly="1" outline="0" fieldPosition="0">
        <references count="6">
          <reference field="0" count="1" selected="0">
            <x v="204"/>
          </reference>
          <reference field="1" count="1" selected="0">
            <x v="0"/>
          </reference>
          <reference field="2" count="1" selected="0">
            <x v="3"/>
          </reference>
          <reference field="3" count="1">
            <x v="120"/>
          </reference>
          <reference field="17" count="1" selected="0">
            <x v="13"/>
          </reference>
          <reference field="18" count="1" selected="0">
            <x v="0"/>
          </reference>
        </references>
      </pivotArea>
    </format>
    <format dxfId="1165">
      <pivotArea dataOnly="0" labelOnly="1" outline="0" fieldPosition="0">
        <references count="6">
          <reference field="0" count="1" selected="0">
            <x v="43"/>
          </reference>
          <reference field="1" count="1" selected="0">
            <x v="0"/>
          </reference>
          <reference field="2" count="1" selected="0">
            <x v="3"/>
          </reference>
          <reference field="3" count="1">
            <x v="376"/>
          </reference>
          <reference field="17" count="1" selected="0">
            <x v="13"/>
          </reference>
          <reference field="18" count="1" selected="0">
            <x v="1"/>
          </reference>
        </references>
      </pivotArea>
    </format>
    <format dxfId="1164">
      <pivotArea dataOnly="0" labelOnly="1" outline="0" fieldPosition="0">
        <references count="6">
          <reference field="0" count="1" selected="0">
            <x v="47"/>
          </reference>
          <reference field="1" count="1" selected="0">
            <x v="0"/>
          </reference>
          <reference field="2" count="1" selected="0">
            <x v="3"/>
          </reference>
          <reference field="3" count="1">
            <x v="328"/>
          </reference>
          <reference field="17" count="1" selected="0">
            <x v="13"/>
          </reference>
          <reference field="18" count="1" selected="0">
            <x v="2"/>
          </reference>
        </references>
      </pivotArea>
    </format>
    <format dxfId="1163">
      <pivotArea dataOnly="0" labelOnly="1" outline="0" fieldPosition="0">
        <references count="6">
          <reference field="0" count="1" selected="0">
            <x v="94"/>
          </reference>
          <reference field="1" count="1" selected="0">
            <x v="0"/>
          </reference>
          <reference field="2" count="1" selected="0">
            <x v="3"/>
          </reference>
          <reference field="3" count="1">
            <x v="220"/>
          </reference>
          <reference field="17" count="1" selected="0">
            <x v="13"/>
          </reference>
          <reference field="18" count="1" selected="0">
            <x v="3"/>
          </reference>
        </references>
      </pivotArea>
    </format>
    <format dxfId="1162">
      <pivotArea dataOnly="0" labelOnly="1" outline="0" fieldPosition="0">
        <references count="6">
          <reference field="0" count="1" selected="0">
            <x v="204"/>
          </reference>
          <reference field="1" count="1" selected="0">
            <x v="0"/>
          </reference>
          <reference field="2" count="1" selected="0">
            <x v="3"/>
          </reference>
          <reference field="3" count="1">
            <x v="121"/>
          </reference>
          <reference field="17" count="1" selected="0">
            <x v="14"/>
          </reference>
          <reference field="18" count="1" selected="0">
            <x v="0"/>
          </reference>
        </references>
      </pivotArea>
    </format>
    <format dxfId="1161">
      <pivotArea dataOnly="0" labelOnly="1" outline="0" fieldPosition="0">
        <references count="6">
          <reference field="0" count="1" selected="0">
            <x v="119"/>
          </reference>
          <reference field="1" count="1" selected="0">
            <x v="0"/>
          </reference>
          <reference field="2" count="1" selected="0">
            <x v="3"/>
          </reference>
          <reference field="3" count="1">
            <x v="10"/>
          </reference>
          <reference field="17" count="1" selected="0">
            <x v="14"/>
          </reference>
          <reference field="18" count="1" selected="0">
            <x v="1"/>
          </reference>
        </references>
      </pivotArea>
    </format>
    <format dxfId="1160">
      <pivotArea dataOnly="0" labelOnly="1" outline="0" fieldPosition="0">
        <references count="6">
          <reference field="0" count="1" selected="0">
            <x v="158"/>
          </reference>
          <reference field="1" count="1" selected="0">
            <x v="0"/>
          </reference>
          <reference field="2" count="1" selected="0">
            <x v="3"/>
          </reference>
          <reference field="3" count="1">
            <x v="5"/>
          </reference>
          <reference field="17" count="1" selected="0">
            <x v="14"/>
          </reference>
          <reference field="18" count="1" selected="0">
            <x v="2"/>
          </reference>
        </references>
      </pivotArea>
    </format>
    <format dxfId="1159">
      <pivotArea dataOnly="0" labelOnly="1" outline="0" fieldPosition="0">
        <references count="6">
          <reference field="0" count="1" selected="0">
            <x v="166"/>
          </reference>
          <reference field="1" count="1" selected="0">
            <x v="0"/>
          </reference>
          <reference field="2" count="1" selected="0">
            <x v="3"/>
          </reference>
          <reference field="3" count="1">
            <x v="72"/>
          </reference>
          <reference field="17" count="1" selected="0">
            <x v="14"/>
          </reference>
          <reference field="18" count="1" selected="0">
            <x v="3"/>
          </reference>
        </references>
      </pivotArea>
    </format>
    <format dxfId="1158">
      <pivotArea dataOnly="0" labelOnly="1" outline="0" fieldPosition="0">
        <references count="6">
          <reference field="0" count="1" selected="0">
            <x v="204"/>
          </reference>
          <reference field="1" count="1" selected="0">
            <x v="0"/>
          </reference>
          <reference field="2" count="1" selected="0">
            <x v="3"/>
          </reference>
          <reference field="3" count="1">
            <x v="122"/>
          </reference>
          <reference field="17" count="1" selected="0">
            <x v="15"/>
          </reference>
          <reference field="18" count="1" selected="0">
            <x v="0"/>
          </reference>
        </references>
      </pivotArea>
    </format>
    <format dxfId="1157">
      <pivotArea dataOnly="0" labelOnly="1" outline="0" fieldPosition="0">
        <references count="6">
          <reference field="0" count="1" selected="0">
            <x v="169"/>
          </reference>
          <reference field="1" count="1" selected="0">
            <x v="0"/>
          </reference>
          <reference field="2" count="1" selected="0">
            <x v="3"/>
          </reference>
          <reference field="3" count="1">
            <x v="232"/>
          </reference>
          <reference field="17" count="1" selected="0">
            <x v="15"/>
          </reference>
          <reference field="18" count="1" selected="0">
            <x v="1"/>
          </reference>
        </references>
      </pivotArea>
    </format>
    <format dxfId="1156">
      <pivotArea dataOnly="0" labelOnly="1" outline="0" fieldPosition="0">
        <references count="6">
          <reference field="0" count="1" selected="0">
            <x v="202"/>
          </reference>
          <reference field="1" count="1" selected="0">
            <x v="0"/>
          </reference>
          <reference field="2" count="1" selected="0">
            <x v="3"/>
          </reference>
          <reference field="3" count="1">
            <x v="230"/>
          </reference>
          <reference field="17" count="1" selected="0">
            <x v="15"/>
          </reference>
          <reference field="18" count="1" selected="0">
            <x v="2"/>
          </reference>
        </references>
      </pivotArea>
    </format>
    <format dxfId="1155">
      <pivotArea dataOnly="0" labelOnly="1" outline="0" fieldPosition="0">
        <references count="6">
          <reference field="0" count="1" selected="0">
            <x v="23"/>
          </reference>
          <reference field="1" count="1" selected="0">
            <x v="0"/>
          </reference>
          <reference field="2" count="1" selected="0">
            <x v="3"/>
          </reference>
          <reference field="3" count="1">
            <x v="377"/>
          </reference>
          <reference field="17" count="1" selected="0">
            <x v="15"/>
          </reference>
          <reference field="18" count="1" selected="0">
            <x v="3"/>
          </reference>
        </references>
      </pivotArea>
    </format>
    <format dxfId="1154">
      <pivotArea dataOnly="0" labelOnly="1" outline="0" fieldPosition="0">
        <references count="6">
          <reference field="0" count="1" selected="0">
            <x v="204"/>
          </reference>
          <reference field="1" count="1" selected="0">
            <x v="1"/>
          </reference>
          <reference field="2" count="1" selected="0">
            <x v="4"/>
          </reference>
          <reference field="3" count="1">
            <x v="123"/>
          </reference>
          <reference field="17" count="1" selected="0">
            <x v="16"/>
          </reference>
          <reference field="18" count="1" selected="0">
            <x v="0"/>
          </reference>
        </references>
      </pivotArea>
    </format>
    <format dxfId="1153">
      <pivotArea dataOnly="0" labelOnly="1" outline="0" fieldPosition="0">
        <references count="6">
          <reference field="0" count="1" selected="0">
            <x v="123"/>
          </reference>
          <reference field="1" count="1" selected="0">
            <x v="1"/>
          </reference>
          <reference field="2" count="1" selected="0">
            <x v="4"/>
          </reference>
          <reference field="3" count="1">
            <x v="282"/>
          </reference>
          <reference field="17" count="1" selected="0">
            <x v="16"/>
          </reference>
          <reference field="18" count="1" selected="0">
            <x v="1"/>
          </reference>
        </references>
      </pivotArea>
    </format>
    <format dxfId="1152">
      <pivotArea dataOnly="0" labelOnly="1" outline="0" fieldPosition="0">
        <references count="6">
          <reference field="0" count="1" selected="0">
            <x v="131"/>
          </reference>
          <reference field="1" count="1" selected="0">
            <x v="1"/>
          </reference>
          <reference field="2" count="1" selected="0">
            <x v="4"/>
          </reference>
          <reference field="3" count="1">
            <x v="392"/>
          </reference>
          <reference field="17" count="1" selected="0">
            <x v="16"/>
          </reference>
          <reference field="18" count="1" selected="0">
            <x v="2"/>
          </reference>
        </references>
      </pivotArea>
    </format>
    <format dxfId="1151">
      <pivotArea dataOnly="0" labelOnly="1" outline="0" fieldPosition="0">
        <references count="6">
          <reference field="0" count="1" selected="0">
            <x v="149"/>
          </reference>
          <reference field="1" count="1" selected="0">
            <x v="1"/>
          </reference>
          <reference field="2" count="1" selected="0">
            <x v="4"/>
          </reference>
          <reference field="3" count="1">
            <x v="198"/>
          </reference>
          <reference field="17" count="1" selected="0">
            <x v="16"/>
          </reference>
          <reference field="18" count="1" selected="0">
            <x v="3"/>
          </reference>
        </references>
      </pivotArea>
    </format>
    <format dxfId="1150">
      <pivotArea dataOnly="0" labelOnly="1" outline="0" fieldPosition="0">
        <references count="6">
          <reference field="0" count="1" selected="0">
            <x v="200"/>
          </reference>
          <reference field="1" count="1" selected="0">
            <x v="1"/>
          </reference>
          <reference field="2" count="1" selected="0">
            <x v="4"/>
          </reference>
          <reference field="3" count="1">
            <x v="405"/>
          </reference>
          <reference field="17" count="1" selected="0">
            <x v="16"/>
          </reference>
          <reference field="18" count="1" selected="0">
            <x v="4"/>
          </reference>
        </references>
      </pivotArea>
    </format>
    <format dxfId="1149">
      <pivotArea dataOnly="0" labelOnly="1" outline="0" fieldPosition="0">
        <references count="6">
          <reference field="0" count="1" selected="0">
            <x v="167"/>
          </reference>
          <reference field="1" count="1" selected="0">
            <x v="1"/>
          </reference>
          <reference field="2" count="1" selected="0">
            <x v="4"/>
          </reference>
          <reference field="3" count="1">
            <x v="204"/>
          </reference>
          <reference field="17" count="1" selected="0">
            <x v="16"/>
          </reference>
          <reference field="18" count="1" selected="0">
            <x v="5"/>
          </reference>
        </references>
      </pivotArea>
    </format>
    <format dxfId="1148">
      <pivotArea dataOnly="0" labelOnly="1" outline="0" fieldPosition="0">
        <references count="6">
          <reference field="0" count="1" selected="0">
            <x v="204"/>
          </reference>
          <reference field="1" count="1" selected="0">
            <x v="1"/>
          </reference>
          <reference field="2" count="1" selected="0">
            <x v="4"/>
          </reference>
          <reference field="3" count="1">
            <x v="124"/>
          </reference>
          <reference field="17" count="1" selected="0">
            <x v="17"/>
          </reference>
          <reference field="18" count="1" selected="0">
            <x v="0"/>
          </reference>
        </references>
      </pivotArea>
    </format>
    <format dxfId="1147">
      <pivotArea dataOnly="0" labelOnly="1" outline="0" fieldPosition="0">
        <references count="6">
          <reference field="0" count="1" selected="0">
            <x v="83"/>
          </reference>
          <reference field="1" count="1" selected="0">
            <x v="1"/>
          </reference>
          <reference field="2" count="1" selected="0">
            <x v="4"/>
          </reference>
          <reference field="3" count="1">
            <x v="174"/>
          </reference>
          <reference field="17" count="1" selected="0">
            <x v="17"/>
          </reference>
          <reference field="18" count="1" selected="0">
            <x v="1"/>
          </reference>
        </references>
      </pivotArea>
    </format>
    <format dxfId="1146">
      <pivotArea dataOnly="0" labelOnly="1" outline="0" fieldPosition="0">
        <references count="6">
          <reference field="0" count="1" selected="0">
            <x v="86"/>
          </reference>
          <reference field="1" count="1" selected="0">
            <x v="1"/>
          </reference>
          <reference field="2" count="1" selected="0">
            <x v="4"/>
          </reference>
          <reference field="3" count="1">
            <x v="77"/>
          </reference>
          <reference field="17" count="1" selected="0">
            <x v="17"/>
          </reference>
          <reference field="18" count="1" selected="0">
            <x v="2"/>
          </reference>
        </references>
      </pivotArea>
    </format>
    <format dxfId="1145">
      <pivotArea dataOnly="0" labelOnly="1" outline="0" fieldPosition="0">
        <references count="6">
          <reference field="0" count="1" selected="0">
            <x v="107"/>
          </reference>
          <reference field="1" count="1" selected="0">
            <x v="1"/>
          </reference>
          <reference field="2" count="1" selected="0">
            <x v="4"/>
          </reference>
          <reference field="3" count="1">
            <x v="81"/>
          </reference>
          <reference field="17" count="1" selected="0">
            <x v="17"/>
          </reference>
          <reference field="18" count="1" selected="0">
            <x v="3"/>
          </reference>
        </references>
      </pivotArea>
    </format>
    <format dxfId="1144">
      <pivotArea dataOnly="0" labelOnly="1" outline="0" fieldPosition="0">
        <references count="6">
          <reference field="0" count="1" selected="0">
            <x v="130"/>
          </reference>
          <reference field="1" count="1" selected="0">
            <x v="1"/>
          </reference>
          <reference field="2" count="1" selected="0">
            <x v="4"/>
          </reference>
          <reference field="3" count="1">
            <x v="538"/>
          </reference>
          <reference field="17" count="1" selected="0">
            <x v="17"/>
          </reference>
          <reference field="18" count="1" selected="0">
            <x v="4"/>
          </reference>
        </references>
      </pivotArea>
    </format>
    <format dxfId="1143">
      <pivotArea dataOnly="0" labelOnly="1" outline="0" fieldPosition="0">
        <references count="6">
          <reference field="0" count="1" selected="0">
            <x v="148"/>
          </reference>
          <reference field="1" count="1" selected="0">
            <x v="1"/>
          </reference>
          <reference field="2" count="1" selected="0">
            <x v="4"/>
          </reference>
          <reference field="3" count="1">
            <x v="607"/>
          </reference>
          <reference field="17" count="1" selected="0">
            <x v="17"/>
          </reference>
          <reference field="18" count="1" selected="0">
            <x v="5"/>
          </reference>
        </references>
      </pivotArea>
    </format>
    <format dxfId="1142">
      <pivotArea dataOnly="0" labelOnly="1" outline="0" fieldPosition="0">
        <references count="6">
          <reference field="0" count="1" selected="0">
            <x v="204"/>
          </reference>
          <reference field="1" count="1" selected="0">
            <x v="1"/>
          </reference>
          <reference field="2" count="1" selected="0">
            <x v="4"/>
          </reference>
          <reference field="3" count="1">
            <x v="125"/>
          </reference>
          <reference field="17" count="1" selected="0">
            <x v="18"/>
          </reference>
          <reference field="18" count="1" selected="0">
            <x v="0"/>
          </reference>
        </references>
      </pivotArea>
    </format>
    <format dxfId="1141">
      <pivotArea dataOnly="0" labelOnly="1" outline="0" fieldPosition="0">
        <references count="6">
          <reference field="0" count="1" selected="0">
            <x v="7"/>
          </reference>
          <reference field="1" count="1" selected="0">
            <x v="1"/>
          </reference>
          <reference field="2" count="1" selected="0">
            <x v="4"/>
          </reference>
          <reference field="3" count="1">
            <x v="702"/>
          </reference>
          <reference field="17" count="1" selected="0">
            <x v="18"/>
          </reference>
          <reference field="18" count="1" selected="0">
            <x v="1"/>
          </reference>
        </references>
      </pivotArea>
    </format>
    <format dxfId="1140">
      <pivotArea dataOnly="0" labelOnly="1" outline="0" fieldPosition="0">
        <references count="6">
          <reference field="0" count="1" selected="0">
            <x v="39"/>
          </reference>
          <reference field="1" count="1" selected="0">
            <x v="1"/>
          </reference>
          <reference field="2" count="1" selected="0">
            <x v="4"/>
          </reference>
          <reference field="3" count="1">
            <x v="356"/>
          </reference>
          <reference field="17" count="1" selected="0">
            <x v="18"/>
          </reference>
          <reference field="18" count="1" selected="0">
            <x v="2"/>
          </reference>
        </references>
      </pivotArea>
    </format>
    <format dxfId="1139">
      <pivotArea dataOnly="0" labelOnly="1" outline="0" fieldPosition="0">
        <references count="6">
          <reference field="0" count="1" selected="0">
            <x v="57"/>
          </reference>
          <reference field="1" count="1" selected="0">
            <x v="1"/>
          </reference>
          <reference field="2" count="1" selected="0">
            <x v="4"/>
          </reference>
          <reference field="3" count="1">
            <x v="15"/>
          </reference>
          <reference field="17" count="1" selected="0">
            <x v="18"/>
          </reference>
          <reference field="18" count="1" selected="0">
            <x v="3"/>
          </reference>
        </references>
      </pivotArea>
    </format>
    <format dxfId="1138">
      <pivotArea dataOnly="0" labelOnly="1" outline="0" fieldPosition="0">
        <references count="6">
          <reference field="0" count="1" selected="0">
            <x v="156"/>
          </reference>
          <reference field="1" count="1" selected="0">
            <x v="1"/>
          </reference>
          <reference field="2" count="1" selected="0">
            <x v="4"/>
          </reference>
          <reference field="3" count="1">
            <x v="472"/>
          </reference>
          <reference field="17" count="1" selected="0">
            <x v="18"/>
          </reference>
          <reference field="18" count="1" selected="0">
            <x v="4"/>
          </reference>
        </references>
      </pivotArea>
    </format>
    <format dxfId="1137">
      <pivotArea dataOnly="0" labelOnly="1" outline="0" fieldPosition="0">
        <references count="6">
          <reference field="0" count="1" selected="0">
            <x v="198"/>
          </reference>
          <reference field="1" count="1" selected="0">
            <x v="1"/>
          </reference>
          <reference field="2" count="1" selected="0">
            <x v="4"/>
          </reference>
          <reference field="3" count="1">
            <x v="705"/>
          </reference>
          <reference field="17" count="1" selected="0">
            <x v="18"/>
          </reference>
          <reference field="18" count="1" selected="0">
            <x v="5"/>
          </reference>
        </references>
      </pivotArea>
    </format>
    <format dxfId="1136">
      <pivotArea dataOnly="0" labelOnly="1" outline="0" fieldPosition="0">
        <references count="6">
          <reference field="0" count="1" selected="0">
            <x v="204"/>
          </reference>
          <reference field="1" count="1" selected="0">
            <x v="1"/>
          </reference>
          <reference field="2" count="1" selected="0">
            <x v="4"/>
          </reference>
          <reference field="3" count="1">
            <x v="126"/>
          </reference>
          <reference field="17" count="1" selected="0">
            <x v="19"/>
          </reference>
          <reference field="18" count="1" selected="0">
            <x v="0"/>
          </reference>
        </references>
      </pivotArea>
    </format>
    <format dxfId="1135">
      <pivotArea dataOnly="0" labelOnly="1" outline="0" fieldPosition="0">
        <references count="6">
          <reference field="0" count="1" selected="0">
            <x v="62"/>
          </reference>
          <reference field="1" count="1" selected="0">
            <x v="1"/>
          </reference>
          <reference field="2" count="1" selected="0">
            <x v="4"/>
          </reference>
          <reference field="3" count="1">
            <x v="493"/>
          </reference>
          <reference field="17" count="1" selected="0">
            <x v="19"/>
          </reference>
          <reference field="18" count="1" selected="0">
            <x v="1"/>
          </reference>
        </references>
      </pivotArea>
    </format>
    <format dxfId="1134">
      <pivotArea dataOnly="0" labelOnly="1" outline="0" fieldPosition="0">
        <references count="6">
          <reference field="0" count="1" selected="0">
            <x v="103"/>
          </reference>
          <reference field="1" count="1" selected="0">
            <x v="1"/>
          </reference>
          <reference field="2" count="1" selected="0">
            <x v="4"/>
          </reference>
          <reference field="3" count="1">
            <x v="370"/>
          </reference>
          <reference field="17" count="1" selected="0">
            <x v="19"/>
          </reference>
          <reference field="18" count="1" selected="0">
            <x v="2"/>
          </reference>
        </references>
      </pivotArea>
    </format>
    <format dxfId="1133">
      <pivotArea dataOnly="0" labelOnly="1" outline="0" fieldPosition="0">
        <references count="6">
          <reference field="0" count="1" selected="0">
            <x v="154"/>
          </reference>
          <reference field="1" count="1" selected="0">
            <x v="1"/>
          </reference>
          <reference field="2" count="1" selected="0">
            <x v="4"/>
          </reference>
          <reference field="3" count="1">
            <x v="375"/>
          </reference>
          <reference field="17" count="1" selected="0">
            <x v="19"/>
          </reference>
          <reference field="18" count="1" selected="0">
            <x v="3"/>
          </reference>
        </references>
      </pivotArea>
    </format>
    <format dxfId="1132">
      <pivotArea dataOnly="0" labelOnly="1" outline="0" fieldPosition="0">
        <references count="6">
          <reference field="0" count="1" selected="0">
            <x v="191"/>
          </reference>
          <reference field="1" count="1" selected="0">
            <x v="1"/>
          </reference>
          <reference field="2" count="1" selected="0">
            <x v="4"/>
          </reference>
          <reference field="3" count="1">
            <x v="222"/>
          </reference>
          <reference field="17" count="1" selected="0">
            <x v="19"/>
          </reference>
          <reference field="18" count="1" selected="0">
            <x v="4"/>
          </reference>
        </references>
      </pivotArea>
    </format>
    <format dxfId="1131">
      <pivotArea dataOnly="0" labelOnly="1" outline="0" fieldPosition="0">
        <references count="6">
          <reference field="0" count="1" selected="0">
            <x v="13"/>
          </reference>
          <reference field="1" count="1" selected="0">
            <x v="1"/>
          </reference>
          <reference field="2" count="1" selected="0">
            <x v="4"/>
          </reference>
          <reference field="3" count="1">
            <x v="679"/>
          </reference>
          <reference field="17" count="1" selected="0">
            <x v="19"/>
          </reference>
          <reference field="18" count="1" selected="0">
            <x v="5"/>
          </reference>
        </references>
      </pivotArea>
    </format>
    <format dxfId="1130">
      <pivotArea dataOnly="0" labelOnly="1" outline="0" fieldPosition="0">
        <references count="6">
          <reference field="0" count="1" selected="0">
            <x v="204"/>
          </reference>
          <reference field="1" count="1" selected="0">
            <x v="1"/>
          </reference>
          <reference field="2" count="1" selected="0">
            <x v="5"/>
          </reference>
          <reference field="3" count="1">
            <x v="127"/>
          </reference>
          <reference field="17" count="1" selected="0">
            <x v="20"/>
          </reference>
          <reference field="18" count="1" selected="0">
            <x v="0"/>
          </reference>
        </references>
      </pivotArea>
    </format>
    <format dxfId="1129">
      <pivotArea dataOnly="0" labelOnly="1" outline="0" fieldPosition="0">
        <references count="6">
          <reference field="0" count="1" selected="0">
            <x v="74"/>
          </reference>
          <reference field="1" count="1" selected="0">
            <x v="1"/>
          </reference>
          <reference field="2" count="1" selected="0">
            <x v="5"/>
          </reference>
          <reference field="3" count="1">
            <x v="284"/>
          </reference>
          <reference field="17" count="1" selected="0">
            <x v="20"/>
          </reference>
          <reference field="18" count="1" selected="0">
            <x v="1"/>
          </reference>
        </references>
      </pivotArea>
    </format>
    <format dxfId="1128">
      <pivotArea dataOnly="0" labelOnly="1" outline="0" fieldPosition="0">
        <references count="6">
          <reference field="0" count="1" selected="0">
            <x v="79"/>
          </reference>
          <reference field="1" count="1" selected="0">
            <x v="1"/>
          </reference>
          <reference field="2" count="1" selected="0">
            <x v="5"/>
          </reference>
          <reference field="3" count="1">
            <x v="274"/>
          </reference>
          <reference field="17" count="1" selected="0">
            <x v="20"/>
          </reference>
          <reference field="18" count="1" selected="0">
            <x v="2"/>
          </reference>
        </references>
      </pivotArea>
    </format>
    <format dxfId="1127">
      <pivotArea dataOnly="0" labelOnly="1" outline="0" fieldPosition="0">
        <references count="6">
          <reference field="0" count="1" selected="0">
            <x v="128"/>
          </reference>
          <reference field="1" count="1" selected="0">
            <x v="1"/>
          </reference>
          <reference field="2" count="1" selected="0">
            <x v="5"/>
          </reference>
          <reference field="3" count="1">
            <x v="458"/>
          </reference>
          <reference field="17" count="1" selected="0">
            <x v="20"/>
          </reference>
          <reference field="18" count="1" selected="0">
            <x v="3"/>
          </reference>
        </references>
      </pivotArea>
    </format>
    <format dxfId="1126">
      <pivotArea dataOnly="0" labelOnly="1" outline="0" fieldPosition="0">
        <references count="6">
          <reference field="0" count="1" selected="0">
            <x v="170"/>
          </reference>
          <reference field="1" count="1" selected="0">
            <x v="1"/>
          </reference>
          <reference field="2" count="1" selected="0">
            <x v="5"/>
          </reference>
          <reference field="3" count="1">
            <x v="751"/>
          </reference>
          <reference field="17" count="1" selected="0">
            <x v="20"/>
          </reference>
          <reference field="18" count="1" selected="0">
            <x v="4"/>
          </reference>
        </references>
      </pivotArea>
    </format>
    <format dxfId="1125">
      <pivotArea dataOnly="0" labelOnly="1" outline="0" fieldPosition="0">
        <references count="6">
          <reference field="0" count="1" selected="0">
            <x v="204"/>
          </reference>
          <reference field="1" count="1" selected="0">
            <x v="1"/>
          </reference>
          <reference field="2" count="1" selected="0">
            <x v="5"/>
          </reference>
          <reference field="3" count="1">
            <x v="128"/>
          </reference>
          <reference field="17" count="1" selected="0">
            <x v="21"/>
          </reference>
          <reference field="18" count="1" selected="0">
            <x v="0"/>
          </reference>
        </references>
      </pivotArea>
    </format>
    <format dxfId="1124">
      <pivotArea dataOnly="0" labelOnly="1" outline="0" fieldPosition="0">
        <references count="6">
          <reference field="0" count="1" selected="0">
            <x v="31"/>
          </reference>
          <reference field="1" count="1" selected="0">
            <x v="1"/>
          </reference>
          <reference field="2" count="1" selected="0">
            <x v="5"/>
          </reference>
          <reference field="3" count="1">
            <x v="365"/>
          </reference>
          <reference field="17" count="1" selected="0">
            <x v="21"/>
          </reference>
          <reference field="18" count="1" selected="0">
            <x v="1"/>
          </reference>
        </references>
      </pivotArea>
    </format>
    <format dxfId="1123">
      <pivotArea dataOnly="0" labelOnly="1" outline="0" fieldPosition="0">
        <references count="6">
          <reference field="0" count="1" selected="0">
            <x v="92"/>
          </reference>
          <reference field="1" count="1" selected="0">
            <x v="1"/>
          </reference>
          <reference field="2" count="1" selected="0">
            <x v="5"/>
          </reference>
          <reference field="3" count="1">
            <x v="255"/>
          </reference>
          <reference field="17" count="1" selected="0">
            <x v="21"/>
          </reference>
          <reference field="18" count="1" selected="0">
            <x v="2"/>
          </reference>
        </references>
      </pivotArea>
    </format>
    <format dxfId="1122">
      <pivotArea dataOnly="0" labelOnly="1" outline="0" fieldPosition="0">
        <references count="6">
          <reference field="0" count="1" selected="0">
            <x v="127"/>
          </reference>
          <reference field="1" count="1" selected="0">
            <x v="1"/>
          </reference>
          <reference field="2" count="1" selected="0">
            <x v="5"/>
          </reference>
          <reference field="3" count="1">
            <x v="29"/>
          </reference>
          <reference field="17" count="1" selected="0">
            <x v="21"/>
          </reference>
          <reference field="18" count="1" selected="0">
            <x v="3"/>
          </reference>
        </references>
      </pivotArea>
    </format>
    <format dxfId="1121">
      <pivotArea dataOnly="0" labelOnly="1" outline="0" fieldPosition="0">
        <references count="6">
          <reference field="0" count="1" selected="0">
            <x v="179"/>
          </reference>
          <reference field="1" count="1" selected="0">
            <x v="1"/>
          </reference>
          <reference field="2" count="1" selected="0">
            <x v="5"/>
          </reference>
          <reference field="3" count="1">
            <x v="577"/>
          </reference>
          <reference field="17" count="1" selected="0">
            <x v="21"/>
          </reference>
          <reference field="18" count="1" selected="0">
            <x v="4"/>
          </reference>
        </references>
      </pivotArea>
    </format>
    <format dxfId="1120">
      <pivotArea dataOnly="0" labelOnly="1" outline="0" fieldPosition="0">
        <references count="6">
          <reference field="0" count="1" selected="0">
            <x v="204"/>
          </reference>
          <reference field="1" count="1" selected="0">
            <x v="1"/>
          </reference>
          <reference field="2" count="1" selected="0">
            <x v="5"/>
          </reference>
          <reference field="3" count="1">
            <x v="129"/>
          </reference>
          <reference field="17" count="1" selected="0">
            <x v="22"/>
          </reference>
          <reference field="18" count="1" selected="0">
            <x v="0"/>
          </reference>
        </references>
      </pivotArea>
    </format>
    <format dxfId="1119">
      <pivotArea dataOnly="0" labelOnly="1" outline="0" fieldPosition="0">
        <references count="6">
          <reference field="0" count="1" selected="0">
            <x v="18"/>
          </reference>
          <reference field="1" count="1" selected="0">
            <x v="1"/>
          </reference>
          <reference field="2" count="1" selected="0">
            <x v="5"/>
          </reference>
          <reference field="3" count="1">
            <x v="201"/>
          </reference>
          <reference field="17" count="1" selected="0">
            <x v="22"/>
          </reference>
          <reference field="18" count="1" selected="0">
            <x v="1"/>
          </reference>
        </references>
      </pivotArea>
    </format>
    <format dxfId="1118">
      <pivotArea dataOnly="0" labelOnly="1" outline="0" fieldPosition="0">
        <references count="6">
          <reference field="0" count="1" selected="0">
            <x v="155"/>
          </reference>
          <reference field="1" count="1" selected="0">
            <x v="1"/>
          </reference>
          <reference field="2" count="1" selected="0">
            <x v="5"/>
          </reference>
          <reference field="3" count="1">
            <x v="631"/>
          </reference>
          <reference field="17" count="1" selected="0">
            <x v="22"/>
          </reference>
          <reference field="18" count="1" selected="0">
            <x v="2"/>
          </reference>
        </references>
      </pivotArea>
    </format>
    <format dxfId="1117">
      <pivotArea dataOnly="0" labelOnly="1" outline="0" fieldPosition="0">
        <references count="6">
          <reference field="0" count="1" selected="0">
            <x v="185"/>
          </reference>
          <reference field="1" count="1" selected="0">
            <x v="1"/>
          </reference>
          <reference field="2" count="1" selected="0">
            <x v="5"/>
          </reference>
          <reference field="3" count="1">
            <x v="215"/>
          </reference>
          <reference field="17" count="1" selected="0">
            <x v="22"/>
          </reference>
          <reference field="18" count="1" selected="0">
            <x v="3"/>
          </reference>
        </references>
      </pivotArea>
    </format>
    <format dxfId="1116">
      <pivotArea dataOnly="0" labelOnly="1" outline="0" fieldPosition="0">
        <references count="6">
          <reference field="0" count="1" selected="0">
            <x v="135"/>
          </reference>
          <reference field="1" count="1" selected="0">
            <x v="1"/>
          </reference>
          <reference field="2" count="1" selected="0">
            <x v="5"/>
          </reference>
          <reference field="3" count="1">
            <x v="277"/>
          </reference>
          <reference field="17" count="1" selected="0">
            <x v="22"/>
          </reference>
          <reference field="18" count="1" selected="0">
            <x v="4"/>
          </reference>
        </references>
      </pivotArea>
    </format>
    <format dxfId="1115">
      <pivotArea dataOnly="0" labelOnly="1" outline="0" fieldPosition="0">
        <references count="6">
          <reference field="0" count="1" selected="0">
            <x v="204"/>
          </reference>
          <reference field="1" count="1" selected="0">
            <x v="1"/>
          </reference>
          <reference field="2" count="1" selected="0">
            <x v="5"/>
          </reference>
          <reference field="3" count="1">
            <x v="130"/>
          </reference>
          <reference field="17" count="1" selected="0">
            <x v="23"/>
          </reference>
          <reference field="18" count="1" selected="0">
            <x v="0"/>
          </reference>
        </references>
      </pivotArea>
    </format>
    <format dxfId="1114">
      <pivotArea dataOnly="0" labelOnly="1" outline="0" fieldPosition="0">
        <references count="6">
          <reference field="0" count="1" selected="0">
            <x v="52"/>
          </reference>
          <reference field="1" count="1" selected="0">
            <x v="1"/>
          </reference>
          <reference field="2" count="1" selected="0">
            <x v="5"/>
          </reference>
          <reference field="3" count="1">
            <x v="193"/>
          </reference>
          <reference field="17" count="1" selected="0">
            <x v="23"/>
          </reference>
          <reference field="18" count="1" selected="0">
            <x v="1"/>
          </reference>
        </references>
      </pivotArea>
    </format>
    <format dxfId="1113">
      <pivotArea dataOnly="0" labelOnly="1" outline="0" fieldPosition="0">
        <references count="6">
          <reference field="0" count="1" selected="0">
            <x v="80"/>
          </reference>
          <reference field="1" count="1" selected="0">
            <x v="1"/>
          </reference>
          <reference field="2" count="1" selected="0">
            <x v="5"/>
          </reference>
          <reference field="3" count="1">
            <x v="482"/>
          </reference>
          <reference field="17" count="1" selected="0">
            <x v="23"/>
          </reference>
          <reference field="18" count="1" selected="0">
            <x v="2"/>
          </reference>
        </references>
      </pivotArea>
    </format>
    <format dxfId="1112">
      <pivotArea dataOnly="0" labelOnly="1" outline="0" fieldPosition="0">
        <references count="6">
          <reference field="0" count="1" selected="0">
            <x v="89"/>
          </reference>
          <reference field="1" count="1" selected="0">
            <x v="1"/>
          </reference>
          <reference field="2" count="1" selected="0">
            <x v="5"/>
          </reference>
          <reference field="3" count="1">
            <x v="378"/>
          </reference>
          <reference field="17" count="1" selected="0">
            <x v="23"/>
          </reference>
          <reference field="18" count="1" selected="0">
            <x v="3"/>
          </reference>
        </references>
      </pivotArea>
    </format>
    <format dxfId="1111">
      <pivotArea dataOnly="0" labelOnly="1" outline="0" fieldPosition="0">
        <references count="6">
          <reference field="0" count="1" selected="0">
            <x v="106"/>
          </reference>
          <reference field="1" count="1" selected="0">
            <x v="1"/>
          </reference>
          <reference field="2" count="1" selected="0">
            <x v="5"/>
          </reference>
          <reference field="3" count="1">
            <x v="544"/>
          </reference>
          <reference field="17" count="1" selected="0">
            <x v="23"/>
          </reference>
          <reference field="18" count="1" selected="0">
            <x v="4"/>
          </reference>
        </references>
      </pivotArea>
    </format>
    <format dxfId="1110">
      <pivotArea dataOnly="0" labelOnly="1" outline="0" fieldPosition="0">
        <references count="6">
          <reference field="0" count="1" selected="0">
            <x v="204"/>
          </reference>
          <reference field="1" count="1" selected="0">
            <x v="1"/>
          </reference>
          <reference field="2" count="1" selected="0">
            <x v="6"/>
          </reference>
          <reference field="3" count="1">
            <x v="131"/>
          </reference>
          <reference field="17" count="1" selected="0">
            <x v="24"/>
          </reference>
          <reference field="18" count="1" selected="0">
            <x v="0"/>
          </reference>
        </references>
      </pivotArea>
    </format>
    <format dxfId="1109">
      <pivotArea dataOnly="0" labelOnly="1" outline="0" fieldPosition="0">
        <references count="6">
          <reference field="0" count="1" selected="0">
            <x v="30"/>
          </reference>
          <reference field="1" count="1" selected="0">
            <x v="1"/>
          </reference>
          <reference field="2" count="1" selected="0">
            <x v="6"/>
          </reference>
          <reference field="3" count="1">
            <x v="759"/>
          </reference>
          <reference field="17" count="1" selected="0">
            <x v="24"/>
          </reference>
          <reference field="18" count="1" selected="0">
            <x v="1"/>
          </reference>
        </references>
      </pivotArea>
    </format>
    <format dxfId="1108">
      <pivotArea dataOnly="0" labelOnly="1" outline="0" fieldPosition="0">
        <references count="6">
          <reference field="0" count="1" selected="0">
            <x v="67"/>
          </reference>
          <reference field="1" count="1" selected="0">
            <x v="1"/>
          </reference>
          <reference field="2" count="1" selected="0">
            <x v="6"/>
          </reference>
          <reference field="3" count="1">
            <x v="666"/>
          </reference>
          <reference field="17" count="1" selected="0">
            <x v="24"/>
          </reference>
          <reference field="18" count="1" selected="0">
            <x v="2"/>
          </reference>
        </references>
      </pivotArea>
    </format>
    <format dxfId="1107">
      <pivotArea dataOnly="0" labelOnly="1" outline="0" fieldPosition="0">
        <references count="6">
          <reference field="0" count="1" selected="0">
            <x v="112"/>
          </reference>
          <reference field="1" count="1" selected="0">
            <x v="1"/>
          </reference>
          <reference field="2" count="1" selected="0">
            <x v="6"/>
          </reference>
          <reference field="3" count="1">
            <x v="514"/>
          </reference>
          <reference field="17" count="1" selected="0">
            <x v="24"/>
          </reference>
          <reference field="18" count="1" selected="0">
            <x v="3"/>
          </reference>
        </references>
      </pivotArea>
    </format>
    <format dxfId="1106">
      <pivotArea dataOnly="0" labelOnly="1" outline="0" fieldPosition="0">
        <references count="6">
          <reference field="0" count="1" selected="0">
            <x v="113"/>
          </reference>
          <reference field="1" count="1" selected="0">
            <x v="1"/>
          </reference>
          <reference field="2" count="1" selected="0">
            <x v="6"/>
          </reference>
          <reference field="3" count="1">
            <x v="760"/>
          </reference>
          <reference field="17" count="1" selected="0">
            <x v="24"/>
          </reference>
          <reference field="18" count="1" selected="0">
            <x v="4"/>
          </reference>
        </references>
      </pivotArea>
    </format>
    <format dxfId="1105">
      <pivotArea dataOnly="0" labelOnly="1" outline="0" fieldPosition="0">
        <references count="6">
          <reference field="0" count="1" selected="0">
            <x v="197"/>
          </reference>
          <reference field="1" count="1" selected="0">
            <x v="1"/>
          </reference>
          <reference field="2" count="1" selected="0">
            <x v="6"/>
          </reference>
          <reference field="3" count="1">
            <x v="643"/>
          </reference>
          <reference field="17" count="1" selected="0">
            <x v="24"/>
          </reference>
          <reference field="18" count="1" selected="0">
            <x v="5"/>
          </reference>
        </references>
      </pivotArea>
    </format>
    <format dxfId="1104">
      <pivotArea dataOnly="0" labelOnly="1" outline="0" fieldPosition="0">
        <references count="6">
          <reference field="0" count="1" selected="0">
            <x v="204"/>
          </reference>
          <reference field="1" count="1" selected="0">
            <x v="1"/>
          </reference>
          <reference field="2" count="1" selected="0">
            <x v="6"/>
          </reference>
          <reference field="3" count="1">
            <x v="132"/>
          </reference>
          <reference field="17" count="1" selected="0">
            <x v="25"/>
          </reference>
          <reference field="18" count="1" selected="0">
            <x v="0"/>
          </reference>
        </references>
      </pivotArea>
    </format>
    <format dxfId="1103">
      <pivotArea dataOnly="0" labelOnly="1" outline="0" fieldPosition="0">
        <references count="6">
          <reference field="0" count="1" selected="0">
            <x v="37"/>
          </reference>
          <reference field="1" count="1" selected="0">
            <x v="1"/>
          </reference>
          <reference field="2" count="1" selected="0">
            <x v="6"/>
          </reference>
          <reference field="3" count="1">
            <x v="556"/>
          </reference>
          <reference field="17" count="1" selected="0">
            <x v="25"/>
          </reference>
          <reference field="18" count="1" selected="0">
            <x v="1"/>
          </reference>
        </references>
      </pivotArea>
    </format>
    <format dxfId="1102">
      <pivotArea dataOnly="0" labelOnly="1" outline="0" fieldPosition="0">
        <references count="6">
          <reference field="0" count="1" selected="0">
            <x v="50"/>
          </reference>
          <reference field="1" count="1" selected="0">
            <x v="1"/>
          </reference>
          <reference field="2" count="1" selected="0">
            <x v="6"/>
          </reference>
          <reference field="3" count="1">
            <x v="294"/>
          </reference>
          <reference field="17" count="1" selected="0">
            <x v="25"/>
          </reference>
          <reference field="18" count="1" selected="0">
            <x v="2"/>
          </reference>
        </references>
      </pivotArea>
    </format>
    <format dxfId="1101">
      <pivotArea dataOnly="0" labelOnly="1" outline="0" fieldPosition="0">
        <references count="6">
          <reference field="0" count="1" selected="0">
            <x v="111"/>
          </reference>
          <reference field="1" count="1" selected="0">
            <x v="1"/>
          </reference>
          <reference field="2" count="1" selected="0">
            <x v="6"/>
          </reference>
          <reference field="3" count="1">
            <x v="499"/>
          </reference>
          <reference field="17" count="1" selected="0">
            <x v="25"/>
          </reference>
          <reference field="18" count="1" selected="0">
            <x v="3"/>
          </reference>
        </references>
      </pivotArea>
    </format>
    <format dxfId="1100">
      <pivotArea dataOnly="0" labelOnly="1" outline="0" fieldPosition="0">
        <references count="6">
          <reference field="0" count="1" selected="0">
            <x v="122"/>
          </reference>
          <reference field="1" count="1" selected="0">
            <x v="1"/>
          </reference>
          <reference field="2" count="1" selected="0">
            <x v="6"/>
          </reference>
          <reference field="3" count="1">
            <x v="236"/>
          </reference>
          <reference field="17" count="1" selected="0">
            <x v="25"/>
          </reference>
          <reference field="18" count="1" selected="0">
            <x v="4"/>
          </reference>
        </references>
      </pivotArea>
    </format>
    <format dxfId="1099">
      <pivotArea dataOnly="0" labelOnly="1" outline="0" fieldPosition="0">
        <references count="6">
          <reference field="0" count="1" selected="0">
            <x v="125"/>
          </reference>
          <reference field="1" count="1" selected="0">
            <x v="1"/>
          </reference>
          <reference field="2" count="1" selected="0">
            <x v="6"/>
          </reference>
          <reference field="3" count="1">
            <x v="436"/>
          </reference>
          <reference field="17" count="1" selected="0">
            <x v="25"/>
          </reference>
          <reference field="18" count="1" selected="0">
            <x v="5"/>
          </reference>
        </references>
      </pivotArea>
    </format>
    <format dxfId="1098">
      <pivotArea dataOnly="0" labelOnly="1" outline="0" fieldPosition="0">
        <references count="6">
          <reference field="0" count="1" selected="0">
            <x v="204"/>
          </reference>
          <reference field="1" count="1" selected="0">
            <x v="1"/>
          </reference>
          <reference field="2" count="1" selected="0">
            <x v="6"/>
          </reference>
          <reference field="3" count="1">
            <x v="133"/>
          </reference>
          <reference field="17" count="1" selected="0">
            <x v="26"/>
          </reference>
          <reference field="18" count="1" selected="0">
            <x v="0"/>
          </reference>
        </references>
      </pivotArea>
    </format>
    <format dxfId="1097">
      <pivotArea dataOnly="0" labelOnly="1" outline="0" fieldPosition="0">
        <references count="6">
          <reference field="0" count="1" selected="0">
            <x v="82"/>
          </reference>
          <reference field="1" count="1" selected="0">
            <x v="1"/>
          </reference>
          <reference field="2" count="1" selected="0">
            <x v="6"/>
          </reference>
          <reference field="3" count="1">
            <x v="481"/>
          </reference>
          <reference field="17" count="1" selected="0">
            <x v="26"/>
          </reference>
          <reference field="18" count="1" selected="0">
            <x v="1"/>
          </reference>
        </references>
      </pivotArea>
    </format>
    <format dxfId="1096">
      <pivotArea dataOnly="0" labelOnly="1" outline="0" fieldPosition="0">
        <references count="6">
          <reference field="0" count="1" selected="0">
            <x v="87"/>
          </reference>
          <reference field="1" count="1" selected="0">
            <x v="1"/>
          </reference>
          <reference field="2" count="1" selected="0">
            <x v="6"/>
          </reference>
          <reference field="3" count="1">
            <x v="357"/>
          </reference>
          <reference field="17" count="1" selected="0">
            <x v="26"/>
          </reference>
          <reference field="18" count="1" selected="0">
            <x v="2"/>
          </reference>
        </references>
      </pivotArea>
    </format>
    <format dxfId="1095">
      <pivotArea dataOnly="0" labelOnly="1" outline="0" fieldPosition="0">
        <references count="6">
          <reference field="0" count="1" selected="0">
            <x v="110"/>
          </reference>
          <reference field="1" count="1" selected="0">
            <x v="1"/>
          </reference>
          <reference field="2" count="1" selected="0">
            <x v="6"/>
          </reference>
          <reference field="3" count="1">
            <x v="498"/>
          </reference>
          <reference field="17" count="1" selected="0">
            <x v="26"/>
          </reference>
          <reference field="18" count="1" selected="0">
            <x v="3"/>
          </reference>
        </references>
      </pivotArea>
    </format>
    <format dxfId="1094">
      <pivotArea dataOnly="0" labelOnly="1" outline="0" fieldPosition="0">
        <references count="6">
          <reference field="0" count="1" selected="0">
            <x v="144"/>
          </reference>
          <reference field="1" count="1" selected="0">
            <x v="1"/>
          </reference>
          <reference field="2" count="1" selected="0">
            <x v="6"/>
          </reference>
          <reference field="3" count="1">
            <x v="706"/>
          </reference>
          <reference field="17" count="1" selected="0">
            <x v="26"/>
          </reference>
          <reference field="18" count="1" selected="0">
            <x v="4"/>
          </reference>
        </references>
      </pivotArea>
    </format>
    <format dxfId="1093">
      <pivotArea dataOnly="0" labelOnly="1" outline="0" fieldPosition="0">
        <references count="6">
          <reference field="0" count="1" selected="0">
            <x v="173"/>
          </reference>
          <reference field="1" count="1" selected="0">
            <x v="1"/>
          </reference>
          <reference field="2" count="1" selected="0">
            <x v="6"/>
          </reference>
          <reference field="3" count="1">
            <x v="695"/>
          </reference>
          <reference field="17" count="1" selected="0">
            <x v="26"/>
          </reference>
          <reference field="18" count="1" selected="0">
            <x v="5"/>
          </reference>
        </references>
      </pivotArea>
    </format>
    <format dxfId="1092">
      <pivotArea dataOnly="0" labelOnly="1" outline="0" fieldPosition="0">
        <references count="6">
          <reference field="0" count="1" selected="0">
            <x v="204"/>
          </reference>
          <reference field="1" count="1" selected="0">
            <x v="1"/>
          </reference>
          <reference field="2" count="1" selected="0">
            <x v="6"/>
          </reference>
          <reference field="3" count="1">
            <x v="134"/>
          </reference>
          <reference field="17" count="1" selected="0">
            <x v="27"/>
          </reference>
          <reference field="18" count="1" selected="0">
            <x v="0"/>
          </reference>
        </references>
      </pivotArea>
    </format>
    <format dxfId="1091">
      <pivotArea dataOnly="0" labelOnly="1" outline="0" fieldPosition="0">
        <references count="6">
          <reference field="0" count="1" selected="0">
            <x v="118"/>
          </reference>
          <reference field="1" count="1" selected="0">
            <x v="1"/>
          </reference>
          <reference field="2" count="1" selected="0">
            <x v="6"/>
          </reference>
          <reference field="3" count="1">
            <x v="385"/>
          </reference>
          <reference field="17" count="1" selected="0">
            <x v="27"/>
          </reference>
          <reference field="18" count="1" selected="0">
            <x v="1"/>
          </reference>
        </references>
      </pivotArea>
    </format>
    <format dxfId="1090">
      <pivotArea dataOnly="0" labelOnly="1" outline="0" fieldPosition="0">
        <references count="6">
          <reference field="0" count="1" selected="0">
            <x v="76"/>
          </reference>
          <reference field="1" count="1" selected="0">
            <x v="1"/>
          </reference>
          <reference field="2" count="1" selected="0">
            <x v="6"/>
          </reference>
          <reference field="3" count="1">
            <x v="701"/>
          </reference>
          <reference field="17" count="1" selected="0">
            <x v="27"/>
          </reference>
          <reference field="18" count="1" selected="0">
            <x v="2"/>
          </reference>
        </references>
      </pivotArea>
    </format>
    <format dxfId="1089">
      <pivotArea dataOnly="0" labelOnly="1" outline="0" fieldPosition="0">
        <references count="6">
          <reference field="0" count="1" selected="0">
            <x v="78"/>
          </reference>
          <reference field="1" count="1" selected="0">
            <x v="1"/>
          </reference>
          <reference field="2" count="1" selected="0">
            <x v="6"/>
          </reference>
          <reference field="3" count="1">
            <x v="717"/>
          </reference>
          <reference field="17" count="1" selected="0">
            <x v="27"/>
          </reference>
          <reference field="18" count="1" selected="0">
            <x v="3"/>
          </reference>
        </references>
      </pivotArea>
    </format>
    <format dxfId="1088">
      <pivotArea dataOnly="0" labelOnly="1" outline="0" fieldPosition="0">
        <references count="6">
          <reference field="0" count="1" selected="0">
            <x v="93"/>
          </reference>
          <reference field="1" count="1" selected="0">
            <x v="1"/>
          </reference>
          <reference field="2" count="1" selected="0">
            <x v="6"/>
          </reference>
          <reference field="3" count="1">
            <x v="752"/>
          </reference>
          <reference field="17" count="1" selected="0">
            <x v="27"/>
          </reference>
          <reference field="18" count="1" selected="0">
            <x v="4"/>
          </reference>
        </references>
      </pivotArea>
    </format>
    <format dxfId="1087">
      <pivotArea dataOnly="0" labelOnly="1" outline="0" fieldPosition="0">
        <references count="6">
          <reference field="0" count="1" selected="0">
            <x v="180"/>
          </reference>
          <reference field="1" count="1" selected="0">
            <x v="1"/>
          </reference>
          <reference field="2" count="1" selected="0">
            <x v="6"/>
          </reference>
          <reference field="3" count="1">
            <x v="600"/>
          </reference>
          <reference field="17" count="1" selected="0">
            <x v="27"/>
          </reference>
          <reference field="18" count="1" selected="0">
            <x v="5"/>
          </reference>
        </references>
      </pivotArea>
    </format>
    <format dxfId="1086">
      <pivotArea dataOnly="0" labelOnly="1" outline="0" fieldPosition="0">
        <references count="6">
          <reference field="0" count="1" selected="0">
            <x v="204"/>
          </reference>
          <reference field="1" count="1" selected="0">
            <x v="1"/>
          </reference>
          <reference field="2" count="1" selected="0">
            <x v="7"/>
          </reference>
          <reference field="3" count="1">
            <x v="135"/>
          </reference>
          <reference field="17" count="1" selected="0">
            <x v="28"/>
          </reference>
          <reference field="18" count="1" selected="0">
            <x v="0"/>
          </reference>
        </references>
      </pivotArea>
    </format>
    <format dxfId="1085">
      <pivotArea dataOnly="0" labelOnly="1" outline="0" fieldPosition="0">
        <references count="6">
          <reference field="0" count="1" selected="0">
            <x v="204"/>
          </reference>
          <reference field="1" count="1" selected="0">
            <x v="1"/>
          </reference>
          <reference field="2" count="1" selected="0">
            <x v="7"/>
          </reference>
          <reference field="3" count="1">
            <x v="136"/>
          </reference>
          <reference field="17" count="1" selected="0">
            <x v="29"/>
          </reference>
          <reference field="18" count="1" selected="0">
            <x v="0"/>
          </reference>
        </references>
      </pivotArea>
    </format>
    <format dxfId="1084">
      <pivotArea dataOnly="0" labelOnly="1" outline="0" fieldPosition="0">
        <references count="6">
          <reference field="0" count="1" selected="0">
            <x v="58"/>
          </reference>
          <reference field="1" count="1" selected="0">
            <x v="1"/>
          </reference>
          <reference field="2" count="1" selected="0">
            <x v="7"/>
          </reference>
          <reference field="3" count="1">
            <x v="11"/>
          </reference>
          <reference field="17" count="1" selected="0">
            <x v="29"/>
          </reference>
          <reference field="18" count="1" selected="0">
            <x v="1"/>
          </reference>
        </references>
      </pivotArea>
    </format>
    <format dxfId="1083">
      <pivotArea dataOnly="0" labelOnly="1" outline="0" fieldPosition="0">
        <references count="6">
          <reference field="0" count="1" selected="0">
            <x v="65"/>
          </reference>
          <reference field="1" count="1" selected="0">
            <x v="1"/>
          </reference>
          <reference field="2" count="1" selected="0">
            <x v="7"/>
          </reference>
          <reference field="3" count="1">
            <x v="206"/>
          </reference>
          <reference field="17" count="1" selected="0">
            <x v="29"/>
          </reference>
          <reference field="18" count="1" selected="0">
            <x v="2"/>
          </reference>
        </references>
      </pivotArea>
    </format>
    <format dxfId="1082">
      <pivotArea dataOnly="0" labelOnly="1" outline="0" fieldPosition="0">
        <references count="6">
          <reference field="0" count="1" selected="0">
            <x v="96"/>
          </reference>
          <reference field="1" count="1" selected="0">
            <x v="1"/>
          </reference>
          <reference field="2" count="1" selected="0">
            <x v="7"/>
          </reference>
          <reference field="3" count="1">
            <x v="374"/>
          </reference>
          <reference field="17" count="1" selected="0">
            <x v="29"/>
          </reference>
          <reference field="18" count="1" selected="0">
            <x v="3"/>
          </reference>
        </references>
      </pivotArea>
    </format>
    <format dxfId="1081">
      <pivotArea dataOnly="0" labelOnly="1" outline="0" fieldPosition="0">
        <references count="6">
          <reference field="0" count="1" selected="0">
            <x v="115"/>
          </reference>
          <reference field="1" count="1" selected="0">
            <x v="1"/>
          </reference>
          <reference field="2" count="1" selected="0">
            <x v="7"/>
          </reference>
          <reference field="3" count="1">
            <x v="602"/>
          </reference>
          <reference field="17" count="1" selected="0">
            <x v="29"/>
          </reference>
          <reference field="18" count="1" selected="0">
            <x v="4"/>
          </reference>
        </references>
      </pivotArea>
    </format>
    <format dxfId="1080">
      <pivotArea dataOnly="0" labelOnly="1" outline="0" fieldPosition="0">
        <references count="6">
          <reference field="0" count="1" selected="0">
            <x v="204"/>
          </reference>
          <reference field="1" count="1" selected="0">
            <x v="1"/>
          </reference>
          <reference field="2" count="1" selected="0">
            <x v="7"/>
          </reference>
          <reference field="3" count="1">
            <x v="137"/>
          </reference>
          <reference field="17" count="1" selected="0">
            <x v="30"/>
          </reference>
          <reference field="18" count="1" selected="0">
            <x v="0"/>
          </reference>
        </references>
      </pivotArea>
    </format>
    <format dxfId="1079">
      <pivotArea dataOnly="0" labelOnly="1" outline="0" fieldPosition="0">
        <references count="6">
          <reference field="0" count="1" selected="0">
            <x v="12"/>
          </reference>
          <reference field="1" count="1" selected="0">
            <x v="1"/>
          </reference>
          <reference field="2" count="1" selected="0">
            <x v="7"/>
          </reference>
          <reference field="3" count="1">
            <x v="297"/>
          </reference>
          <reference field="17" count="1" selected="0">
            <x v="30"/>
          </reference>
          <reference field="18" count="1" selected="0">
            <x v="1"/>
          </reference>
        </references>
      </pivotArea>
    </format>
    <format dxfId="1078">
      <pivotArea dataOnly="0" labelOnly="1" outline="0" fieldPosition="0">
        <references count="6">
          <reference field="0" count="1" selected="0">
            <x v="14"/>
          </reference>
          <reference field="1" count="1" selected="0">
            <x v="1"/>
          </reference>
          <reference field="2" count="1" selected="0">
            <x v="7"/>
          </reference>
          <reference field="3" count="1">
            <x v="86"/>
          </reference>
          <reference field="17" count="1" selected="0">
            <x v="30"/>
          </reference>
          <reference field="18" count="1" selected="0">
            <x v="2"/>
          </reference>
        </references>
      </pivotArea>
    </format>
    <format dxfId="1077">
      <pivotArea dataOnly="0" labelOnly="1" outline="0" fieldPosition="0">
        <references count="6">
          <reference field="0" count="1" selected="0">
            <x v="33"/>
          </reference>
          <reference field="1" count="1" selected="0">
            <x v="1"/>
          </reference>
          <reference field="2" count="1" selected="0">
            <x v="7"/>
          </reference>
          <reference field="3" count="1">
            <x v="776"/>
          </reference>
          <reference field="17" count="1" selected="0">
            <x v="30"/>
          </reference>
          <reference field="18" count="1" selected="0">
            <x v="3"/>
          </reference>
        </references>
      </pivotArea>
    </format>
    <format dxfId="1076">
      <pivotArea dataOnly="0" labelOnly="1" outline="0" fieldPosition="0">
        <references count="6">
          <reference field="0" count="1" selected="0">
            <x v="186"/>
          </reference>
          <reference field="1" count="1" selected="0">
            <x v="1"/>
          </reference>
          <reference field="2" count="1" selected="0">
            <x v="7"/>
          </reference>
          <reference field="3" count="1">
            <x v="247"/>
          </reference>
          <reference field="17" count="1" selected="0">
            <x v="30"/>
          </reference>
          <reference field="18" count="1" selected="0">
            <x v="4"/>
          </reference>
        </references>
      </pivotArea>
    </format>
    <format dxfId="1075">
      <pivotArea dataOnly="0" labelOnly="1" outline="0" fieldPosition="0">
        <references count="6">
          <reference field="0" count="1" selected="0">
            <x v="204"/>
          </reference>
          <reference field="1" count="1" selected="0">
            <x v="1"/>
          </reference>
          <reference field="2" count="1" selected="0">
            <x v="7"/>
          </reference>
          <reference field="3" count="1">
            <x v="138"/>
          </reference>
          <reference field="17" count="1" selected="0">
            <x v="31"/>
          </reference>
          <reference field="18" count="1" selected="0">
            <x v="0"/>
          </reference>
        </references>
      </pivotArea>
    </format>
    <format dxfId="1074">
      <pivotArea dataOnly="0" labelOnly="1" outline="0" fieldPosition="0">
        <references count="6">
          <reference field="0" count="1" selected="0">
            <x v="24"/>
          </reference>
          <reference field="1" count="1" selected="0">
            <x v="1"/>
          </reference>
          <reference field="2" count="1" selected="0">
            <x v="7"/>
          </reference>
          <reference field="3" count="1">
            <x v="344"/>
          </reference>
          <reference field="17" count="1" selected="0">
            <x v="31"/>
          </reference>
          <reference field="18" count="1" selected="0">
            <x v="1"/>
          </reference>
        </references>
      </pivotArea>
    </format>
    <format dxfId="1073">
      <pivotArea dataOnly="0" labelOnly="1" outline="0" fieldPosition="0">
        <references count="6">
          <reference field="0" count="1" selected="0">
            <x v="102"/>
          </reference>
          <reference field="1" count="1" selected="0">
            <x v="1"/>
          </reference>
          <reference field="2" count="1" selected="0">
            <x v="7"/>
          </reference>
          <reference field="3" count="1">
            <x v="33"/>
          </reference>
          <reference field="17" count="1" selected="0">
            <x v="31"/>
          </reference>
          <reference field="18" count="1" selected="0">
            <x v="2"/>
          </reference>
        </references>
      </pivotArea>
    </format>
    <format dxfId="1072">
      <pivotArea dataOnly="0" labelOnly="1" outline="0" fieldPosition="0">
        <references count="6">
          <reference field="0" count="1" selected="0">
            <x v="164"/>
          </reference>
          <reference field="1" count="1" selected="0">
            <x v="1"/>
          </reference>
          <reference field="2" count="1" selected="0">
            <x v="7"/>
          </reference>
          <reference field="3" count="1">
            <x v="364"/>
          </reference>
          <reference field="17" count="1" selected="0">
            <x v="31"/>
          </reference>
          <reference field="18" count="1" selected="0">
            <x v="3"/>
          </reference>
        </references>
      </pivotArea>
    </format>
    <format dxfId="1071">
      <pivotArea dataOnly="0" labelOnly="1" outline="0" fieldPosition="0">
        <references count="6">
          <reference field="0" count="1" selected="0">
            <x v="172"/>
          </reference>
          <reference field="1" count="1" selected="0">
            <x v="1"/>
          </reference>
          <reference field="2" count="1" selected="0">
            <x v="7"/>
          </reference>
          <reference field="3" count="1">
            <x v="162"/>
          </reference>
          <reference field="17" count="1" selected="0">
            <x v="31"/>
          </reference>
          <reference field="18" count="1" selected="0">
            <x v="4"/>
          </reference>
        </references>
      </pivotArea>
    </format>
    <format dxfId="1070">
      <pivotArea dataOnly="0" labelOnly="1" outline="0" fieldPosition="0">
        <references count="6">
          <reference field="0" count="1" selected="0">
            <x v="204"/>
          </reference>
          <reference field="1" count="1" selected="0">
            <x v="1"/>
          </reference>
          <reference field="2" count="1" selected="0">
            <x v="8"/>
          </reference>
          <reference field="3" count="1">
            <x v="139"/>
          </reference>
          <reference field="17" count="1" selected="0">
            <x v="32"/>
          </reference>
          <reference field="18" count="1" selected="0">
            <x v="0"/>
          </reference>
        </references>
      </pivotArea>
    </format>
    <format dxfId="1069">
      <pivotArea dataOnly="0" labelOnly="1" outline="0" fieldPosition="0">
        <references count="6">
          <reference field="0" count="1" selected="0">
            <x v="15"/>
          </reference>
          <reference field="1" count="1" selected="0">
            <x v="1"/>
          </reference>
          <reference field="2" count="1" selected="0">
            <x v="8"/>
          </reference>
          <reference field="3" count="1">
            <x v="399"/>
          </reference>
          <reference field="17" count="1" selected="0">
            <x v="32"/>
          </reference>
          <reference field="18" count="1" selected="0">
            <x v="1"/>
          </reference>
        </references>
      </pivotArea>
    </format>
    <format dxfId="1068">
      <pivotArea dataOnly="0" labelOnly="1" outline="0" fieldPosition="0">
        <references count="6">
          <reference field="0" count="1" selected="0">
            <x v="184"/>
          </reference>
          <reference field="1" count="1" selected="0">
            <x v="1"/>
          </reference>
          <reference field="2" count="1" selected="0">
            <x v="8"/>
          </reference>
          <reference field="3" count="1">
            <x v="92"/>
          </reference>
          <reference field="17" count="1" selected="0">
            <x v="32"/>
          </reference>
          <reference field="18" count="1" selected="0">
            <x v="2"/>
          </reference>
        </references>
      </pivotArea>
    </format>
    <format dxfId="1067">
      <pivotArea dataOnly="0" labelOnly="1" outline="0" fieldPosition="0">
        <references count="6">
          <reference field="0" count="1" selected="0">
            <x v="188"/>
          </reference>
          <reference field="1" count="1" selected="0">
            <x v="1"/>
          </reference>
          <reference field="2" count="1" selected="0">
            <x v="8"/>
          </reference>
          <reference field="3" count="1">
            <x v="576"/>
          </reference>
          <reference field="17" count="1" selected="0">
            <x v="32"/>
          </reference>
          <reference field="18" count="1" selected="0">
            <x v="3"/>
          </reference>
        </references>
      </pivotArea>
    </format>
    <format dxfId="1066">
      <pivotArea dataOnly="0" labelOnly="1" outline="0" fieldPosition="0">
        <references count="6">
          <reference field="0" count="1" selected="0">
            <x v="204"/>
          </reference>
          <reference field="1" count="1" selected="0">
            <x v="1"/>
          </reference>
          <reference field="2" count="1" selected="0">
            <x v="8"/>
          </reference>
          <reference field="3" count="1">
            <x v="140"/>
          </reference>
          <reference field="17" count="1" selected="0">
            <x v="33"/>
          </reference>
          <reference field="18" count="1" selected="0">
            <x v="0"/>
          </reference>
        </references>
      </pivotArea>
    </format>
    <format dxfId="1065">
      <pivotArea dataOnly="0" labelOnly="1" outline="0" fieldPosition="0">
        <references count="6">
          <reference field="0" count="1" selected="0">
            <x v="104"/>
          </reference>
          <reference field="1" count="1" selected="0">
            <x v="1"/>
          </reference>
          <reference field="2" count="1" selected="0">
            <x v="8"/>
          </reference>
          <reference field="3" count="1">
            <x v="7"/>
          </reference>
          <reference field="17" count="1" selected="0">
            <x v="33"/>
          </reference>
          <reference field="18" count="1" selected="0">
            <x v="1"/>
          </reference>
        </references>
      </pivotArea>
    </format>
    <format dxfId="1064">
      <pivotArea dataOnly="0" labelOnly="1" outline="0" fieldPosition="0">
        <references count="6">
          <reference field="0" count="1" selected="0">
            <x v="177"/>
          </reference>
          <reference field="1" count="1" selected="0">
            <x v="1"/>
          </reference>
          <reference field="2" count="1" selected="0">
            <x v="8"/>
          </reference>
          <reference field="3" count="1">
            <x v="603"/>
          </reference>
          <reference field="17" count="1" selected="0">
            <x v="33"/>
          </reference>
          <reference field="18" count="1" selected="0">
            <x v="2"/>
          </reference>
        </references>
      </pivotArea>
    </format>
    <format dxfId="1063">
      <pivotArea dataOnly="0" labelOnly="1" outline="0" fieldPosition="0">
        <references count="6">
          <reference field="0" count="1" selected="0">
            <x v="183"/>
          </reference>
          <reference field="1" count="1" selected="0">
            <x v="1"/>
          </reference>
          <reference field="2" count="1" selected="0">
            <x v="8"/>
          </reference>
          <reference field="3" count="1">
            <x v="656"/>
          </reference>
          <reference field="17" count="1" selected="0">
            <x v="33"/>
          </reference>
          <reference field="18" count="1" selected="0">
            <x v="3"/>
          </reference>
        </references>
      </pivotArea>
    </format>
    <format dxfId="1062">
      <pivotArea dataOnly="0" labelOnly="1" outline="0" fieldPosition="0">
        <references count="6">
          <reference field="0" count="1" selected="0">
            <x v="204"/>
          </reference>
          <reference field="1" count="1" selected="0">
            <x v="1"/>
          </reference>
          <reference field="2" count="1" selected="0">
            <x v="8"/>
          </reference>
          <reference field="3" count="1">
            <x v="141"/>
          </reference>
          <reference field="17" count="1" selected="0">
            <x v="34"/>
          </reference>
          <reference field="18" count="1" selected="0">
            <x v="0"/>
          </reference>
        </references>
      </pivotArea>
    </format>
    <format dxfId="1061">
      <pivotArea dataOnly="0" labelOnly="1" outline="0" fieldPosition="0">
        <references count="6">
          <reference field="0" count="1" selected="0">
            <x v="34"/>
          </reference>
          <reference field="1" count="1" selected="0">
            <x v="1"/>
          </reference>
          <reference field="2" count="1" selected="0">
            <x v="8"/>
          </reference>
          <reference field="3" count="1">
            <x v="233"/>
          </reference>
          <reference field="17" count="1" selected="0">
            <x v="34"/>
          </reference>
          <reference field="18" count="1" selected="0">
            <x v="1"/>
          </reference>
        </references>
      </pivotArea>
    </format>
    <format dxfId="1060">
      <pivotArea dataOnly="0" labelOnly="1" outline="0" fieldPosition="0">
        <references count="6">
          <reference field="0" count="1" selected="0">
            <x v="143"/>
          </reference>
          <reference field="1" count="1" selected="0">
            <x v="1"/>
          </reference>
          <reference field="2" count="1" selected="0">
            <x v="8"/>
          </reference>
          <reference field="3" count="1">
            <x v="691"/>
          </reference>
          <reference field="17" count="1" selected="0">
            <x v="34"/>
          </reference>
          <reference field="18" count="1" selected="0">
            <x v="2"/>
          </reference>
        </references>
      </pivotArea>
    </format>
    <format dxfId="1059">
      <pivotArea dataOnly="0" labelOnly="1" outline="0" fieldPosition="0">
        <references count="6">
          <reference field="0" count="1" selected="0">
            <x v="194"/>
          </reference>
          <reference field="1" count="1" selected="0">
            <x v="1"/>
          </reference>
          <reference field="2" count="1" selected="0">
            <x v="8"/>
          </reference>
          <reference field="3" count="1">
            <x v="604"/>
          </reference>
          <reference field="17" count="1" selected="0">
            <x v="34"/>
          </reference>
          <reference field="18" count="1" selected="0">
            <x v="3"/>
          </reference>
        </references>
      </pivotArea>
    </format>
    <format dxfId="1058">
      <pivotArea dataOnly="0" labelOnly="1" outline="0" fieldPosition="0">
        <references count="6">
          <reference field="0" count="1" selected="0">
            <x v="204"/>
          </reference>
          <reference field="1" count="1" selected="0">
            <x v="1"/>
          </reference>
          <reference field="2" count="1" selected="0">
            <x v="8"/>
          </reference>
          <reference field="3" count="1">
            <x v="142"/>
          </reference>
          <reference field="17" count="1" selected="0">
            <x v="35"/>
          </reference>
          <reference field="18" count="1" selected="0">
            <x v="0"/>
          </reference>
        </references>
      </pivotArea>
    </format>
    <format dxfId="1057">
      <pivotArea dataOnly="0" labelOnly="1" outline="0" fieldPosition="0">
        <references count="6">
          <reference field="0" count="1" selected="0">
            <x v="0"/>
          </reference>
          <reference field="1" count="1" selected="0">
            <x v="1"/>
          </reference>
          <reference field="2" count="1" selected="0">
            <x v="8"/>
          </reference>
          <reference field="3" count="1">
            <x v="697"/>
          </reference>
          <reference field="17" count="1" selected="0">
            <x v="35"/>
          </reference>
          <reference field="18" count="1" selected="0">
            <x v="1"/>
          </reference>
        </references>
      </pivotArea>
    </format>
    <format dxfId="1056">
      <pivotArea dataOnly="0" labelOnly="1" outline="0" fieldPosition="0">
        <references count="6">
          <reference field="0" count="1" selected="0">
            <x v="91"/>
          </reference>
          <reference field="1" count="1" selected="0">
            <x v="1"/>
          </reference>
          <reference field="2" count="1" selected="0">
            <x v="8"/>
          </reference>
          <reference field="3" count="1">
            <x v="552"/>
          </reference>
          <reference field="17" count="1" selected="0">
            <x v="35"/>
          </reference>
          <reference field="18" count="1" selected="0">
            <x v="2"/>
          </reference>
        </references>
      </pivotArea>
    </format>
    <format dxfId="1055">
      <pivotArea dataOnly="0" labelOnly="1" outline="0" fieldPosition="0">
        <references count="6">
          <reference field="0" count="1" selected="0">
            <x v="129"/>
          </reference>
          <reference field="1" count="1" selected="0">
            <x v="1"/>
          </reference>
          <reference field="2" count="1" selected="0">
            <x v="8"/>
          </reference>
          <reference field="3" count="1">
            <x v="557"/>
          </reference>
          <reference field="17" count="1" selected="0">
            <x v="35"/>
          </reference>
          <reference field="18" count="1" selected="0">
            <x v="3"/>
          </reference>
        </references>
      </pivotArea>
    </format>
    <format dxfId="1054">
      <pivotArea dataOnly="0" labelOnly="1" outline="0" fieldPosition="0">
        <references count="6">
          <reference field="0" count="1" selected="0">
            <x v="204"/>
          </reference>
          <reference field="1" count="1" selected="0">
            <x v="2"/>
          </reference>
          <reference field="2" count="1" selected="0">
            <x v="9"/>
          </reference>
          <reference field="3" count="1">
            <x v="143"/>
          </reference>
          <reference field="17" count="1" selected="0">
            <x v="36"/>
          </reference>
          <reference field="18" count="1" selected="0">
            <x v="0"/>
          </reference>
        </references>
      </pivotArea>
    </format>
    <format dxfId="1053">
      <pivotArea dataOnly="0" labelOnly="1" outline="0" fieldPosition="0">
        <references count="6">
          <reference field="0" count="1" selected="0">
            <x v="168"/>
          </reference>
          <reference field="1" count="1" selected="0">
            <x v="2"/>
          </reference>
          <reference field="2" count="1" selected="0">
            <x v="9"/>
          </reference>
          <reference field="3" count="1">
            <x v="586"/>
          </reference>
          <reference field="17" count="1" selected="0">
            <x v="36"/>
          </reference>
          <reference field="18" count="1" selected="0">
            <x v="1"/>
          </reference>
        </references>
      </pivotArea>
    </format>
    <format dxfId="1052">
      <pivotArea dataOnly="0" labelOnly="1" outline="0" fieldPosition="0">
        <references count="6">
          <reference field="0" count="1" selected="0">
            <x v="56"/>
          </reference>
          <reference field="1" count="1" selected="0">
            <x v="2"/>
          </reference>
          <reference field="2" count="1" selected="0">
            <x v="9"/>
          </reference>
          <reference field="3" count="1">
            <x v="792"/>
          </reference>
          <reference field="17" count="1" selected="0">
            <x v="36"/>
          </reference>
          <reference field="18" count="1" selected="0">
            <x v="2"/>
          </reference>
        </references>
      </pivotArea>
    </format>
    <format dxfId="1051">
      <pivotArea dataOnly="0" labelOnly="1" outline="0" fieldPosition="0">
        <references count="6">
          <reference field="0" count="1" selected="0">
            <x v="68"/>
          </reference>
          <reference field="1" count="1" selected="0">
            <x v="2"/>
          </reference>
          <reference field="2" count="1" selected="0">
            <x v="9"/>
          </reference>
          <reference field="3" count="1">
            <x v="678"/>
          </reference>
          <reference field="17" count="1" selected="0">
            <x v="36"/>
          </reference>
          <reference field="18" count="1" selected="0">
            <x v="3"/>
          </reference>
        </references>
      </pivotArea>
    </format>
    <format dxfId="1050">
      <pivotArea dataOnly="0" labelOnly="1" outline="0" fieldPosition="0">
        <references count="6">
          <reference field="0" count="1" selected="0">
            <x v="120"/>
          </reference>
          <reference field="1" count="1" selected="0">
            <x v="2"/>
          </reference>
          <reference field="2" count="1" selected="0">
            <x v="9"/>
          </reference>
          <reference field="3" count="1">
            <x v="336"/>
          </reference>
          <reference field="17" count="1" selected="0">
            <x v="36"/>
          </reference>
          <reference field="18" count="1" selected="0">
            <x v="4"/>
          </reference>
        </references>
      </pivotArea>
    </format>
    <format dxfId="1049">
      <pivotArea dataOnly="0" labelOnly="1" outline="0" fieldPosition="0">
        <references count="6">
          <reference field="0" count="1" selected="0">
            <x v="121"/>
          </reference>
          <reference field="1" count="1" selected="0">
            <x v="2"/>
          </reference>
          <reference field="2" count="1" selected="0">
            <x v="9"/>
          </reference>
          <reference field="3" count="1">
            <x v="337"/>
          </reference>
          <reference field="17" count="1" selected="0">
            <x v="36"/>
          </reference>
          <reference field="18" count="1" selected="0">
            <x v="5"/>
          </reference>
        </references>
      </pivotArea>
    </format>
    <format dxfId="1048">
      <pivotArea dataOnly="0" labelOnly="1" outline="0" fieldPosition="0">
        <references count="6">
          <reference field="0" count="1" selected="0">
            <x v="204"/>
          </reference>
          <reference field="1" count="1" selected="0">
            <x v="2"/>
          </reference>
          <reference field="2" count="1" selected="0">
            <x v="9"/>
          </reference>
          <reference field="3" count="1">
            <x v="144"/>
          </reference>
          <reference field="17" count="1" selected="0">
            <x v="37"/>
          </reference>
          <reference field="18" count="1" selected="0">
            <x v="0"/>
          </reference>
        </references>
      </pivotArea>
    </format>
    <format dxfId="1047">
      <pivotArea dataOnly="0" labelOnly="1" outline="0" fieldPosition="0">
        <references count="6">
          <reference field="0" count="1" selected="0">
            <x v="19"/>
          </reference>
          <reference field="1" count="1" selected="0">
            <x v="2"/>
          </reference>
          <reference field="2" count="1" selected="0">
            <x v="9"/>
          </reference>
          <reference field="3" count="1">
            <x v="91"/>
          </reference>
          <reference field="17" count="1" selected="0">
            <x v="37"/>
          </reference>
          <reference field="18" count="1" selected="0">
            <x v="1"/>
          </reference>
        </references>
      </pivotArea>
    </format>
    <format dxfId="1046">
      <pivotArea dataOnly="0" labelOnly="1" outline="0" fieldPosition="0">
        <references count="6">
          <reference field="0" count="1" selected="0">
            <x v="41"/>
          </reference>
          <reference field="1" count="1" selected="0">
            <x v="2"/>
          </reference>
          <reference field="2" count="1" selected="0">
            <x v="9"/>
          </reference>
          <reference field="3" count="1">
            <x v="70"/>
          </reference>
          <reference field="17" count="1" selected="0">
            <x v="37"/>
          </reference>
          <reference field="18" count="1" selected="0">
            <x v="2"/>
          </reference>
        </references>
      </pivotArea>
    </format>
    <format dxfId="1045">
      <pivotArea dataOnly="0" labelOnly="1" outline="0" fieldPosition="0">
        <references count="6">
          <reference field="0" count="1" selected="0">
            <x v="141"/>
          </reference>
          <reference field="1" count="1" selected="0">
            <x v="2"/>
          </reference>
          <reference field="2" count="1" selected="0">
            <x v="9"/>
          </reference>
          <reference field="3" count="1">
            <x v="432"/>
          </reference>
          <reference field="17" count="1" selected="0">
            <x v="37"/>
          </reference>
          <reference field="18" count="1" selected="0">
            <x v="3"/>
          </reference>
        </references>
      </pivotArea>
    </format>
    <format dxfId="1044">
      <pivotArea dataOnly="0" labelOnly="1" outline="0" fieldPosition="0">
        <references count="6">
          <reference field="0" count="1" selected="0">
            <x v="152"/>
          </reference>
          <reference field="1" count="1" selected="0">
            <x v="2"/>
          </reference>
          <reference field="2" count="1" selected="0">
            <x v="9"/>
          </reference>
          <reference field="3" count="1">
            <x v="730"/>
          </reference>
          <reference field="17" count="1" selected="0">
            <x v="37"/>
          </reference>
          <reference field="18" count="1" selected="0">
            <x v="4"/>
          </reference>
        </references>
      </pivotArea>
    </format>
    <format dxfId="1043">
      <pivotArea dataOnly="0" labelOnly="1" outline="0" fieldPosition="0">
        <references count="6">
          <reference field="0" count="1" selected="0">
            <x v="193"/>
          </reference>
          <reference field="1" count="1" selected="0">
            <x v="2"/>
          </reference>
          <reference field="2" count="1" selected="0">
            <x v="9"/>
          </reference>
          <reference field="3" count="1">
            <x v="273"/>
          </reference>
          <reference field="17" count="1" selected="0">
            <x v="37"/>
          </reference>
          <reference field="18" count="1" selected="0">
            <x v="5"/>
          </reference>
        </references>
      </pivotArea>
    </format>
    <format dxfId="1042">
      <pivotArea dataOnly="0" labelOnly="1" outline="0" fieldPosition="0">
        <references count="6">
          <reference field="0" count="1" selected="0">
            <x v="204"/>
          </reference>
          <reference field="1" count="1" selected="0">
            <x v="2"/>
          </reference>
          <reference field="2" count="1" selected="0">
            <x v="9"/>
          </reference>
          <reference field="3" count="1">
            <x v="147"/>
          </reference>
          <reference field="17" count="1" selected="0">
            <x v="38"/>
          </reference>
          <reference field="18" count="1" selected="0">
            <x v="0"/>
          </reference>
        </references>
      </pivotArea>
    </format>
    <format dxfId="1041">
      <pivotArea dataOnly="0" labelOnly="1" outline="0" fieldPosition="0">
        <references count="6">
          <reference field="0" count="1" selected="0">
            <x v="4"/>
          </reference>
          <reference field="1" count="1" selected="0">
            <x v="2"/>
          </reference>
          <reference field="2" count="1" selected="0">
            <x v="9"/>
          </reference>
          <reference field="3" count="1">
            <x v="367"/>
          </reference>
          <reference field="17" count="1" selected="0">
            <x v="38"/>
          </reference>
          <reference field="18" count="1" selected="0">
            <x v="1"/>
          </reference>
        </references>
      </pivotArea>
    </format>
    <format dxfId="1040">
      <pivotArea dataOnly="0" labelOnly="1" outline="0" fieldPosition="0">
        <references count="6">
          <reference field="0" count="1" selected="0">
            <x v="49"/>
          </reference>
          <reference field="1" count="1" selected="0">
            <x v="2"/>
          </reference>
          <reference field="2" count="1" selected="0">
            <x v="9"/>
          </reference>
          <reference field="3" count="1">
            <x v="715"/>
          </reference>
          <reference field="17" count="1" selected="0">
            <x v="38"/>
          </reference>
          <reference field="18" count="1" selected="0">
            <x v="2"/>
          </reference>
        </references>
      </pivotArea>
    </format>
    <format dxfId="1039">
      <pivotArea dataOnly="0" labelOnly="1" outline="0" fieldPosition="0">
        <references count="6">
          <reference field="0" count="1" selected="0">
            <x v="189"/>
          </reference>
          <reference field="1" count="1" selected="0">
            <x v="2"/>
          </reference>
          <reference field="2" count="1" selected="0">
            <x v="9"/>
          </reference>
          <reference field="3" count="1">
            <x v="521"/>
          </reference>
          <reference field="17" count="1" selected="0">
            <x v="38"/>
          </reference>
          <reference field="18" count="1" selected="0">
            <x v="3"/>
          </reference>
        </references>
      </pivotArea>
    </format>
    <format dxfId="1038">
      <pivotArea dataOnly="0" labelOnly="1" outline="0" fieldPosition="0">
        <references count="6">
          <reference field="0" count="1" selected="0">
            <x v="100"/>
          </reference>
          <reference field="1" count="1" selected="0">
            <x v="2"/>
          </reference>
          <reference field="2" count="1" selected="0">
            <x v="9"/>
          </reference>
          <reference field="3" count="1">
            <x v="444"/>
          </reference>
          <reference field="17" count="1" selected="0">
            <x v="38"/>
          </reference>
          <reference field="18" count="1" selected="0">
            <x v="4"/>
          </reference>
        </references>
      </pivotArea>
    </format>
    <format dxfId="1037">
      <pivotArea dataOnly="0" labelOnly="1" outline="0" fieldPosition="0">
        <references count="6">
          <reference field="0" count="1" selected="0">
            <x v="178"/>
          </reference>
          <reference field="1" count="1" selected="0">
            <x v="2"/>
          </reference>
          <reference field="2" count="1" selected="0">
            <x v="9"/>
          </reference>
          <reference field="3" count="1">
            <x v="22"/>
          </reference>
          <reference field="17" count="1" selected="0">
            <x v="38"/>
          </reference>
          <reference field="18" count="1" selected="0">
            <x v="5"/>
          </reference>
        </references>
      </pivotArea>
    </format>
    <format dxfId="1036">
      <pivotArea dataOnly="0" labelOnly="1" outline="0" fieldPosition="0">
        <references count="6">
          <reference field="0" count="1" selected="0">
            <x v="204"/>
          </reference>
          <reference field="1" count="1" selected="0">
            <x v="2"/>
          </reference>
          <reference field="2" count="1" selected="0">
            <x v="9"/>
          </reference>
          <reference field="3" count="1">
            <x v="146"/>
          </reference>
          <reference field="17" count="1" selected="0">
            <x v="39"/>
          </reference>
          <reference field="18" count="1" selected="0">
            <x v="0"/>
          </reference>
        </references>
      </pivotArea>
    </format>
    <format dxfId="1035">
      <pivotArea dataOnly="0" labelOnly="1" outline="0" fieldPosition="0">
        <references count="6">
          <reference field="0" count="1" selected="0">
            <x v="73"/>
          </reference>
          <reference field="1" count="1" selected="0">
            <x v="2"/>
          </reference>
          <reference field="2" count="1" selected="0">
            <x v="9"/>
          </reference>
          <reference field="3" count="1">
            <x v="750"/>
          </reference>
          <reference field="17" count="1" selected="0">
            <x v="39"/>
          </reference>
          <reference field="18" count="1" selected="0">
            <x v="1"/>
          </reference>
        </references>
      </pivotArea>
    </format>
    <format dxfId="1034">
      <pivotArea dataOnly="0" labelOnly="1" outline="0" fieldPosition="0">
        <references count="6">
          <reference field="0" count="1" selected="0">
            <x v="150"/>
          </reference>
          <reference field="1" count="1" selected="0">
            <x v="2"/>
          </reference>
          <reference field="2" count="1" selected="0">
            <x v="9"/>
          </reference>
          <reference field="3" count="1">
            <x v="308"/>
          </reference>
          <reference field="17" count="1" selected="0">
            <x v="39"/>
          </reference>
          <reference field="18" count="1" selected="0">
            <x v="2"/>
          </reference>
        </references>
      </pivotArea>
    </format>
    <format dxfId="1033">
      <pivotArea dataOnly="0" labelOnly="1" outline="0" fieldPosition="0">
        <references count="6">
          <reference field="0" count="1" selected="0">
            <x v="163"/>
          </reference>
          <reference field="1" count="1" selected="0">
            <x v="2"/>
          </reference>
          <reference field="2" count="1" selected="0">
            <x v="9"/>
          </reference>
          <reference field="3" count="1">
            <x v="172"/>
          </reference>
          <reference field="17" count="1" selected="0">
            <x v="39"/>
          </reference>
          <reference field="18" count="1" selected="0">
            <x v="3"/>
          </reference>
        </references>
      </pivotArea>
    </format>
    <format dxfId="1032">
      <pivotArea dataOnly="0" labelOnly="1" outline="0" fieldPosition="0">
        <references count="6">
          <reference field="0" count="1" selected="0">
            <x v="187"/>
          </reference>
          <reference field="1" count="1" selected="0">
            <x v="2"/>
          </reference>
          <reference field="2" count="1" selected="0">
            <x v="9"/>
          </reference>
          <reference field="3" count="1">
            <x v="1"/>
          </reference>
          <reference field="17" count="1" selected="0">
            <x v="39"/>
          </reference>
          <reference field="18" count="1" selected="0">
            <x v="4"/>
          </reference>
        </references>
      </pivotArea>
    </format>
    <format dxfId="1031">
      <pivotArea dataOnly="0" labelOnly="1" outline="0" fieldPosition="0">
        <references count="6">
          <reference field="0" count="1" selected="0">
            <x v="204"/>
          </reference>
          <reference field="1" count="1" selected="0">
            <x v="2"/>
          </reference>
          <reference field="2" count="1" selected="0">
            <x v="10"/>
          </reference>
          <reference field="3" count="1">
            <x v="145"/>
          </reference>
          <reference field="17" count="1" selected="0">
            <x v="40"/>
          </reference>
          <reference field="18" count="1" selected="0">
            <x v="0"/>
          </reference>
        </references>
      </pivotArea>
    </format>
    <format dxfId="1030">
      <pivotArea dataOnly="0" labelOnly="1" outline="0" fieldPosition="0">
        <references count="6">
          <reference field="0" count="1" selected="0">
            <x v="32"/>
          </reference>
          <reference field="1" count="1" selected="0">
            <x v="2"/>
          </reference>
          <reference field="2" count="1" selected="0">
            <x v="10"/>
          </reference>
          <reference field="3" count="1">
            <x v="80"/>
          </reference>
          <reference field="17" count="1" selected="0">
            <x v="40"/>
          </reference>
          <reference field="18" count="1" selected="0">
            <x v="1"/>
          </reference>
        </references>
      </pivotArea>
    </format>
    <format dxfId="1029">
      <pivotArea dataOnly="0" labelOnly="1" outline="0" fieldPosition="0">
        <references count="6">
          <reference field="0" count="1" selected="0">
            <x v="70"/>
          </reference>
          <reference field="1" count="1" selected="0">
            <x v="2"/>
          </reference>
          <reference field="2" count="1" selected="0">
            <x v="10"/>
          </reference>
          <reference field="3" count="1">
            <x v="633"/>
          </reference>
          <reference field="17" count="1" selected="0">
            <x v="40"/>
          </reference>
          <reference field="18" count="1" selected="0">
            <x v="2"/>
          </reference>
        </references>
      </pivotArea>
    </format>
    <format dxfId="1028">
      <pivotArea dataOnly="0" labelOnly="1" outline="0" fieldPosition="0">
        <references count="6">
          <reference field="0" count="1" selected="0">
            <x v="117"/>
          </reference>
          <reference field="1" count="1" selected="0">
            <x v="2"/>
          </reference>
          <reference field="2" count="1" selected="0">
            <x v="10"/>
          </reference>
          <reference field="3" count="1">
            <x v="670"/>
          </reference>
          <reference field="17" count="1" selected="0">
            <x v="40"/>
          </reference>
          <reference field="18" count="1" selected="0">
            <x v="3"/>
          </reference>
        </references>
      </pivotArea>
    </format>
    <format dxfId="1027">
      <pivotArea dataOnly="0" labelOnly="1" outline="0" fieldPosition="0">
        <references count="6">
          <reference field="0" count="1" selected="0">
            <x v="147"/>
          </reference>
          <reference field="1" count="1" selected="0">
            <x v="2"/>
          </reference>
          <reference field="2" count="1" selected="0">
            <x v="10"/>
          </reference>
          <reference field="3" count="1">
            <x v="382"/>
          </reference>
          <reference field="17" count="1" selected="0">
            <x v="40"/>
          </reference>
          <reference field="18" count="1" selected="0">
            <x v="4"/>
          </reference>
        </references>
      </pivotArea>
    </format>
    <format dxfId="1026">
      <pivotArea dataOnly="0" labelOnly="1" outline="0" fieldPosition="0">
        <references count="6">
          <reference field="0" count="1" selected="0">
            <x v="174"/>
          </reference>
          <reference field="1" count="1" selected="0">
            <x v="2"/>
          </reference>
          <reference field="2" count="1" selected="0">
            <x v="10"/>
          </reference>
          <reference field="3" count="1">
            <x v="412"/>
          </reference>
          <reference field="17" count="1" selected="0">
            <x v="40"/>
          </reference>
          <reference field="18" count="1" selected="0">
            <x v="5"/>
          </reference>
        </references>
      </pivotArea>
    </format>
    <format dxfId="1025">
      <pivotArea dataOnly="0" labelOnly="1" outline="0" fieldPosition="0">
        <references count="6">
          <reference field="0" count="1" selected="0">
            <x v="204"/>
          </reference>
          <reference field="1" count="1" selected="0">
            <x v="2"/>
          </reference>
          <reference field="2" count="1" selected="0">
            <x v="10"/>
          </reference>
          <reference field="3" count="1">
            <x v="148"/>
          </reference>
          <reference field="17" count="1" selected="0">
            <x v="41"/>
          </reference>
          <reference field="18" count="1" selected="0">
            <x v="0"/>
          </reference>
        </references>
      </pivotArea>
    </format>
    <format dxfId="1024">
      <pivotArea dataOnly="0" labelOnly="1" outline="0" fieldPosition="0">
        <references count="6">
          <reference field="0" count="1" selected="0">
            <x v="9"/>
          </reference>
          <reference field="1" count="1" selected="0">
            <x v="2"/>
          </reference>
          <reference field="2" count="1" selected="0">
            <x v="10"/>
          </reference>
          <reference field="3" count="1">
            <x v="84"/>
          </reference>
          <reference field="17" count="1" selected="0">
            <x v="41"/>
          </reference>
          <reference field="18" count="1" selected="0">
            <x v="1"/>
          </reference>
        </references>
      </pivotArea>
    </format>
    <format dxfId="1023">
      <pivotArea dataOnly="0" labelOnly="1" outline="0" fieldPosition="0">
        <references count="6">
          <reference field="0" count="1" selected="0">
            <x v="21"/>
          </reference>
          <reference field="1" count="1" selected="0">
            <x v="2"/>
          </reference>
          <reference field="2" count="1" selected="0">
            <x v="10"/>
          </reference>
          <reference field="3" count="1">
            <x v="639"/>
          </reference>
          <reference field="17" count="1" selected="0">
            <x v="41"/>
          </reference>
          <reference field="18" count="1" selected="0">
            <x v="2"/>
          </reference>
        </references>
      </pivotArea>
    </format>
    <format dxfId="1022">
      <pivotArea dataOnly="0" labelOnly="1" outline="0" fieldPosition="0">
        <references count="6">
          <reference field="0" count="1" selected="0">
            <x v="44"/>
          </reference>
          <reference field="1" count="1" selected="0">
            <x v="2"/>
          </reference>
          <reference field="2" count="1" selected="0">
            <x v="10"/>
          </reference>
          <reference field="3" count="1">
            <x v="216"/>
          </reference>
          <reference field="17" count="1" selected="0">
            <x v="41"/>
          </reference>
          <reference field="18" count="1" selected="0">
            <x v="3"/>
          </reference>
        </references>
      </pivotArea>
    </format>
    <format dxfId="1021">
      <pivotArea dataOnly="0" labelOnly="1" outline="0" fieldPosition="0">
        <references count="6">
          <reference field="0" count="1" selected="0">
            <x v="105"/>
          </reference>
          <reference field="1" count="1" selected="0">
            <x v="2"/>
          </reference>
          <reference field="2" count="1" selected="0">
            <x v="10"/>
          </reference>
          <reference field="3" count="1">
            <x v="574"/>
          </reference>
          <reference field="17" count="1" selected="0">
            <x v="41"/>
          </reference>
          <reference field="18" count="1" selected="0">
            <x v="4"/>
          </reference>
        </references>
      </pivotArea>
    </format>
    <format dxfId="1020">
      <pivotArea dataOnly="0" labelOnly="1" outline="0" fieldPosition="0">
        <references count="6">
          <reference field="0" count="1" selected="0">
            <x v="116"/>
          </reference>
          <reference field="1" count="1" selected="0">
            <x v="2"/>
          </reference>
          <reference field="2" count="1" selected="0">
            <x v="10"/>
          </reference>
          <reference field="3" count="1">
            <x v="270"/>
          </reference>
          <reference field="17" count="1" selected="0">
            <x v="41"/>
          </reference>
          <reference field="18" count="1" selected="0">
            <x v="5"/>
          </reference>
        </references>
      </pivotArea>
    </format>
    <format dxfId="1019">
      <pivotArea dataOnly="0" labelOnly="1" outline="0" fieldPosition="0">
        <references count="6">
          <reference field="0" count="1" selected="0">
            <x v="204"/>
          </reference>
          <reference field="1" count="1" selected="0">
            <x v="2"/>
          </reference>
          <reference field="2" count="1" selected="0">
            <x v="10"/>
          </reference>
          <reference field="3" count="1">
            <x v="149"/>
          </reference>
          <reference field="17" count="1" selected="0">
            <x v="42"/>
          </reference>
          <reference field="18" count="1" selected="0">
            <x v="0"/>
          </reference>
        </references>
      </pivotArea>
    </format>
    <format dxfId="1018">
      <pivotArea dataOnly="0" labelOnly="1" outline="0" fieldPosition="0">
        <references count="6">
          <reference field="0" count="1" selected="0">
            <x v="29"/>
          </reference>
          <reference field="1" count="1" selected="0">
            <x v="2"/>
          </reference>
          <reference field="2" count="1" selected="0">
            <x v="10"/>
          </reference>
          <reference field="3" count="1">
            <x v="237"/>
          </reference>
          <reference field="17" count="1" selected="0">
            <x v="42"/>
          </reference>
          <reference field="18" count="1" selected="0">
            <x v="1"/>
          </reference>
        </references>
      </pivotArea>
    </format>
    <format dxfId="1017">
      <pivotArea dataOnly="0" labelOnly="1" outline="0" fieldPosition="0">
        <references count="6">
          <reference field="0" count="1" selected="0">
            <x v="90"/>
          </reference>
          <reference field="1" count="1" selected="0">
            <x v="2"/>
          </reference>
          <reference field="2" count="1" selected="0">
            <x v="10"/>
          </reference>
          <reference field="3" count="1">
            <x v="165"/>
          </reference>
          <reference field="17" count="1" selected="0">
            <x v="42"/>
          </reference>
          <reference field="18" count="1" selected="0">
            <x v="2"/>
          </reference>
        </references>
      </pivotArea>
    </format>
    <format dxfId="1016">
      <pivotArea dataOnly="0" labelOnly="1" outline="0" fieldPosition="0">
        <references count="6">
          <reference field="0" count="1" selected="0">
            <x v="95"/>
          </reference>
          <reference field="1" count="1" selected="0">
            <x v="2"/>
          </reference>
          <reference field="2" count="1" selected="0">
            <x v="10"/>
          </reference>
          <reference field="3" count="1">
            <x v="572"/>
          </reference>
          <reference field="17" count="1" selected="0">
            <x v="42"/>
          </reference>
          <reference field="18" count="1" selected="0">
            <x v="3"/>
          </reference>
        </references>
      </pivotArea>
    </format>
    <format dxfId="1015">
      <pivotArea dataOnly="0" labelOnly="1" outline="0" fieldPosition="0">
        <references count="6">
          <reference field="0" count="1" selected="0">
            <x v="139"/>
          </reference>
          <reference field="1" count="1" selected="0">
            <x v="2"/>
          </reference>
          <reference field="2" count="1" selected="0">
            <x v="10"/>
          </reference>
          <reference field="3" count="1">
            <x v="685"/>
          </reference>
          <reference field="17" count="1" selected="0">
            <x v="42"/>
          </reference>
          <reference field="18" count="1" selected="0">
            <x v="4"/>
          </reference>
        </references>
      </pivotArea>
    </format>
    <format dxfId="1014">
      <pivotArea dataOnly="0" labelOnly="1" outline="0" fieldPosition="0">
        <references count="6">
          <reference field="0" count="1" selected="0">
            <x v="161"/>
          </reference>
          <reference field="1" count="1" selected="0">
            <x v="2"/>
          </reference>
          <reference field="2" count="1" selected="0">
            <x v="10"/>
          </reference>
          <reference field="3" count="1">
            <x v="350"/>
          </reference>
          <reference field="17" count="1" selected="0">
            <x v="42"/>
          </reference>
          <reference field="18" count="1" selected="0">
            <x v="5"/>
          </reference>
        </references>
      </pivotArea>
    </format>
    <format dxfId="1013">
      <pivotArea dataOnly="0" labelOnly="1" outline="0" fieldPosition="0">
        <references count="6">
          <reference field="0" count="1" selected="0">
            <x v="204"/>
          </reference>
          <reference field="1" count="1" selected="0">
            <x v="2"/>
          </reference>
          <reference field="2" count="1" selected="0">
            <x v="10"/>
          </reference>
          <reference field="3" count="1">
            <x v="150"/>
          </reference>
          <reference field="17" count="1" selected="0">
            <x v="43"/>
          </reference>
          <reference field="18" count="1" selected="0">
            <x v="0"/>
          </reference>
        </references>
      </pivotArea>
    </format>
    <format dxfId="1012">
      <pivotArea dataOnly="0" labelOnly="1" outline="0" fieldPosition="0">
        <references count="6">
          <reference field="0" count="1" selected="0">
            <x v="162"/>
          </reference>
          <reference field="1" count="1" selected="0">
            <x v="2"/>
          </reference>
          <reference field="2" count="1" selected="0">
            <x v="10"/>
          </reference>
          <reference field="3" count="1">
            <x v="452"/>
          </reference>
          <reference field="17" count="1" selected="0">
            <x v="43"/>
          </reference>
          <reference field="18" count="1" selected="0">
            <x v="1"/>
          </reference>
        </references>
      </pivotArea>
    </format>
    <format dxfId="1011">
      <pivotArea dataOnly="0" labelOnly="1" outline="0" fieldPosition="0">
        <references count="6">
          <reference field="0" count="1" selected="0">
            <x v="171"/>
          </reference>
          <reference field="1" count="1" selected="0">
            <x v="2"/>
          </reference>
          <reference field="2" count="1" selected="0">
            <x v="10"/>
          </reference>
          <reference field="3" count="1">
            <x v="523"/>
          </reference>
          <reference field="17" count="1" selected="0">
            <x v="43"/>
          </reference>
          <reference field="18" count="1" selected="0">
            <x v="2"/>
          </reference>
        </references>
      </pivotArea>
    </format>
    <format dxfId="1010">
      <pivotArea dataOnly="0" labelOnly="1" outline="0" fieldPosition="0">
        <references count="6">
          <reference field="0" count="1" selected="0">
            <x v="17"/>
          </reference>
          <reference field="1" count="1" selected="0">
            <x v="2"/>
          </reference>
          <reference field="2" count="1" selected="0">
            <x v="10"/>
          </reference>
          <reference field="3" count="1">
            <x v="311"/>
          </reference>
          <reference field="17" count="1" selected="0">
            <x v="43"/>
          </reference>
          <reference field="18" count="1" selected="0">
            <x v="3"/>
          </reference>
        </references>
      </pivotArea>
    </format>
    <format dxfId="1009">
      <pivotArea dataOnly="0" labelOnly="1" outline="0" fieldPosition="0">
        <references count="6">
          <reference field="0" count="1" selected="0">
            <x v="60"/>
          </reference>
          <reference field="1" count="1" selected="0">
            <x v="2"/>
          </reference>
          <reference field="2" count="1" selected="0">
            <x v="10"/>
          </reference>
          <reference field="3" count="1">
            <x v="518"/>
          </reference>
          <reference field="17" count="1" selected="0">
            <x v="43"/>
          </reference>
          <reference field="18" count="1" selected="0">
            <x v="4"/>
          </reference>
        </references>
      </pivotArea>
    </format>
    <format dxfId="1008">
      <pivotArea dataOnly="0" labelOnly="1" outline="0" fieldPosition="0">
        <references count="6">
          <reference field="0" count="1" selected="0">
            <x v="136"/>
          </reference>
          <reference field="1" count="1" selected="0">
            <x v="2"/>
          </reference>
          <reference field="2" count="1" selected="0">
            <x v="10"/>
          </reference>
          <reference field="3" count="1">
            <x v="395"/>
          </reference>
          <reference field="17" count="1" selected="0">
            <x v="43"/>
          </reference>
          <reference field="18" count="1" selected="0">
            <x v="5"/>
          </reference>
        </references>
      </pivotArea>
    </format>
    <format dxfId="1007">
      <pivotArea dataOnly="0" labelOnly="1" outline="0" fieldPosition="0">
        <references count="6">
          <reference field="0" count="1" selected="0">
            <x v="204"/>
          </reference>
          <reference field="1" count="1" selected="0">
            <x v="2"/>
          </reference>
          <reference field="2" count="1" selected="0">
            <x v="11"/>
          </reference>
          <reference field="3" count="1">
            <x v="151"/>
          </reference>
          <reference field="17" count="1" selected="0">
            <x v="44"/>
          </reference>
          <reference field="18" count="1" selected="0">
            <x v="0"/>
          </reference>
        </references>
      </pivotArea>
    </format>
    <format dxfId="1006">
      <pivotArea dataOnly="0" labelOnly="1" outline="0" fieldPosition="0">
        <references count="6">
          <reference field="0" count="1" selected="0">
            <x v="137"/>
          </reference>
          <reference field="1" count="1" selected="0">
            <x v="2"/>
          </reference>
          <reference field="2" count="1" selected="0">
            <x v="11"/>
          </reference>
          <reference field="3" count="1">
            <x v="443"/>
          </reference>
          <reference field="17" count="1" selected="0">
            <x v="44"/>
          </reference>
          <reference field="18" count="1" selected="0">
            <x v="1"/>
          </reference>
        </references>
      </pivotArea>
    </format>
    <format dxfId="1005">
      <pivotArea dataOnly="0" labelOnly="1" outline="0" fieldPosition="0">
        <references count="6">
          <reference field="0" count="1" selected="0">
            <x v="138"/>
          </reference>
          <reference field="1" count="1" selected="0">
            <x v="2"/>
          </reference>
          <reference field="2" count="1" selected="0">
            <x v="11"/>
          </reference>
          <reference field="3" count="1">
            <x v="663"/>
          </reference>
          <reference field="17" count="1" selected="0">
            <x v="44"/>
          </reference>
          <reference field="18" count="1" selected="0">
            <x v="2"/>
          </reference>
        </references>
      </pivotArea>
    </format>
    <format dxfId="1004">
      <pivotArea dataOnly="0" labelOnly="1" outline="0" fieldPosition="0">
        <references count="6">
          <reference field="0" count="1" selected="0">
            <x v="11"/>
          </reference>
          <reference field="1" count="1" selected="0">
            <x v="2"/>
          </reference>
          <reference field="2" count="1" selected="0">
            <x v="11"/>
          </reference>
          <reference field="3" count="1">
            <x v="316"/>
          </reference>
          <reference field="17" count="1" selected="0">
            <x v="44"/>
          </reference>
          <reference field="18" count="1" selected="0">
            <x v="3"/>
          </reference>
        </references>
      </pivotArea>
    </format>
    <format dxfId="1003">
      <pivotArea dataOnly="0" labelOnly="1" outline="0" fieldPosition="0">
        <references count="6">
          <reference field="0" count="1" selected="0">
            <x v="61"/>
          </reference>
          <reference field="1" count="1" selected="0">
            <x v="2"/>
          </reference>
          <reference field="2" count="1" selected="0">
            <x v="11"/>
          </reference>
          <reference field="3" count="1">
            <x v="74"/>
          </reference>
          <reference field="17" count="1" selected="0">
            <x v="44"/>
          </reference>
          <reference field="18" count="1" selected="0">
            <x v="4"/>
          </reference>
        </references>
      </pivotArea>
    </format>
    <format dxfId="1002">
      <pivotArea dataOnly="0" labelOnly="1" outline="0" fieldPosition="0">
        <references count="6">
          <reference field="0" count="1" selected="0">
            <x v="204"/>
          </reference>
          <reference field="1" count="1" selected="0">
            <x v="2"/>
          </reference>
          <reference field="2" count="1" selected="0">
            <x v="11"/>
          </reference>
          <reference field="3" count="1">
            <x v="152"/>
          </reference>
          <reference field="17" count="1" selected="0">
            <x v="45"/>
          </reference>
          <reference field="18" count="1" selected="0">
            <x v="0"/>
          </reference>
        </references>
      </pivotArea>
    </format>
    <format dxfId="1001">
      <pivotArea dataOnly="0" labelOnly="1" outline="0" fieldPosition="0">
        <references count="6">
          <reference field="0" count="1" selected="0">
            <x v="5"/>
          </reference>
          <reference field="1" count="1" selected="0">
            <x v="2"/>
          </reference>
          <reference field="2" count="1" selected="0">
            <x v="11"/>
          </reference>
          <reference field="3" count="1">
            <x v="170"/>
          </reference>
          <reference field="17" count="1" selected="0">
            <x v="45"/>
          </reference>
          <reference field="18" count="1" selected="0">
            <x v="1"/>
          </reference>
        </references>
      </pivotArea>
    </format>
    <format dxfId="1000">
      <pivotArea dataOnly="0" labelOnly="1" outline="0" fieldPosition="0">
        <references count="6">
          <reference field="0" count="1" selected="0">
            <x v="51"/>
          </reference>
          <reference field="1" count="1" selected="0">
            <x v="2"/>
          </reference>
          <reference field="2" count="1" selected="0">
            <x v="11"/>
          </reference>
          <reference field="3" count="1">
            <x v="85"/>
          </reference>
          <reference field="17" count="1" selected="0">
            <x v="45"/>
          </reference>
          <reference field="18" count="1" selected="0">
            <x v="2"/>
          </reference>
        </references>
      </pivotArea>
    </format>
    <format dxfId="999">
      <pivotArea dataOnly="0" labelOnly="1" outline="0" fieldPosition="0">
        <references count="6">
          <reference field="0" count="1" selected="0">
            <x v="69"/>
          </reference>
          <reference field="1" count="1" selected="0">
            <x v="2"/>
          </reference>
          <reference field="2" count="1" selected="0">
            <x v="11"/>
          </reference>
          <reference field="3" count="1">
            <x v="95"/>
          </reference>
          <reference field="17" count="1" selected="0">
            <x v="45"/>
          </reference>
          <reference field="18" count="1" selected="0">
            <x v="3"/>
          </reference>
        </references>
      </pivotArea>
    </format>
    <format dxfId="998">
      <pivotArea dataOnly="0" labelOnly="1" outline="0" fieldPosition="0">
        <references count="6">
          <reference field="0" count="1" selected="0">
            <x v="182"/>
          </reference>
          <reference field="1" count="1" selected="0">
            <x v="2"/>
          </reference>
          <reference field="2" count="1" selected="0">
            <x v="11"/>
          </reference>
          <reference field="3" count="1">
            <x v="698"/>
          </reference>
          <reference field="17" count="1" selected="0">
            <x v="45"/>
          </reference>
          <reference field="18" count="1" selected="0">
            <x v="4"/>
          </reference>
        </references>
      </pivotArea>
    </format>
    <format dxfId="997">
      <pivotArea dataOnly="0" labelOnly="1" outline="0" fieldPosition="0">
        <references count="6">
          <reference field="0" count="1" selected="0">
            <x v="204"/>
          </reference>
          <reference field="1" count="1" selected="0">
            <x v="2"/>
          </reference>
          <reference field="2" count="1" selected="0">
            <x v="11"/>
          </reference>
          <reference field="3" count="1">
            <x v="153"/>
          </reference>
          <reference field="17" count="1" selected="0">
            <x v="46"/>
          </reference>
          <reference field="18" count="1" selected="0">
            <x v="0"/>
          </reference>
        </references>
      </pivotArea>
    </format>
    <format dxfId="996">
      <pivotArea dataOnly="0" labelOnly="1" outline="0" fieldPosition="0">
        <references count="6">
          <reference field="0" count="1" selected="0">
            <x v="145"/>
          </reference>
          <reference field="1" count="1" selected="0">
            <x v="2"/>
          </reference>
          <reference field="2" count="1" selected="0">
            <x v="11"/>
          </reference>
          <reference field="3" count="1">
            <x v="480"/>
          </reference>
          <reference field="17" count="1" selected="0">
            <x v="46"/>
          </reference>
          <reference field="18" count="1" selected="0">
            <x v="1"/>
          </reference>
        </references>
      </pivotArea>
    </format>
    <format dxfId="995">
      <pivotArea dataOnly="0" labelOnly="1" outline="0" fieldPosition="0">
        <references count="6">
          <reference field="0" count="1" selected="0">
            <x v="153"/>
          </reference>
          <reference field="1" count="1" selected="0">
            <x v="2"/>
          </reference>
          <reference field="2" count="1" selected="0">
            <x v="11"/>
          </reference>
          <reference field="3" count="1">
            <x v="191"/>
          </reference>
          <reference field="17" count="1" selected="0">
            <x v="46"/>
          </reference>
          <reference field="18" count="1" selected="0">
            <x v="2"/>
          </reference>
        </references>
      </pivotArea>
    </format>
    <format dxfId="994">
      <pivotArea dataOnly="0" labelOnly="1" outline="0" fieldPosition="0">
        <references count="6">
          <reference field="0" count="1" selected="0">
            <x v="157"/>
          </reference>
          <reference field="1" count="1" selected="0">
            <x v="2"/>
          </reference>
          <reference field="2" count="1" selected="0">
            <x v="11"/>
          </reference>
          <reference field="3" count="1">
            <x v="441"/>
          </reference>
          <reference field="17" count="1" selected="0">
            <x v="46"/>
          </reference>
          <reference field="18" count="1" selected="0">
            <x v="3"/>
          </reference>
        </references>
      </pivotArea>
    </format>
    <format dxfId="993">
      <pivotArea dataOnly="0" labelOnly="1" outline="0" fieldPosition="0">
        <references count="6">
          <reference field="0" count="1" selected="0">
            <x v="175"/>
          </reference>
          <reference field="1" count="1" selected="0">
            <x v="2"/>
          </reference>
          <reference field="2" count="1" selected="0">
            <x v="11"/>
          </reference>
          <reference field="3" count="1">
            <x v="75"/>
          </reference>
          <reference field="17" count="1" selected="0">
            <x v="46"/>
          </reference>
          <reference field="18" count="1" selected="0">
            <x v="4"/>
          </reference>
        </references>
      </pivotArea>
    </format>
    <format dxfId="992">
      <pivotArea dataOnly="0" labelOnly="1" outline="0" fieldPosition="0">
        <references count="6">
          <reference field="0" count="1" selected="0">
            <x v="204"/>
          </reference>
          <reference field="1" count="1" selected="0">
            <x v="2"/>
          </reference>
          <reference field="2" count="1" selected="0">
            <x v="11"/>
          </reference>
          <reference field="3" count="1">
            <x v="154"/>
          </reference>
          <reference field="17" count="1" selected="0">
            <x v="47"/>
          </reference>
          <reference field="18" count="1" selected="0">
            <x v="0"/>
          </reference>
        </references>
      </pivotArea>
    </format>
    <format dxfId="991">
      <pivotArea dataOnly="0" labelOnly="1" outline="0" fieldPosition="0">
        <references count="6">
          <reference field="0" count="1" selected="0">
            <x v="2"/>
          </reference>
          <reference field="1" count="1" selected="0">
            <x v="2"/>
          </reference>
          <reference field="2" count="1" selected="0">
            <x v="11"/>
          </reference>
          <reference field="3" count="1">
            <x v="180"/>
          </reference>
          <reference field="17" count="1" selected="0">
            <x v="47"/>
          </reference>
          <reference field="18" count="1" selected="0">
            <x v="1"/>
          </reference>
        </references>
      </pivotArea>
    </format>
    <format dxfId="990">
      <pivotArea dataOnly="0" labelOnly="1" outline="0" fieldPosition="0">
        <references count="6">
          <reference field="0" count="1" selected="0">
            <x v="55"/>
          </reference>
          <reference field="1" count="1" selected="0">
            <x v="2"/>
          </reference>
          <reference field="2" count="1" selected="0">
            <x v="11"/>
          </reference>
          <reference field="3" count="1">
            <x v="167"/>
          </reference>
          <reference field="17" count="1" selected="0">
            <x v="47"/>
          </reference>
          <reference field="18" count="1" selected="0">
            <x v="2"/>
          </reference>
        </references>
      </pivotArea>
    </format>
    <format dxfId="989">
      <pivotArea dataOnly="0" labelOnly="1" outline="0" fieldPosition="0">
        <references count="6">
          <reference field="0" count="1" selected="0">
            <x v="75"/>
          </reference>
          <reference field="1" count="1" selected="0">
            <x v="2"/>
          </reference>
          <reference field="2" count="1" selected="0">
            <x v="11"/>
          </reference>
          <reference field="3" count="1">
            <x v="60"/>
          </reference>
          <reference field="17" count="1" selected="0">
            <x v="47"/>
          </reference>
          <reference field="18" count="1" selected="0">
            <x v="3"/>
          </reference>
        </references>
      </pivotArea>
    </format>
    <format dxfId="988">
      <pivotArea dataOnly="0" labelOnly="1" outline="0" fieldPosition="0">
        <references count="6">
          <reference field="0" count="1" selected="0">
            <x v="190"/>
          </reference>
          <reference field="1" count="1" selected="0">
            <x v="2"/>
          </reference>
          <reference field="2" count="1" selected="0">
            <x v="11"/>
          </reference>
          <reference field="3" count="1">
            <x v="694"/>
          </reference>
          <reference field="17" count="1" selected="0">
            <x v="47"/>
          </reference>
          <reference field="18" count="1" selected="0">
            <x v="4"/>
          </reference>
        </references>
      </pivotArea>
    </format>
    <format dxfId="987">
      <pivotArea dataOnly="0" labelOnly="1" outline="0" fieldPosition="0">
        <references count="4">
          <reference field="1" count="1" selected="0">
            <x v="0"/>
          </reference>
          <reference field="2" count="1" selected="0">
            <x v="0"/>
          </reference>
          <reference field="14" count="2">
            <x v="23"/>
            <x v="48"/>
          </reference>
          <reference field="17" count="1" selected="0">
            <x v="0"/>
          </reference>
        </references>
      </pivotArea>
    </format>
    <format dxfId="986">
      <pivotArea dataOnly="0" labelOnly="1" outline="0" fieldPosition="0">
        <references count="4">
          <reference field="1" count="1" selected="0">
            <x v="0"/>
          </reference>
          <reference field="2" count="1" selected="0">
            <x v="0"/>
          </reference>
          <reference field="14" count="2">
            <x v="0"/>
            <x v="48"/>
          </reference>
          <reference field="17" count="1" selected="0">
            <x v="1"/>
          </reference>
        </references>
      </pivotArea>
    </format>
    <format dxfId="985">
      <pivotArea dataOnly="0" labelOnly="1" outline="0" fieldPosition="0">
        <references count="4">
          <reference field="1" count="1" selected="0">
            <x v="0"/>
          </reference>
          <reference field="2" count="1" selected="0">
            <x v="0"/>
          </reference>
          <reference field="14" count="2">
            <x v="11"/>
            <x v="48"/>
          </reference>
          <reference field="17" count="1" selected="0">
            <x v="2"/>
          </reference>
        </references>
      </pivotArea>
    </format>
    <format dxfId="984">
      <pivotArea dataOnly="0" labelOnly="1" outline="0" fieldPosition="0">
        <references count="4">
          <reference field="1" count="1" selected="0">
            <x v="0"/>
          </reference>
          <reference field="2" count="1" selected="0">
            <x v="0"/>
          </reference>
          <reference field="14" count="2">
            <x v="6"/>
            <x v="48"/>
          </reference>
          <reference field="17" count="1" selected="0">
            <x v="3"/>
          </reference>
        </references>
      </pivotArea>
    </format>
    <format dxfId="983">
      <pivotArea dataOnly="0" labelOnly="1" outline="0" fieldPosition="0">
        <references count="4">
          <reference field="1" count="1" selected="0">
            <x v="0"/>
          </reference>
          <reference field="2" count="1" selected="0">
            <x v="1"/>
          </reference>
          <reference field="14" count="4">
            <x v="11"/>
            <x v="20"/>
            <x v="21"/>
            <x v="48"/>
          </reference>
          <reference field="17" count="1" selected="0">
            <x v="4"/>
          </reference>
        </references>
      </pivotArea>
    </format>
    <format dxfId="982">
      <pivotArea dataOnly="0" labelOnly="1" outline="0" fieldPosition="0">
        <references count="4">
          <reference field="1" count="1" selected="0">
            <x v="0"/>
          </reference>
          <reference field="2" count="1" selected="0">
            <x v="1"/>
          </reference>
          <reference field="14" count="4">
            <x v="0"/>
            <x v="6"/>
            <x v="25"/>
            <x v="48"/>
          </reference>
          <reference field="17" count="1" selected="0">
            <x v="5"/>
          </reference>
        </references>
      </pivotArea>
    </format>
    <format dxfId="981">
      <pivotArea dataOnly="0" labelOnly="1" outline="0" fieldPosition="0">
        <references count="4">
          <reference field="1" count="1" selected="0">
            <x v="0"/>
          </reference>
          <reference field="2" count="1" selected="0">
            <x v="1"/>
          </reference>
          <reference field="14" count="2">
            <x v="26"/>
            <x v="48"/>
          </reference>
          <reference field="17" count="1" selected="0">
            <x v="6"/>
          </reference>
        </references>
      </pivotArea>
    </format>
    <format dxfId="980">
      <pivotArea dataOnly="0" labelOnly="1" outline="0" fieldPosition="0">
        <references count="4">
          <reference field="1" count="1" selected="0">
            <x v="0"/>
          </reference>
          <reference field="2" count="1" selected="0">
            <x v="1"/>
          </reference>
          <reference field="14" count="2">
            <x v="27"/>
            <x v="48"/>
          </reference>
          <reference field="17" count="1" selected="0">
            <x v="7"/>
          </reference>
        </references>
      </pivotArea>
    </format>
    <format dxfId="979">
      <pivotArea dataOnly="0" labelOnly="1" outline="0" fieldPosition="0">
        <references count="4">
          <reference field="1" count="1" selected="0">
            <x v="0"/>
          </reference>
          <reference field="2" count="1" selected="0">
            <x v="2"/>
          </reference>
          <reference field="14" count="3">
            <x v="19"/>
            <x v="22"/>
            <x v="48"/>
          </reference>
          <reference field="17" count="1" selected="0">
            <x v="8"/>
          </reference>
        </references>
      </pivotArea>
    </format>
    <format dxfId="978">
      <pivotArea dataOnly="0" labelOnly="1" outline="0" fieldPosition="0">
        <references count="4">
          <reference field="1" count="1" selected="0">
            <x v="0"/>
          </reference>
          <reference field="2" count="1" selected="0">
            <x v="2"/>
          </reference>
          <reference field="14" count="3">
            <x v="24"/>
            <x v="25"/>
            <x v="48"/>
          </reference>
          <reference field="17" count="1" selected="0">
            <x v="9"/>
          </reference>
        </references>
      </pivotArea>
    </format>
    <format dxfId="977">
      <pivotArea dataOnly="0" labelOnly="1" outline="0" fieldPosition="0">
        <references count="4">
          <reference field="1" count="1" selected="0">
            <x v="0"/>
          </reference>
          <reference field="2" count="1" selected="0">
            <x v="2"/>
          </reference>
          <reference field="14" count="3">
            <x v="18"/>
            <x v="47"/>
            <x v="48"/>
          </reference>
          <reference field="17" count="1" selected="0">
            <x v="10"/>
          </reference>
        </references>
      </pivotArea>
    </format>
    <format dxfId="976">
      <pivotArea dataOnly="0" labelOnly="1" outline="0" fieldPosition="0">
        <references count="4">
          <reference field="1" count="1" selected="0">
            <x v="0"/>
          </reference>
          <reference field="2" count="1" selected="0">
            <x v="2"/>
          </reference>
          <reference field="14" count="2">
            <x v="28"/>
            <x v="48"/>
          </reference>
          <reference field="17" count="1" selected="0">
            <x v="11"/>
          </reference>
        </references>
      </pivotArea>
    </format>
    <format dxfId="975">
      <pivotArea dataOnly="0" labelOnly="1" outline="0" fieldPosition="0">
        <references count="4">
          <reference field="1" count="1" selected="0">
            <x v="0"/>
          </reference>
          <reference field="2" count="1" selected="0">
            <x v="3"/>
          </reference>
          <reference field="14" count="3">
            <x v="20"/>
            <x v="21"/>
            <x v="48"/>
          </reference>
          <reference field="17" count="1" selected="0">
            <x v="12"/>
          </reference>
        </references>
      </pivotArea>
    </format>
    <format dxfId="974">
      <pivotArea dataOnly="0" labelOnly="1" outline="0" fieldPosition="0">
        <references count="4">
          <reference field="1" count="1" selected="0">
            <x v="0"/>
          </reference>
          <reference field="2" count="1" selected="0">
            <x v="3"/>
          </reference>
          <reference field="14" count="2">
            <x v="8"/>
            <x v="48"/>
          </reference>
          <reference field="17" count="1" selected="0">
            <x v="13"/>
          </reference>
        </references>
      </pivotArea>
    </format>
    <format dxfId="973">
      <pivotArea dataOnly="0" labelOnly="1" outline="0" fieldPosition="0">
        <references count="4">
          <reference field="1" count="1" selected="0">
            <x v="0"/>
          </reference>
          <reference field="2" count="1" selected="0">
            <x v="3"/>
          </reference>
          <reference field="14" count="2">
            <x v="22"/>
            <x v="48"/>
          </reference>
          <reference field="17" count="1" selected="0">
            <x v="14"/>
          </reference>
        </references>
      </pivotArea>
    </format>
    <format dxfId="972">
      <pivotArea dataOnly="0" labelOnly="1" outline="0" fieldPosition="0">
        <references count="4">
          <reference field="1" count="1" selected="0">
            <x v="0"/>
          </reference>
          <reference field="2" count="1" selected="0">
            <x v="3"/>
          </reference>
          <reference field="14" count="3">
            <x v="24"/>
            <x v="40"/>
            <x v="48"/>
          </reference>
          <reference field="17" count="1" selected="0">
            <x v="15"/>
          </reference>
        </references>
      </pivotArea>
    </format>
    <format dxfId="971">
      <pivotArea dataOnly="0" labelOnly="1" outline="0" fieldPosition="0">
        <references count="4">
          <reference field="1" count="1" selected="0">
            <x v="1"/>
          </reference>
          <reference field="2" count="1" selected="0">
            <x v="4"/>
          </reference>
          <reference field="14" count="3">
            <x v="21"/>
            <x v="33"/>
            <x v="48"/>
          </reference>
          <reference field="17" count="1" selected="0">
            <x v="16"/>
          </reference>
        </references>
      </pivotArea>
    </format>
    <format dxfId="970">
      <pivotArea dataOnly="0" labelOnly="1" outline="0" fieldPosition="0">
        <references count="4">
          <reference field="1" count="1" selected="0">
            <x v="1"/>
          </reference>
          <reference field="2" count="1" selected="0">
            <x v="4"/>
          </reference>
          <reference field="14" count="2">
            <x v="46"/>
            <x v="48"/>
          </reference>
          <reference field="17" count="1" selected="0">
            <x v="17"/>
          </reference>
        </references>
      </pivotArea>
    </format>
    <format dxfId="969">
      <pivotArea dataOnly="0" labelOnly="1" outline="0" fieldPosition="0">
        <references count="4">
          <reference field="1" count="1" selected="0">
            <x v="1"/>
          </reference>
          <reference field="2" count="1" selected="0">
            <x v="4"/>
          </reference>
          <reference field="14" count="2">
            <x v="45"/>
            <x v="48"/>
          </reference>
          <reference field="17" count="1" selected="0">
            <x v="18"/>
          </reference>
        </references>
      </pivotArea>
    </format>
    <format dxfId="968">
      <pivotArea dataOnly="0" labelOnly="1" outline="0" fieldPosition="0">
        <references count="4">
          <reference field="1" count="1" selected="0">
            <x v="1"/>
          </reference>
          <reference field="2" count="1" selected="0">
            <x v="4"/>
          </reference>
          <reference field="14" count="3">
            <x v="23"/>
            <x v="47"/>
            <x v="48"/>
          </reference>
          <reference field="17" count="1" selected="0">
            <x v="19"/>
          </reference>
        </references>
      </pivotArea>
    </format>
    <format dxfId="967">
      <pivotArea dataOnly="0" labelOnly="1" outline="0" fieldPosition="0">
        <references count="4">
          <reference field="1" count="1" selected="0">
            <x v="1"/>
          </reference>
          <reference field="2" count="1" selected="0">
            <x v="5"/>
          </reference>
          <reference field="14" count="2">
            <x v="39"/>
            <x v="48"/>
          </reference>
          <reference field="17" count="1" selected="0">
            <x v="20"/>
          </reference>
        </references>
      </pivotArea>
    </format>
    <format dxfId="966">
      <pivotArea dataOnly="0" labelOnly="1" outline="0" fieldPosition="0">
        <references count="4">
          <reference field="1" count="1" selected="0">
            <x v="1"/>
          </reference>
          <reference field="2" count="1" selected="0">
            <x v="5"/>
          </reference>
          <reference field="14" count="2">
            <x v="3"/>
            <x v="48"/>
          </reference>
          <reference field="17" count="1" selected="0">
            <x v="21"/>
          </reference>
        </references>
      </pivotArea>
    </format>
    <format dxfId="965">
      <pivotArea dataOnly="0" labelOnly="1" outline="0" fieldPosition="0">
        <references count="4">
          <reference field="1" count="1" selected="0">
            <x v="1"/>
          </reference>
          <reference field="2" count="1" selected="0">
            <x v="5"/>
          </reference>
          <reference field="14" count="3">
            <x v="12"/>
            <x v="43"/>
            <x v="48"/>
          </reference>
          <reference field="17" count="1" selected="0">
            <x v="22"/>
          </reference>
        </references>
      </pivotArea>
    </format>
    <format dxfId="964">
      <pivotArea dataOnly="0" labelOnly="1" outline="0" fieldPosition="0">
        <references count="4">
          <reference field="1" count="1" selected="0">
            <x v="1"/>
          </reference>
          <reference field="2" count="1" selected="0">
            <x v="5"/>
          </reference>
          <reference field="14" count="2">
            <x v="13"/>
            <x v="48"/>
          </reference>
          <reference field="17" count="1" selected="0">
            <x v="23"/>
          </reference>
        </references>
      </pivotArea>
    </format>
    <format dxfId="963">
      <pivotArea dataOnly="0" labelOnly="1" outline="0" fieldPosition="0">
        <references count="4">
          <reference field="1" count="1" selected="0">
            <x v="1"/>
          </reference>
          <reference field="2" count="1" selected="0">
            <x v="6"/>
          </reference>
          <reference field="14" count="2">
            <x v="0"/>
            <x v="48"/>
          </reference>
          <reference field="17" count="1" selected="0">
            <x v="24"/>
          </reference>
        </references>
      </pivotArea>
    </format>
    <format dxfId="962">
      <pivotArea dataOnly="0" labelOnly="1" outline="0" fieldPosition="0">
        <references count="4">
          <reference field="1" count="1" selected="0">
            <x v="1"/>
          </reference>
          <reference field="2" count="1" selected="0">
            <x v="6"/>
          </reference>
          <reference field="14" count="2">
            <x v="6"/>
            <x v="48"/>
          </reference>
          <reference field="17" count="1" selected="0">
            <x v="25"/>
          </reference>
        </references>
      </pivotArea>
    </format>
    <format dxfId="961">
      <pivotArea dataOnly="0" labelOnly="1" outline="0" fieldPosition="0">
        <references count="4">
          <reference field="1" count="1" selected="0">
            <x v="1"/>
          </reference>
          <reference field="2" count="1" selected="0">
            <x v="6"/>
          </reference>
          <reference field="14" count="2">
            <x v="23"/>
            <x v="48"/>
          </reference>
          <reference field="17" count="1" selected="0">
            <x v="26"/>
          </reference>
        </references>
      </pivotArea>
    </format>
    <format dxfId="960">
      <pivotArea dataOnly="0" labelOnly="1" outline="0" fieldPosition="0">
        <references count="4">
          <reference field="1" count="1" selected="0">
            <x v="1"/>
          </reference>
          <reference field="2" count="1" selected="0">
            <x v="6"/>
          </reference>
          <reference field="14" count="2">
            <x v="4"/>
            <x v="48"/>
          </reference>
          <reference field="17" count="1" selected="0">
            <x v="27"/>
          </reference>
        </references>
      </pivotArea>
    </format>
    <format dxfId="959">
      <pivotArea dataOnly="0" labelOnly="1" outline="0" fieldPosition="0">
        <references count="4">
          <reference field="1" count="1" selected="0">
            <x v="1"/>
          </reference>
          <reference field="2" count="1" selected="0">
            <x v="7"/>
          </reference>
          <reference field="14" count="2">
            <x v="25"/>
            <x v="48"/>
          </reference>
          <reference field="17" count="1" selected="0">
            <x v="29"/>
          </reference>
        </references>
      </pivotArea>
    </format>
    <format dxfId="958">
      <pivotArea dataOnly="0" labelOnly="1" outline="0" fieldPosition="0">
        <references count="4">
          <reference field="1" count="1" selected="0">
            <x v="1"/>
          </reference>
          <reference field="2" count="1" selected="0">
            <x v="7"/>
          </reference>
          <reference field="14" count="2">
            <x v="44"/>
            <x v="48"/>
          </reference>
          <reference field="17" count="1" selected="0">
            <x v="30"/>
          </reference>
        </references>
      </pivotArea>
    </format>
    <format dxfId="957">
      <pivotArea dataOnly="0" labelOnly="1" outline="0" fieldPosition="0">
        <references count="4">
          <reference field="1" count="1" selected="0">
            <x v="1"/>
          </reference>
          <reference field="2" count="1" selected="0">
            <x v="7"/>
          </reference>
          <reference field="14" count="2">
            <x v="22"/>
            <x v="48"/>
          </reference>
          <reference field="17" count="1" selected="0">
            <x v="31"/>
          </reference>
        </references>
      </pivotArea>
    </format>
    <format dxfId="956">
      <pivotArea dataOnly="0" labelOnly="1" outline="0" fieldPosition="0">
        <references count="4">
          <reference field="1" count="1" selected="0">
            <x v="1"/>
          </reference>
          <reference field="2" count="1" selected="0">
            <x v="8"/>
          </reference>
          <reference field="14" count="2">
            <x v="38"/>
            <x v="48"/>
          </reference>
          <reference field="17" count="1" selected="0">
            <x v="32"/>
          </reference>
        </references>
      </pivotArea>
    </format>
    <format dxfId="955">
      <pivotArea dataOnly="0" labelOnly="1" outline="0" fieldPosition="0">
        <references count="4">
          <reference field="1" count="1" selected="0">
            <x v="1"/>
          </reference>
          <reference field="2" count="1" selected="0">
            <x v="8"/>
          </reference>
          <reference field="14" count="2">
            <x v="8"/>
            <x v="48"/>
          </reference>
          <reference field="17" count="1" selected="0">
            <x v="33"/>
          </reference>
        </references>
      </pivotArea>
    </format>
    <format dxfId="954">
      <pivotArea dataOnly="0" labelOnly="1" outline="0" fieldPosition="0">
        <references count="4">
          <reference field="1" count="1" selected="0">
            <x v="1"/>
          </reference>
          <reference field="2" count="1" selected="0">
            <x v="8"/>
          </reference>
          <reference field="14" count="2">
            <x v="12"/>
            <x v="48"/>
          </reference>
          <reference field="17" count="1" selected="0">
            <x v="34"/>
          </reference>
        </references>
      </pivotArea>
    </format>
    <format dxfId="953">
      <pivotArea dataOnly="0" labelOnly="1" outline="0" fieldPosition="0">
        <references count="4">
          <reference field="1" count="1" selected="0">
            <x v="1"/>
          </reference>
          <reference field="2" count="1" selected="0">
            <x v="8"/>
          </reference>
          <reference field="14" count="2">
            <x v="40"/>
            <x v="48"/>
          </reference>
          <reference field="17" count="1" selected="0">
            <x v="35"/>
          </reference>
        </references>
      </pivotArea>
    </format>
    <format dxfId="952">
      <pivotArea dataOnly="0" labelOnly="1" outline="0" fieldPosition="0">
        <references count="4">
          <reference field="1" count="1" selected="0">
            <x v="2"/>
          </reference>
          <reference field="2" count="1" selected="0">
            <x v="9"/>
          </reference>
          <reference field="14" count="2">
            <x v="25"/>
            <x v="48"/>
          </reference>
          <reference field="17" count="1" selected="0">
            <x v="36"/>
          </reference>
        </references>
      </pivotArea>
    </format>
    <format dxfId="951">
      <pivotArea dataOnly="0" labelOnly="1" outline="0" fieldPosition="0">
        <references count="4">
          <reference field="1" count="1" selected="0">
            <x v="2"/>
          </reference>
          <reference field="2" count="1" selected="0">
            <x v="9"/>
          </reference>
          <reference field="14" count="2">
            <x v="5"/>
            <x v="48"/>
          </reference>
          <reference field="17" count="1" selected="0">
            <x v="37"/>
          </reference>
        </references>
      </pivotArea>
    </format>
    <format dxfId="950">
      <pivotArea dataOnly="0" labelOnly="1" outline="0" fieldPosition="0">
        <references count="4">
          <reference field="1" count="1" selected="0">
            <x v="2"/>
          </reference>
          <reference field="2" count="1" selected="0">
            <x v="9"/>
          </reference>
          <reference field="14" count="2">
            <x v="23"/>
            <x v="48"/>
          </reference>
          <reference field="17" count="1" selected="0">
            <x v="38"/>
          </reference>
        </references>
      </pivotArea>
    </format>
    <format dxfId="949">
      <pivotArea dataOnly="0" labelOnly="1" outline="0" fieldPosition="0">
        <references count="4">
          <reference field="1" count="1" selected="0">
            <x v="2"/>
          </reference>
          <reference field="2" count="1" selected="0">
            <x v="9"/>
          </reference>
          <reference field="14" count="2">
            <x v="45"/>
            <x v="48"/>
          </reference>
          <reference field="17" count="1" selected="0">
            <x v="39"/>
          </reference>
        </references>
      </pivotArea>
    </format>
    <format dxfId="948">
      <pivotArea dataOnly="0" labelOnly="1" outline="0" fieldPosition="0">
        <references count="4">
          <reference field="1" count="1" selected="0">
            <x v="2"/>
          </reference>
          <reference field="2" count="1" selected="0">
            <x v="10"/>
          </reference>
          <reference field="14" count="2">
            <x v="7"/>
            <x v="48"/>
          </reference>
          <reference field="17" count="1" selected="0">
            <x v="40"/>
          </reference>
        </references>
      </pivotArea>
    </format>
    <format dxfId="947">
      <pivotArea dataOnly="0" labelOnly="1" outline="0" fieldPosition="0">
        <references count="4">
          <reference field="1" count="1" selected="0">
            <x v="2"/>
          </reference>
          <reference field="2" count="1" selected="0">
            <x v="10"/>
          </reference>
          <reference field="14" count="2">
            <x v="46"/>
            <x v="48"/>
          </reference>
          <reference field="17" count="1" selected="0">
            <x v="41"/>
          </reference>
        </references>
      </pivotArea>
    </format>
    <format dxfId="946">
      <pivotArea dataOnly="0" labelOnly="1" outline="0" fieldPosition="0">
        <references count="4">
          <reference field="1" count="1" selected="0">
            <x v="2"/>
          </reference>
          <reference field="2" count="1" selected="0">
            <x v="10"/>
          </reference>
          <reference field="14" count="2">
            <x v="38"/>
            <x v="48"/>
          </reference>
          <reference field="17" count="1" selected="0">
            <x v="42"/>
          </reference>
        </references>
      </pivotArea>
    </format>
    <format dxfId="945">
      <pivotArea dataOnly="0" labelOnly="1" outline="0" fieldPosition="0">
        <references count="4">
          <reference field="1" count="1" selected="0">
            <x v="2"/>
          </reference>
          <reference field="2" count="1" selected="0">
            <x v="10"/>
          </reference>
          <reference field="14" count="4">
            <x v="0"/>
            <x v="23"/>
            <x v="40"/>
            <x v="48"/>
          </reference>
          <reference field="17" count="1" selected="0">
            <x v="43"/>
          </reference>
        </references>
      </pivotArea>
    </format>
    <format dxfId="944">
      <pivotArea dataOnly="0" labelOnly="1" outline="0" fieldPosition="0">
        <references count="4">
          <reference field="1" count="1" selected="0">
            <x v="2"/>
          </reference>
          <reference field="2" count="1" selected="0">
            <x v="11"/>
          </reference>
          <reference field="14" count="3">
            <x v="18"/>
            <x v="38"/>
            <x v="48"/>
          </reference>
          <reference field="17" count="1" selected="0">
            <x v="44"/>
          </reference>
        </references>
      </pivotArea>
    </format>
    <format dxfId="943">
      <pivotArea dataOnly="0" labelOnly="1" outline="0" fieldPosition="0">
        <references count="4">
          <reference field="1" count="1" selected="0">
            <x v="2"/>
          </reference>
          <reference field="2" count="1" selected="0">
            <x v="11"/>
          </reference>
          <reference field="14" count="5">
            <x v="27"/>
            <x v="33"/>
            <x v="40"/>
            <x v="47"/>
            <x v="48"/>
          </reference>
          <reference field="17" count="1" selected="0">
            <x v="45"/>
          </reference>
        </references>
      </pivotArea>
    </format>
    <format dxfId="942">
      <pivotArea dataOnly="0" labelOnly="1" outline="0" fieldPosition="0">
        <references count="4">
          <reference field="1" count="1" selected="0">
            <x v="2"/>
          </reference>
          <reference field="2" count="1" selected="0">
            <x v="11"/>
          </reference>
          <reference field="14" count="2">
            <x v="12"/>
            <x v="48"/>
          </reference>
          <reference field="17" count="1" selected="0">
            <x v="46"/>
          </reference>
        </references>
      </pivotArea>
    </format>
    <format dxfId="941">
      <pivotArea dataOnly="0" labelOnly="1" outline="0" fieldPosition="0">
        <references count="4">
          <reference field="1" count="1" selected="0">
            <x v="2"/>
          </reference>
          <reference field="2" count="1" selected="0">
            <x v="11"/>
          </reference>
          <reference field="14" count="4">
            <x v="4"/>
            <x v="12"/>
            <x v="14"/>
            <x v="48"/>
          </reference>
          <reference field="17" count="1" selected="0">
            <x v="47"/>
          </reference>
        </references>
      </pivotArea>
    </format>
    <format dxfId="940">
      <pivotArea field="14" type="button" dataOnly="0" labelOnly="1" outline="0" axis="axisRow" fieldPosition="3"/>
    </format>
    <format dxfId="939">
      <pivotArea dataOnly="0" labelOnly="1" outline="0" fieldPosition="0">
        <references count="4">
          <reference field="1" count="1" selected="0">
            <x v="0"/>
          </reference>
          <reference field="2" count="1" selected="0">
            <x v="0"/>
          </reference>
          <reference field="14" count="1">
            <x v="52"/>
          </reference>
          <reference field="17" count="1" selected="0">
            <x v="0"/>
          </reference>
        </references>
      </pivotArea>
    </format>
    <format dxfId="938">
      <pivotArea dataOnly="0" labelOnly="1" outline="0" fieldPosition="0">
        <references count="4">
          <reference field="1" count="1" selected="0">
            <x v="0"/>
          </reference>
          <reference field="2" count="1" selected="0">
            <x v="0"/>
          </reference>
          <reference field="14" count="1">
            <x v="66"/>
          </reference>
          <reference field="17" count="1" selected="0">
            <x v="1"/>
          </reference>
        </references>
      </pivotArea>
    </format>
    <format dxfId="937">
      <pivotArea dataOnly="0" labelOnly="1" outline="0" fieldPosition="0">
        <references count="4">
          <reference field="1" count="1" selected="0">
            <x v="0"/>
          </reference>
          <reference field="2" count="1" selected="0">
            <x v="0"/>
          </reference>
          <reference field="14" count="1">
            <x v="55"/>
          </reference>
          <reference field="17" count="1" selected="0">
            <x v="2"/>
          </reference>
        </references>
      </pivotArea>
    </format>
    <format dxfId="936">
      <pivotArea dataOnly="0" labelOnly="1" outline="0" fieldPosition="0">
        <references count="4">
          <reference field="1" count="1" selected="0">
            <x v="0"/>
          </reference>
          <reference field="2" count="1" selected="0">
            <x v="0"/>
          </reference>
          <reference field="14" count="1">
            <x v="65"/>
          </reference>
          <reference field="17" count="1" selected="0">
            <x v="3"/>
          </reference>
        </references>
      </pivotArea>
    </format>
    <format dxfId="935">
      <pivotArea dataOnly="0" labelOnly="1" outline="0" fieldPosition="0">
        <references count="4">
          <reference field="1" count="1" selected="0">
            <x v="0"/>
          </reference>
          <reference field="2" count="1" selected="0">
            <x v="1"/>
          </reference>
          <reference field="14" count="1">
            <x v="20"/>
          </reference>
          <reference field="17" count="1" selected="0">
            <x v="4"/>
          </reference>
        </references>
      </pivotArea>
    </format>
    <format dxfId="934">
      <pivotArea dataOnly="0" labelOnly="1" outline="0" fieldPosition="0">
        <references count="4">
          <reference field="1" count="1" selected="0">
            <x v="0"/>
          </reference>
          <reference field="2" count="1" selected="0">
            <x v="1"/>
          </reference>
          <reference field="14" count="1">
            <x v="25"/>
          </reference>
          <reference field="17" count="1" selected="0">
            <x v="5"/>
          </reference>
        </references>
      </pivotArea>
    </format>
    <format dxfId="933">
      <pivotArea dataOnly="0" labelOnly="1" outline="0" fieldPosition="0">
        <references count="4">
          <reference field="1" count="1" selected="0">
            <x v="0"/>
          </reference>
          <reference field="2" count="1" selected="0">
            <x v="1"/>
          </reference>
          <reference field="14" count="1">
            <x v="57"/>
          </reference>
          <reference field="17" count="1" selected="0">
            <x v="6"/>
          </reference>
        </references>
      </pivotArea>
    </format>
    <format dxfId="932">
      <pivotArea dataOnly="0" labelOnly="1" outline="0" fieldPosition="0">
        <references count="4">
          <reference field="1" count="1" selected="0">
            <x v="0"/>
          </reference>
          <reference field="2" count="1" selected="0">
            <x v="1"/>
          </reference>
          <reference field="14" count="1">
            <x v="73"/>
          </reference>
          <reference field="17" count="1" selected="0">
            <x v="7"/>
          </reference>
        </references>
      </pivotArea>
    </format>
    <format dxfId="931">
      <pivotArea dataOnly="0" labelOnly="1" outline="0" fieldPosition="0">
        <references count="4">
          <reference field="1" count="1" selected="0">
            <x v="0"/>
          </reference>
          <reference field="2" count="1" selected="0">
            <x v="2"/>
          </reference>
          <reference field="14" count="1">
            <x v="19"/>
          </reference>
          <reference field="17" count="1" selected="0">
            <x v="8"/>
          </reference>
        </references>
      </pivotArea>
    </format>
    <format dxfId="930">
      <pivotArea dataOnly="0" labelOnly="1" outline="0" fieldPosition="0">
        <references count="4">
          <reference field="1" count="1" selected="0">
            <x v="0"/>
          </reference>
          <reference field="2" count="1" selected="0">
            <x v="2"/>
          </reference>
          <reference field="14" count="1">
            <x v="24"/>
          </reference>
          <reference field="17" count="1" selected="0">
            <x v="9"/>
          </reference>
        </references>
      </pivotArea>
    </format>
    <format dxfId="929">
      <pivotArea dataOnly="0" labelOnly="1" outline="0" fieldPosition="0">
        <references count="4">
          <reference field="1" count="1" selected="0">
            <x v="0"/>
          </reference>
          <reference field="2" count="1" selected="0">
            <x v="2"/>
          </reference>
          <reference field="14" count="1">
            <x v="76"/>
          </reference>
          <reference field="17" count="1" selected="0">
            <x v="10"/>
          </reference>
        </references>
      </pivotArea>
    </format>
    <format dxfId="928">
      <pivotArea dataOnly="0" labelOnly="1" outline="0" fieldPosition="0">
        <references count="4">
          <reference field="1" count="1" selected="0">
            <x v="0"/>
          </reference>
          <reference field="2" count="1" selected="0">
            <x v="2"/>
          </reference>
          <reference field="14" count="1">
            <x v="50"/>
          </reference>
          <reference field="17" count="1" selected="0">
            <x v="11"/>
          </reference>
        </references>
      </pivotArea>
    </format>
    <format dxfId="927">
      <pivotArea dataOnly="0" labelOnly="1" outline="0" fieldPosition="0">
        <references count="4">
          <reference field="1" count="1" selected="0">
            <x v="0"/>
          </reference>
          <reference field="2" count="1" selected="0">
            <x v="3"/>
          </reference>
          <reference field="14" count="1">
            <x v="79"/>
          </reference>
          <reference field="17" count="1" selected="0">
            <x v="12"/>
          </reference>
        </references>
      </pivotArea>
    </format>
    <format dxfId="926">
      <pivotArea dataOnly="0" labelOnly="1" outline="0" fieldPosition="0">
        <references count="4">
          <reference field="1" count="1" selected="0">
            <x v="0"/>
          </reference>
          <reference field="2" count="1" selected="0">
            <x v="3"/>
          </reference>
          <reference field="14" count="1">
            <x v="74"/>
          </reference>
          <reference field="17" count="1" selected="0">
            <x v="13"/>
          </reference>
        </references>
      </pivotArea>
    </format>
    <format dxfId="925">
      <pivotArea dataOnly="0" labelOnly="1" outline="0" fieldPosition="0">
        <references count="4">
          <reference field="1" count="1" selected="0">
            <x v="0"/>
          </reference>
          <reference field="2" count="1" selected="0">
            <x v="3"/>
          </reference>
          <reference field="14" count="1">
            <x v="85"/>
          </reference>
          <reference field="17" count="1" selected="0">
            <x v="14"/>
          </reference>
        </references>
      </pivotArea>
    </format>
    <format dxfId="924">
      <pivotArea dataOnly="0" labelOnly="1" outline="0" fieldPosition="0">
        <references count="4">
          <reference field="1" count="1" selected="0">
            <x v="0"/>
          </reference>
          <reference field="2" count="1" selected="0">
            <x v="3"/>
          </reference>
          <reference field="14" count="1">
            <x v="67"/>
          </reference>
          <reference field="17" count="1" selected="0">
            <x v="15"/>
          </reference>
        </references>
      </pivotArea>
    </format>
    <format dxfId="923">
      <pivotArea dataOnly="0" labelOnly="1" outline="0" fieldPosition="0">
        <references count="4">
          <reference field="1" count="1" selected="0">
            <x v="1"/>
          </reference>
          <reference field="2" count="1" selected="0">
            <x v="4"/>
          </reference>
          <reference field="14" count="1">
            <x v="86"/>
          </reference>
          <reference field="17" count="1" selected="0">
            <x v="16"/>
          </reference>
        </references>
      </pivotArea>
    </format>
    <format dxfId="922">
      <pivotArea dataOnly="0" labelOnly="1" outline="0" fieldPosition="0">
        <references count="4">
          <reference field="1" count="1" selected="0">
            <x v="1"/>
          </reference>
          <reference field="2" count="1" selected="0">
            <x v="4"/>
          </reference>
          <reference field="14" count="1">
            <x v="83"/>
          </reference>
          <reference field="17" count="1" selected="0">
            <x v="17"/>
          </reference>
        </references>
      </pivotArea>
    </format>
    <format dxfId="921">
      <pivotArea dataOnly="0" labelOnly="1" outline="0" fieldPosition="0">
        <references count="4">
          <reference field="1" count="1" selected="0">
            <x v="1"/>
          </reference>
          <reference field="2" count="1" selected="0">
            <x v="4"/>
          </reference>
          <reference field="14" count="1">
            <x v="56"/>
          </reference>
          <reference field="17" count="1" selected="0">
            <x v="18"/>
          </reference>
        </references>
      </pivotArea>
    </format>
    <format dxfId="920">
      <pivotArea dataOnly="0" labelOnly="1" outline="0" fieldPosition="0">
        <references count="4">
          <reference field="1" count="1" selected="0">
            <x v="1"/>
          </reference>
          <reference field="2" count="1" selected="0">
            <x v="4"/>
          </reference>
          <reference field="14" count="1">
            <x v="61"/>
          </reference>
          <reference field="17" count="1" selected="0">
            <x v="19"/>
          </reference>
        </references>
      </pivotArea>
    </format>
    <format dxfId="919">
      <pivotArea dataOnly="0" labelOnly="1" outline="0" fieldPosition="0">
        <references count="4">
          <reference field="1" count="1" selected="0">
            <x v="1"/>
          </reference>
          <reference field="2" count="1" selected="0">
            <x v="5"/>
          </reference>
          <reference field="14" count="1">
            <x v="39"/>
          </reference>
          <reference field="17" count="1" selected="0">
            <x v="20"/>
          </reference>
        </references>
      </pivotArea>
    </format>
    <format dxfId="918">
      <pivotArea dataOnly="0" labelOnly="1" outline="0" fieldPosition="0">
        <references count="4">
          <reference field="1" count="1" selected="0">
            <x v="1"/>
          </reference>
          <reference field="2" count="1" selected="0">
            <x v="5"/>
          </reference>
          <reference field="14" count="1">
            <x v="70"/>
          </reference>
          <reference field="17" count="1" selected="0">
            <x v="21"/>
          </reference>
        </references>
      </pivotArea>
    </format>
    <format dxfId="917">
      <pivotArea dataOnly="0" labelOnly="1" outline="0" fieldPosition="0">
        <references count="4">
          <reference field="1" count="1" selected="0">
            <x v="1"/>
          </reference>
          <reference field="2" count="1" selected="0">
            <x v="5"/>
          </reference>
          <reference field="14" count="1">
            <x v="64"/>
          </reference>
          <reference field="17" count="1" selected="0">
            <x v="22"/>
          </reference>
        </references>
      </pivotArea>
    </format>
    <format dxfId="916">
      <pivotArea dataOnly="0" labelOnly="1" outline="0" fieldPosition="0">
        <references count="4">
          <reference field="1" count="1" selected="0">
            <x v="1"/>
          </reference>
          <reference field="2" count="1" selected="0">
            <x v="5"/>
          </reference>
          <reference field="14" count="1">
            <x v="75"/>
          </reference>
          <reference field="17" count="1" selected="0">
            <x v="23"/>
          </reference>
        </references>
      </pivotArea>
    </format>
    <format dxfId="915">
      <pivotArea dataOnly="0" labelOnly="1" outline="0" fieldPosition="0">
        <references count="4">
          <reference field="1" count="1" selected="0">
            <x v="1"/>
          </reference>
          <reference field="2" count="1" selected="0">
            <x v="6"/>
          </reference>
          <reference field="14" count="1">
            <x v="69"/>
          </reference>
          <reference field="17" count="1" selected="0">
            <x v="24"/>
          </reference>
        </references>
      </pivotArea>
    </format>
    <format dxfId="914">
      <pivotArea dataOnly="0" labelOnly="1" outline="0" fieldPosition="0">
        <references count="4">
          <reference field="1" count="1" selected="0">
            <x v="1"/>
          </reference>
          <reference field="2" count="1" selected="0">
            <x v="6"/>
          </reference>
          <reference field="14" count="1">
            <x v="72"/>
          </reference>
          <reference field="17" count="1" selected="0">
            <x v="25"/>
          </reference>
        </references>
      </pivotArea>
    </format>
    <format dxfId="913">
      <pivotArea dataOnly="0" labelOnly="1" outline="0" fieldPosition="0">
        <references count="4">
          <reference field="1" count="1" selected="0">
            <x v="1"/>
          </reference>
          <reference field="2" count="1" selected="0">
            <x v="6"/>
          </reference>
          <reference field="14" count="1">
            <x v="82"/>
          </reference>
          <reference field="17" count="1" selected="0">
            <x v="26"/>
          </reference>
        </references>
      </pivotArea>
    </format>
    <format dxfId="912">
      <pivotArea dataOnly="0" labelOnly="1" outline="0" fieldPosition="0">
        <references count="4">
          <reference field="1" count="1" selected="0">
            <x v="1"/>
          </reference>
          <reference field="2" count="1" selected="0">
            <x v="6"/>
          </reference>
          <reference field="14" count="1">
            <x v="81"/>
          </reference>
          <reference field="17" count="1" selected="0">
            <x v="27"/>
          </reference>
        </references>
      </pivotArea>
    </format>
    <format dxfId="911">
      <pivotArea dataOnly="0" labelOnly="1" outline="0" fieldPosition="0">
        <references count="4">
          <reference field="1" count="1" selected="0">
            <x v="1"/>
          </reference>
          <reference field="2" count="1" selected="0">
            <x v="7"/>
          </reference>
          <reference field="14" count="1">
            <x v="88"/>
          </reference>
          <reference field="17" count="1" selected="0">
            <x v="28"/>
          </reference>
        </references>
      </pivotArea>
    </format>
    <format dxfId="910">
      <pivotArea dataOnly="0" labelOnly="1" outline="0" fieldPosition="0">
        <references count="4">
          <reference field="1" count="1" selected="0">
            <x v="1"/>
          </reference>
          <reference field="2" count="1" selected="0">
            <x v="7"/>
          </reference>
          <reference field="14" count="1">
            <x v="78"/>
          </reference>
          <reference field="17" count="1" selected="0">
            <x v="29"/>
          </reference>
        </references>
      </pivotArea>
    </format>
    <format dxfId="909">
      <pivotArea dataOnly="0" labelOnly="1" outline="0" fieldPosition="0">
        <references count="4">
          <reference field="1" count="1" selected="0">
            <x v="1"/>
          </reference>
          <reference field="2" count="1" selected="0">
            <x v="7"/>
          </reference>
          <reference field="14" count="1">
            <x v="60"/>
          </reference>
          <reference field="17" count="1" selected="0">
            <x v="30"/>
          </reference>
        </references>
      </pivotArea>
    </format>
    <format dxfId="908">
      <pivotArea dataOnly="0" labelOnly="1" outline="0" fieldPosition="0">
        <references count="4">
          <reference field="1" count="1" selected="0">
            <x v="1"/>
          </reference>
          <reference field="2" count="1" selected="0">
            <x v="7"/>
          </reference>
          <reference field="14" count="1">
            <x v="68"/>
          </reference>
          <reference field="17" count="1" selected="0">
            <x v="31"/>
          </reference>
        </references>
      </pivotArea>
    </format>
    <format dxfId="907">
      <pivotArea dataOnly="0" labelOnly="1" outline="0" fieldPosition="0">
        <references count="4">
          <reference field="1" count="1" selected="0">
            <x v="1"/>
          </reference>
          <reference field="2" count="1" selected="0">
            <x v="8"/>
          </reference>
          <reference field="14" count="1">
            <x v="62"/>
          </reference>
          <reference field="17" count="1" selected="0">
            <x v="32"/>
          </reference>
        </references>
      </pivotArea>
    </format>
    <format dxfId="906">
      <pivotArea dataOnly="0" labelOnly="1" outline="0" fieldPosition="0">
        <references count="4">
          <reference field="1" count="1" selected="0">
            <x v="1"/>
          </reference>
          <reference field="2" count="1" selected="0">
            <x v="8"/>
          </reference>
          <reference field="14" count="1">
            <x v="84"/>
          </reference>
          <reference field="17" count="1" selected="0">
            <x v="33"/>
          </reference>
        </references>
      </pivotArea>
    </format>
    <format dxfId="905">
      <pivotArea dataOnly="0" labelOnly="1" outline="0" fieldPosition="0">
        <references count="4">
          <reference field="1" count="1" selected="0">
            <x v="1"/>
          </reference>
          <reference field="2" count="1" selected="0">
            <x v="8"/>
          </reference>
          <reference field="14" count="1">
            <x v="71"/>
          </reference>
          <reference field="17" count="1" selected="0">
            <x v="34"/>
          </reference>
        </references>
      </pivotArea>
    </format>
    <format dxfId="904">
      <pivotArea dataOnly="0" labelOnly="1" outline="0" fieldPosition="0">
        <references count="4">
          <reference field="1" count="1" selected="0">
            <x v="1"/>
          </reference>
          <reference field="2" count="1" selected="0">
            <x v="8"/>
          </reference>
          <reference field="14" count="1">
            <x v="49"/>
          </reference>
          <reference field="17" count="1" selected="0">
            <x v="35"/>
          </reference>
        </references>
      </pivotArea>
    </format>
    <format dxfId="903">
      <pivotArea dataOnly="0" labelOnly="1" outline="0" fieldPosition="0">
        <references count="4">
          <reference field="1" count="1" selected="0">
            <x v="2"/>
          </reference>
          <reference field="2" count="1" selected="0">
            <x v="9"/>
          </reference>
          <reference field="14" count="1">
            <x v="77"/>
          </reference>
          <reference field="17" count="1" selected="0">
            <x v="36"/>
          </reference>
        </references>
      </pivotArea>
    </format>
    <format dxfId="902">
      <pivotArea dataOnly="0" labelOnly="1" outline="0" fieldPosition="0">
        <references count="4">
          <reference field="1" count="1" selected="0">
            <x v="2"/>
          </reference>
          <reference field="2" count="1" selected="0">
            <x v="9"/>
          </reference>
          <reference field="14" count="1">
            <x v="5"/>
          </reference>
          <reference field="17" count="1" selected="0">
            <x v="37"/>
          </reference>
        </references>
      </pivotArea>
    </format>
    <format dxfId="901">
      <pivotArea dataOnly="0" labelOnly="1" outline="0" fieldPosition="0">
        <references count="4">
          <reference field="1" count="1" selected="0">
            <x v="2"/>
          </reference>
          <reference field="2" count="1" selected="0">
            <x v="9"/>
          </reference>
          <reference field="14" count="1">
            <x v="53"/>
          </reference>
          <reference field="17" count="1" selected="0">
            <x v="38"/>
          </reference>
        </references>
      </pivotArea>
    </format>
    <format dxfId="900">
      <pivotArea dataOnly="0" labelOnly="1" outline="0" fieldPosition="0">
        <references count="4">
          <reference field="1" count="1" selected="0">
            <x v="2"/>
          </reference>
          <reference field="2" count="1" selected="0">
            <x v="9"/>
          </reference>
          <reference field="14" count="1">
            <x v="80"/>
          </reference>
          <reference field="17" count="1" selected="0">
            <x v="39"/>
          </reference>
        </references>
      </pivotArea>
    </format>
    <format dxfId="899">
      <pivotArea dataOnly="0" labelOnly="1" outline="0" fieldPosition="0">
        <references count="4">
          <reference field="1" count="1" selected="0">
            <x v="2"/>
          </reference>
          <reference field="2" count="1" selected="0">
            <x v="10"/>
          </reference>
          <reference field="14" count="1">
            <x v="7"/>
          </reference>
          <reference field="17" count="1" selected="0">
            <x v="40"/>
          </reference>
        </references>
      </pivotArea>
    </format>
    <format dxfId="898">
      <pivotArea dataOnly="0" labelOnly="1" outline="0" fieldPosition="0">
        <references count="4">
          <reference field="1" count="1" selected="0">
            <x v="2"/>
          </reference>
          <reference field="2" count="1" selected="0">
            <x v="10"/>
          </reference>
          <reference field="14" count="1">
            <x v="58"/>
          </reference>
          <reference field="17" count="1" selected="0">
            <x v="41"/>
          </reference>
        </references>
      </pivotArea>
    </format>
    <format dxfId="897">
      <pivotArea dataOnly="0" labelOnly="1" outline="0" fieldPosition="0">
        <references count="4">
          <reference field="1" count="1" selected="0">
            <x v="2"/>
          </reference>
          <reference field="2" count="1" selected="0">
            <x v="10"/>
          </reference>
          <reference field="14" count="1">
            <x v="38"/>
          </reference>
          <reference field="17" count="1" selected="0">
            <x v="42"/>
          </reference>
        </references>
      </pivotArea>
    </format>
    <format dxfId="896">
      <pivotArea dataOnly="0" labelOnly="1" outline="0" fieldPosition="0">
        <references count="4">
          <reference field="1" count="1" selected="0">
            <x v="2"/>
          </reference>
          <reference field="2" count="1" selected="0">
            <x v="10"/>
          </reference>
          <reference field="14" count="1">
            <x v="63"/>
          </reference>
          <reference field="17" count="1" selected="0">
            <x v="43"/>
          </reference>
        </references>
      </pivotArea>
    </format>
    <format dxfId="895">
      <pivotArea dataOnly="0" labelOnly="1" outline="0" fieldPosition="0">
        <references count="4">
          <reference field="1" count="1" selected="0">
            <x v="2"/>
          </reference>
          <reference field="2" count="1" selected="0">
            <x v="11"/>
          </reference>
          <reference field="14" count="1">
            <x v="59"/>
          </reference>
          <reference field="17" count="1" selected="0">
            <x v="44"/>
          </reference>
        </references>
      </pivotArea>
    </format>
    <format dxfId="894">
      <pivotArea dataOnly="0" labelOnly="1" outline="0" fieldPosition="0">
        <references count="4">
          <reference field="1" count="1" selected="0">
            <x v="2"/>
          </reference>
          <reference field="2" count="1" selected="0">
            <x v="11"/>
          </reference>
          <reference field="14" count="1">
            <x v="54"/>
          </reference>
          <reference field="17" count="1" selected="0">
            <x v="45"/>
          </reference>
        </references>
      </pivotArea>
    </format>
    <format dxfId="893">
      <pivotArea dataOnly="0" labelOnly="1" outline="0" fieldPosition="0">
        <references count="4">
          <reference field="1" count="1" selected="0">
            <x v="2"/>
          </reference>
          <reference field="2" count="1" selected="0">
            <x v="11"/>
          </reference>
          <reference field="14" count="1">
            <x v="87"/>
          </reference>
          <reference field="17" count="1" selected="0">
            <x v="46"/>
          </reference>
        </references>
      </pivotArea>
    </format>
    <format dxfId="892">
      <pivotArea dataOnly="0" labelOnly="1" outline="0" fieldPosition="0">
        <references count="4">
          <reference field="1" count="1" selected="0">
            <x v="2"/>
          </reference>
          <reference field="2" count="1" selected="0">
            <x v="11"/>
          </reference>
          <reference field="14" count="1">
            <x v="51"/>
          </reference>
          <reference field="17" count="1" selected="0">
            <x v="47"/>
          </reference>
        </references>
      </pivotArea>
    </format>
    <format dxfId="891">
      <pivotArea field="3" type="button" dataOnly="0" labelOnly="1" outline="0" axis="axisRow" fieldPosition="6"/>
    </format>
    <format dxfId="890">
      <pivotArea dataOnly="0" labelOnly="1" outline="0" fieldPosition="0">
        <references count="7">
          <reference field="0" count="1" selected="0">
            <x v="204"/>
          </reference>
          <reference field="1" count="1" selected="0">
            <x v="0"/>
          </reference>
          <reference field="2" count="1" selected="0">
            <x v="0"/>
          </reference>
          <reference field="3" count="1">
            <x v="107"/>
          </reference>
          <reference field="14" count="1" selected="0">
            <x v="52"/>
          </reference>
          <reference field="17" count="1" selected="0">
            <x v="0"/>
          </reference>
          <reference field="18" count="1" selected="0">
            <x v="0"/>
          </reference>
        </references>
      </pivotArea>
    </format>
    <format dxfId="889">
      <pivotArea dataOnly="0" labelOnly="1" outline="0" fieldPosition="0">
        <references count="7">
          <reference field="0" count="1" selected="0">
            <x v="3"/>
          </reference>
          <reference field="1" count="1" selected="0">
            <x v="0"/>
          </reference>
          <reference field="2" count="1" selected="0">
            <x v="0"/>
          </reference>
          <reference field="3" count="1">
            <x v="630"/>
          </reference>
          <reference field="14" count="1" selected="0">
            <x v="52"/>
          </reference>
          <reference field="17" count="1" selected="0">
            <x v="0"/>
          </reference>
          <reference field="18" count="1" selected="0">
            <x v="1"/>
          </reference>
        </references>
      </pivotArea>
    </format>
    <format dxfId="888">
      <pivotArea dataOnly="0" labelOnly="1" outline="0" fieldPosition="0">
        <references count="7">
          <reference field="0" count="1" selected="0">
            <x v="98"/>
          </reference>
          <reference field="1" count="1" selected="0">
            <x v="0"/>
          </reference>
          <reference field="2" count="1" selected="0">
            <x v="0"/>
          </reference>
          <reference field="3" count="1">
            <x v="352"/>
          </reference>
          <reference field="14" count="1" selected="0">
            <x v="52"/>
          </reference>
          <reference field="17" count="1" selected="0">
            <x v="0"/>
          </reference>
          <reference field="18" count="1" selected="0">
            <x v="2"/>
          </reference>
        </references>
      </pivotArea>
    </format>
    <format dxfId="887">
      <pivotArea dataOnly="0" labelOnly="1" outline="0" fieldPosition="0">
        <references count="7">
          <reference field="0" count="1" selected="0">
            <x v="46"/>
          </reference>
          <reference field="1" count="1" selected="0">
            <x v="0"/>
          </reference>
          <reference field="2" count="1" selected="0">
            <x v="0"/>
          </reference>
          <reference field="3" count="1">
            <x v="741"/>
          </reference>
          <reference field="14" count="1" selected="0">
            <x v="52"/>
          </reference>
          <reference field="17" count="1" selected="0">
            <x v="0"/>
          </reference>
          <reference field="18" count="1" selected="0">
            <x v="3"/>
          </reference>
        </references>
      </pivotArea>
    </format>
    <format dxfId="886">
      <pivotArea dataOnly="0" labelOnly="1" outline="0" fieldPosition="0">
        <references count="7">
          <reference field="0" count="1" selected="0">
            <x v="126"/>
          </reference>
          <reference field="1" count="1" selected="0">
            <x v="0"/>
          </reference>
          <reference field="2" count="1" selected="0">
            <x v="0"/>
          </reference>
          <reference field="3" count="1">
            <x v="422"/>
          </reference>
          <reference field="14" count="1" selected="0">
            <x v="52"/>
          </reference>
          <reference field="17" count="1" selected="0">
            <x v="0"/>
          </reference>
          <reference field="18" count="1" selected="0">
            <x v="4"/>
          </reference>
        </references>
      </pivotArea>
    </format>
    <format dxfId="885">
      <pivotArea dataOnly="0" labelOnly="1" outline="0" fieldPosition="0">
        <references count="7">
          <reference field="0" count="1" selected="0">
            <x v="53"/>
          </reference>
          <reference field="1" count="1" selected="0">
            <x v="0"/>
          </reference>
          <reference field="2" count="1" selected="0">
            <x v="0"/>
          </reference>
          <reference field="3" count="1">
            <x v="451"/>
          </reference>
          <reference field="14" count="1" selected="0">
            <x v="52"/>
          </reference>
          <reference field="17" count="1" selected="0">
            <x v="0"/>
          </reference>
          <reference field="18" count="1" selected="0">
            <x v="5"/>
          </reference>
        </references>
      </pivotArea>
    </format>
    <format dxfId="884">
      <pivotArea dataOnly="0" labelOnly="1" outline="0" fieldPosition="0">
        <references count="7">
          <reference field="0" count="1" selected="0">
            <x v="204"/>
          </reference>
          <reference field="1" count="1" selected="0">
            <x v="0"/>
          </reference>
          <reference field="2" count="1" selected="0">
            <x v="0"/>
          </reference>
          <reference field="3" count="1">
            <x v="108"/>
          </reference>
          <reference field="14" count="1" selected="0">
            <x v="66"/>
          </reference>
          <reference field="17" count="1" selected="0">
            <x v="1"/>
          </reference>
          <reference field="18" count="1" selected="0">
            <x v="0"/>
          </reference>
        </references>
      </pivotArea>
    </format>
    <format dxfId="883">
      <pivotArea dataOnly="0" labelOnly="1" outline="0" fieldPosition="0">
        <references count="7">
          <reference field="0" count="1" selected="0">
            <x v="22"/>
          </reference>
          <reference field="1" count="1" selected="0">
            <x v="0"/>
          </reference>
          <reference field="2" count="1" selected="0">
            <x v="0"/>
          </reference>
          <reference field="3" count="1">
            <x v="638"/>
          </reference>
          <reference field="14" count="1" selected="0">
            <x v="66"/>
          </reference>
          <reference field="17" count="1" selected="0">
            <x v="1"/>
          </reference>
          <reference field="18" count="1" selected="0">
            <x v="1"/>
          </reference>
        </references>
      </pivotArea>
    </format>
    <format dxfId="882">
      <pivotArea dataOnly="0" labelOnly="1" outline="0" fieldPosition="0">
        <references count="7">
          <reference field="0" count="1" selected="0">
            <x v="66"/>
          </reference>
          <reference field="1" count="1" selected="0">
            <x v="0"/>
          </reference>
          <reference field="2" count="1" selected="0">
            <x v="0"/>
          </reference>
          <reference field="3" count="1">
            <x v="288"/>
          </reference>
          <reference field="14" count="1" selected="0">
            <x v="66"/>
          </reference>
          <reference field="17" count="1" selected="0">
            <x v="1"/>
          </reference>
          <reference field="18" count="1" selected="0">
            <x v="2"/>
          </reference>
        </references>
      </pivotArea>
    </format>
    <format dxfId="881">
      <pivotArea dataOnly="0" labelOnly="1" outline="0" fieldPosition="0">
        <references count="7">
          <reference field="0" count="1" selected="0">
            <x v="109"/>
          </reference>
          <reference field="1" count="1" selected="0">
            <x v="0"/>
          </reference>
          <reference field="2" count="1" selected="0">
            <x v="0"/>
          </reference>
          <reference field="3" count="1">
            <x v="668"/>
          </reference>
          <reference field="14" count="1" selected="0">
            <x v="66"/>
          </reference>
          <reference field="17" count="1" selected="0">
            <x v="1"/>
          </reference>
          <reference field="18" count="1" selected="0">
            <x v="3"/>
          </reference>
        </references>
      </pivotArea>
    </format>
    <format dxfId="880">
      <pivotArea dataOnly="0" labelOnly="1" outline="0" fieldPosition="0">
        <references count="7">
          <reference field="0" count="1" selected="0">
            <x v="36"/>
          </reference>
          <reference field="1" count="1" selected="0">
            <x v="0"/>
          </reference>
          <reference field="2" count="1" selected="0">
            <x v="0"/>
          </reference>
          <reference field="3" count="1">
            <x v="12"/>
          </reference>
          <reference field="14" count="1" selected="0">
            <x v="66"/>
          </reference>
          <reference field="17" count="1" selected="0">
            <x v="1"/>
          </reference>
          <reference field="18" count="1" selected="0">
            <x v="4"/>
          </reference>
        </references>
      </pivotArea>
    </format>
    <format dxfId="879">
      <pivotArea dataOnly="0" labelOnly="1" outline="0" fieldPosition="0">
        <references count="7">
          <reference field="0" count="1" selected="0">
            <x v="77"/>
          </reference>
          <reference field="1" count="1" selected="0">
            <x v="0"/>
          </reference>
          <reference field="2" count="1" selected="0">
            <x v="0"/>
          </reference>
          <reference field="3" count="1">
            <x v="511"/>
          </reference>
          <reference field="14" count="1" selected="0">
            <x v="66"/>
          </reference>
          <reference field="17" count="1" selected="0">
            <x v="1"/>
          </reference>
          <reference field="18" count="1" selected="0">
            <x v="5"/>
          </reference>
        </references>
      </pivotArea>
    </format>
    <format dxfId="878">
      <pivotArea dataOnly="0" labelOnly="1" outline="0" fieldPosition="0">
        <references count="7">
          <reference field="0" count="1" selected="0">
            <x v="204"/>
          </reference>
          <reference field="1" count="1" selected="0">
            <x v="0"/>
          </reference>
          <reference field="2" count="1" selected="0">
            <x v="0"/>
          </reference>
          <reference field="3" count="1">
            <x v="109"/>
          </reference>
          <reference field="14" count="1" selected="0">
            <x v="55"/>
          </reference>
          <reference field="17" count="1" selected="0">
            <x v="2"/>
          </reference>
          <reference field="18" count="1" selected="0">
            <x v="0"/>
          </reference>
        </references>
      </pivotArea>
    </format>
    <format dxfId="877">
      <pivotArea dataOnly="0" labelOnly="1" outline="0" fieldPosition="0">
        <references count="7">
          <reference field="0" count="1" selected="0">
            <x v="6"/>
          </reference>
          <reference field="1" count="1" selected="0">
            <x v="0"/>
          </reference>
          <reference field="2" count="1" selected="0">
            <x v="0"/>
          </reference>
          <reference field="3" count="1">
            <x v="312"/>
          </reference>
          <reference field="14" count="1" selected="0">
            <x v="55"/>
          </reference>
          <reference field="17" count="1" selected="0">
            <x v="2"/>
          </reference>
          <reference field="18" count="1" selected="0">
            <x v="1"/>
          </reference>
        </references>
      </pivotArea>
    </format>
    <format dxfId="876">
      <pivotArea dataOnly="0" labelOnly="1" outline="0" fieldPosition="0">
        <references count="7">
          <reference field="0" count="1" selected="0">
            <x v="16"/>
          </reference>
          <reference field="1" count="1" selected="0">
            <x v="0"/>
          </reference>
          <reference field="2" count="1" selected="0">
            <x v="0"/>
          </reference>
          <reference field="3" count="1">
            <x v="212"/>
          </reference>
          <reference field="14" count="1" selected="0">
            <x v="55"/>
          </reference>
          <reference field="17" count="1" selected="0">
            <x v="2"/>
          </reference>
          <reference field="18" count="1" selected="0">
            <x v="2"/>
          </reference>
        </references>
      </pivotArea>
    </format>
    <format dxfId="875">
      <pivotArea dataOnly="0" labelOnly="1" outline="0" fieldPosition="0">
        <references count="7">
          <reference field="0" count="1" selected="0">
            <x v="10"/>
          </reference>
          <reference field="1" count="1" selected="0">
            <x v="0"/>
          </reference>
          <reference field="2" count="1" selected="0">
            <x v="0"/>
          </reference>
          <reference field="3" count="1">
            <x v="471"/>
          </reference>
          <reference field="14" count="1" selected="0">
            <x v="55"/>
          </reference>
          <reference field="17" count="1" selected="0">
            <x v="2"/>
          </reference>
          <reference field="18" count="1" selected="0">
            <x v="3"/>
          </reference>
        </references>
      </pivotArea>
    </format>
    <format dxfId="874">
      <pivotArea dataOnly="0" labelOnly="1" outline="0" fieldPosition="0">
        <references count="7">
          <reference field="0" count="1" selected="0">
            <x v="84"/>
          </reference>
          <reference field="1" count="1" selected="0">
            <x v="0"/>
          </reference>
          <reference field="2" count="1" selected="0">
            <x v="0"/>
          </reference>
          <reference field="3" count="1">
            <x v="23"/>
          </reference>
          <reference field="14" count="1" selected="0">
            <x v="55"/>
          </reference>
          <reference field="17" count="1" selected="0">
            <x v="2"/>
          </reference>
          <reference field="18" count="1" selected="0">
            <x v="4"/>
          </reference>
        </references>
      </pivotArea>
    </format>
    <format dxfId="873">
      <pivotArea dataOnly="0" labelOnly="1" outline="0" fieldPosition="0">
        <references count="7">
          <reference field="0" count="1" selected="0">
            <x v="114"/>
          </reference>
          <reference field="1" count="1" selected="0">
            <x v="0"/>
          </reference>
          <reference field="2" count="1" selected="0">
            <x v="0"/>
          </reference>
          <reference field="3" count="1">
            <x v="199"/>
          </reference>
          <reference field="14" count="1" selected="0">
            <x v="55"/>
          </reference>
          <reference field="17" count="1" selected="0">
            <x v="2"/>
          </reference>
          <reference field="18" count="1" selected="0">
            <x v="5"/>
          </reference>
        </references>
      </pivotArea>
    </format>
    <format dxfId="872">
      <pivotArea dataOnly="0" labelOnly="1" outline="0" fieldPosition="0">
        <references count="7">
          <reference field="0" count="1" selected="0">
            <x v="204"/>
          </reference>
          <reference field="1" count="1" selected="0">
            <x v="0"/>
          </reference>
          <reference field="2" count="1" selected="0">
            <x v="0"/>
          </reference>
          <reference field="3" count="1">
            <x v="110"/>
          </reference>
          <reference field="14" count="1" selected="0">
            <x v="65"/>
          </reference>
          <reference field="17" count="1" selected="0">
            <x v="3"/>
          </reference>
          <reference field="18" count="1" selected="0">
            <x v="0"/>
          </reference>
        </references>
      </pivotArea>
    </format>
    <format dxfId="871">
      <pivotArea dataOnly="0" labelOnly="1" outline="0" fieldPosition="0">
        <references count="7">
          <reference field="0" count="1" selected="0">
            <x v="20"/>
          </reference>
          <reference field="1" count="1" selected="0">
            <x v="0"/>
          </reference>
          <reference field="2" count="1" selected="0">
            <x v="0"/>
          </reference>
          <reference field="3" count="1">
            <x v="371"/>
          </reference>
          <reference field="14" count="1" selected="0">
            <x v="65"/>
          </reference>
          <reference field="17" count="1" selected="0">
            <x v="3"/>
          </reference>
          <reference field="18" count="1" selected="0">
            <x v="1"/>
          </reference>
        </references>
      </pivotArea>
    </format>
    <format dxfId="870">
      <pivotArea dataOnly="0" labelOnly="1" outline="0" fieldPosition="0">
        <references count="7">
          <reference field="0" count="1" selected="0">
            <x v="27"/>
          </reference>
          <reference field="1" count="1" selected="0">
            <x v="0"/>
          </reference>
          <reference field="2" count="1" selected="0">
            <x v="0"/>
          </reference>
          <reference field="3" count="1">
            <x v="213"/>
          </reference>
          <reference field="14" count="1" selected="0">
            <x v="65"/>
          </reference>
          <reference field="17" count="1" selected="0">
            <x v="3"/>
          </reference>
          <reference field="18" count="1" selected="0">
            <x v="2"/>
          </reference>
        </references>
      </pivotArea>
    </format>
    <format dxfId="869">
      <pivotArea dataOnly="0" labelOnly="1" outline="0" fieldPosition="0">
        <references count="7">
          <reference field="0" count="1" selected="0">
            <x v="42"/>
          </reference>
          <reference field="1" count="1" selected="0">
            <x v="0"/>
          </reference>
          <reference field="2" count="1" selected="0">
            <x v="0"/>
          </reference>
          <reference field="3" count="1">
            <x v="400"/>
          </reference>
          <reference field="14" count="1" selected="0">
            <x v="65"/>
          </reference>
          <reference field="17" count="1" selected="0">
            <x v="3"/>
          </reference>
          <reference field="18" count="1" selected="0">
            <x v="3"/>
          </reference>
        </references>
      </pivotArea>
    </format>
    <format dxfId="868">
      <pivotArea dataOnly="0" labelOnly="1" outline="0" fieldPosition="0">
        <references count="7">
          <reference field="0" count="1" selected="0">
            <x v="88"/>
          </reference>
          <reference field="1" count="1" selected="0">
            <x v="0"/>
          </reference>
          <reference field="2" count="1" selected="0">
            <x v="0"/>
          </reference>
          <reference field="3" count="1">
            <x v="675"/>
          </reference>
          <reference field="14" count="1" selected="0">
            <x v="65"/>
          </reference>
          <reference field="17" count="1" selected="0">
            <x v="3"/>
          </reference>
          <reference field="18" count="1" selected="0">
            <x v="4"/>
          </reference>
        </references>
      </pivotArea>
    </format>
    <format dxfId="867">
      <pivotArea dataOnly="0" labelOnly="1" outline="0" fieldPosition="0">
        <references count="7">
          <reference field="0" count="1" selected="0">
            <x v="134"/>
          </reference>
          <reference field="1" count="1" selected="0">
            <x v="0"/>
          </reference>
          <reference field="2" count="1" selected="0">
            <x v="0"/>
          </reference>
          <reference field="3" count="1">
            <x v="660"/>
          </reference>
          <reference field="14" count="1" selected="0">
            <x v="65"/>
          </reference>
          <reference field="17" count="1" selected="0">
            <x v="3"/>
          </reference>
          <reference field="18" count="1" selected="0">
            <x v="5"/>
          </reference>
        </references>
      </pivotArea>
    </format>
    <format dxfId="866">
      <pivotArea dataOnly="0" labelOnly="1" outline="0" fieldPosition="0">
        <references count="7">
          <reference field="0" count="1" selected="0">
            <x v="204"/>
          </reference>
          <reference field="1" count="1" selected="0">
            <x v="0"/>
          </reference>
          <reference field="2" count="1" selected="0">
            <x v="1"/>
          </reference>
          <reference field="3" count="1">
            <x v="111"/>
          </reference>
          <reference field="14" count="1" selected="0">
            <x v="20"/>
          </reference>
          <reference field="17" count="1" selected="0">
            <x v="4"/>
          </reference>
          <reference field="18" count="1" selected="0">
            <x v="0"/>
          </reference>
        </references>
      </pivotArea>
    </format>
    <format dxfId="865">
      <pivotArea dataOnly="0" labelOnly="1" outline="0" fieldPosition="0">
        <references count="7">
          <reference field="0" count="1" selected="0">
            <x v="45"/>
          </reference>
          <reference field="1" count="1" selected="0">
            <x v="0"/>
          </reference>
          <reference field="2" count="1" selected="0">
            <x v="1"/>
          </reference>
          <reference field="3" count="1">
            <x v="4"/>
          </reference>
          <reference field="14" count="1" selected="0">
            <x v="20"/>
          </reference>
          <reference field="17" count="1" selected="0">
            <x v="4"/>
          </reference>
          <reference field="18" count="1" selected="0">
            <x v="1"/>
          </reference>
        </references>
      </pivotArea>
    </format>
    <format dxfId="864">
      <pivotArea dataOnly="0" labelOnly="1" outline="0" fieldPosition="0">
        <references count="7">
          <reference field="0" count="1" selected="0">
            <x v="81"/>
          </reference>
          <reference field="1" count="1" selected="0">
            <x v="0"/>
          </reference>
          <reference field="2" count="1" selected="0">
            <x v="1"/>
          </reference>
          <reference field="3" count="1">
            <x v="69"/>
          </reference>
          <reference field="14" count="1" selected="0">
            <x v="20"/>
          </reference>
          <reference field="17" count="1" selected="0">
            <x v="4"/>
          </reference>
          <reference field="18" count="1" selected="0">
            <x v="2"/>
          </reference>
        </references>
      </pivotArea>
    </format>
    <format dxfId="863">
      <pivotArea dataOnly="0" labelOnly="1" outline="0" fieldPosition="0">
        <references count="7">
          <reference field="0" count="1" selected="0">
            <x v="181"/>
          </reference>
          <reference field="1" count="1" selected="0">
            <x v="0"/>
          </reference>
          <reference field="2" count="1" selected="0">
            <x v="1"/>
          </reference>
          <reference field="3" count="1">
            <x v="88"/>
          </reference>
          <reference field="14" count="1" selected="0">
            <x v="20"/>
          </reference>
          <reference field="17" count="1" selected="0">
            <x v="4"/>
          </reference>
          <reference field="18" count="1" selected="0">
            <x v="3"/>
          </reference>
        </references>
      </pivotArea>
    </format>
    <format dxfId="862">
      <pivotArea dataOnly="0" labelOnly="1" outline="0" fieldPosition="0">
        <references count="7">
          <reference field="0" count="1" selected="0">
            <x v="196"/>
          </reference>
          <reference field="1" count="1" selected="0">
            <x v="0"/>
          </reference>
          <reference field="2" count="1" selected="0">
            <x v="1"/>
          </reference>
          <reference field="3" count="1">
            <x v="545"/>
          </reference>
          <reference field="14" count="1" selected="0">
            <x v="20"/>
          </reference>
          <reference field="17" count="1" selected="0">
            <x v="4"/>
          </reference>
          <reference field="18" count="1" selected="0">
            <x v="4"/>
          </reference>
        </references>
      </pivotArea>
    </format>
    <format dxfId="861">
      <pivotArea dataOnly="0" labelOnly="1" outline="0" fieldPosition="0">
        <references count="7">
          <reference field="0" count="1" selected="0">
            <x v="199"/>
          </reference>
          <reference field="1" count="1" selected="0">
            <x v="0"/>
          </reference>
          <reference field="2" count="1" selected="0">
            <x v="1"/>
          </reference>
          <reference field="3" count="1">
            <x v="404"/>
          </reference>
          <reference field="14" count="1" selected="0">
            <x v="20"/>
          </reference>
          <reference field="17" count="1" selected="0">
            <x v="4"/>
          </reference>
          <reference field="18" count="1" selected="0">
            <x v="5"/>
          </reference>
        </references>
      </pivotArea>
    </format>
    <format dxfId="860">
      <pivotArea dataOnly="0" labelOnly="1" outline="0" fieldPosition="0">
        <references count="7">
          <reference field="0" count="1" selected="0">
            <x v="204"/>
          </reference>
          <reference field="1" count="1" selected="0">
            <x v="0"/>
          </reference>
          <reference field="2" count="1" selected="0">
            <x v="1"/>
          </reference>
          <reference field="3" count="1">
            <x v="112"/>
          </reference>
          <reference field="14" count="1" selected="0">
            <x v="25"/>
          </reference>
          <reference field="17" count="1" selected="0">
            <x v="5"/>
          </reference>
          <reference field="18" count="1" selected="0">
            <x v="0"/>
          </reference>
        </references>
      </pivotArea>
    </format>
    <format dxfId="859">
      <pivotArea dataOnly="0" labelOnly="1" outline="0" fieldPosition="0">
        <references count="7">
          <reference field="0" count="1" selected="0">
            <x v="25"/>
          </reference>
          <reference field="1" count="1" selected="0">
            <x v="0"/>
          </reference>
          <reference field="2" count="1" selected="0">
            <x v="1"/>
          </reference>
          <reference field="3" count="1">
            <x v="173"/>
          </reference>
          <reference field="14" count="1" selected="0">
            <x v="25"/>
          </reference>
          <reference field="17" count="1" selected="0">
            <x v="5"/>
          </reference>
          <reference field="18" count="1" selected="0">
            <x v="1"/>
          </reference>
        </references>
      </pivotArea>
    </format>
    <format dxfId="858">
      <pivotArea dataOnly="0" labelOnly="1" outline="0" fieldPosition="0">
        <references count="7">
          <reference field="0" count="1" selected="0">
            <x v="35"/>
          </reference>
          <reference field="1" count="1" selected="0">
            <x v="0"/>
          </reference>
          <reference field="2" count="1" selected="0">
            <x v="1"/>
          </reference>
          <reference field="3" count="1">
            <x v="224"/>
          </reference>
          <reference field="14" count="1" selected="0">
            <x v="25"/>
          </reference>
          <reference field="17" count="1" selected="0">
            <x v="5"/>
          </reference>
          <reference field="18" count="1" selected="0">
            <x v="2"/>
          </reference>
        </references>
      </pivotArea>
    </format>
    <format dxfId="857">
      <pivotArea dataOnly="0" labelOnly="1" outline="0" fieldPosition="0">
        <references count="7">
          <reference field="0" count="1" selected="0">
            <x v="38"/>
          </reference>
          <reference field="1" count="1" selected="0">
            <x v="0"/>
          </reference>
          <reference field="2" count="1" selected="0">
            <x v="1"/>
          </reference>
          <reference field="3" count="1">
            <x v="748"/>
          </reference>
          <reference field="14" count="1" selected="0">
            <x v="25"/>
          </reference>
          <reference field="17" count="1" selected="0">
            <x v="5"/>
          </reference>
          <reference field="18" count="1" selected="0">
            <x v="3"/>
          </reference>
        </references>
      </pivotArea>
    </format>
    <format dxfId="856">
      <pivotArea dataOnly="0" labelOnly="1" outline="0" fieldPosition="0">
        <references count="7">
          <reference field="0" count="1" selected="0">
            <x v="99"/>
          </reference>
          <reference field="1" count="1" selected="0">
            <x v="0"/>
          </reference>
          <reference field="2" count="1" selected="0">
            <x v="1"/>
          </reference>
          <reference field="3" count="1">
            <x v="501"/>
          </reference>
          <reference field="14" count="1" selected="0">
            <x v="25"/>
          </reference>
          <reference field="17" count="1" selected="0">
            <x v="5"/>
          </reference>
          <reference field="18" count="1" selected="0">
            <x v="4"/>
          </reference>
        </references>
      </pivotArea>
    </format>
    <format dxfId="855">
      <pivotArea dataOnly="0" labelOnly="1" outline="0" fieldPosition="0">
        <references count="7">
          <reference field="0" count="1" selected="0">
            <x v="146"/>
          </reference>
          <reference field="1" count="1" selected="0">
            <x v="0"/>
          </reference>
          <reference field="2" count="1" selected="0">
            <x v="1"/>
          </reference>
          <reference field="3" count="1">
            <x v="197"/>
          </reference>
          <reference field="14" count="1" selected="0">
            <x v="25"/>
          </reference>
          <reference field="17" count="1" selected="0">
            <x v="5"/>
          </reference>
          <reference field="18" count="1" selected="0">
            <x v="5"/>
          </reference>
        </references>
      </pivotArea>
    </format>
    <format dxfId="854">
      <pivotArea dataOnly="0" labelOnly="1" outline="0" fieldPosition="0">
        <references count="7">
          <reference field="0" count="1" selected="0">
            <x v="204"/>
          </reference>
          <reference field="1" count="1" selected="0">
            <x v="0"/>
          </reference>
          <reference field="2" count="1" selected="0">
            <x v="1"/>
          </reference>
          <reference field="3" count="1">
            <x v="113"/>
          </reference>
          <reference field="14" count="1" selected="0">
            <x v="57"/>
          </reference>
          <reference field="17" count="1" selected="0">
            <x v="6"/>
          </reference>
          <reference field="18" count="1" selected="0">
            <x v="0"/>
          </reference>
        </references>
      </pivotArea>
    </format>
    <format dxfId="853">
      <pivotArea dataOnly="0" labelOnly="1" outline="0" fieldPosition="0">
        <references count="7">
          <reference field="0" count="1" selected="0">
            <x v="8"/>
          </reference>
          <reference field="1" count="1" selected="0">
            <x v="0"/>
          </reference>
          <reference field="2" count="1" selected="0">
            <x v="1"/>
          </reference>
          <reference field="3" count="1">
            <x v="76"/>
          </reference>
          <reference field="14" count="1" selected="0">
            <x v="57"/>
          </reference>
          <reference field="17" count="1" selected="0">
            <x v="6"/>
          </reference>
          <reference field="18" count="1" selected="0">
            <x v="1"/>
          </reference>
        </references>
      </pivotArea>
    </format>
    <format dxfId="852">
      <pivotArea dataOnly="0" labelOnly="1" outline="0" fieldPosition="0">
        <references count="7">
          <reference field="0" count="1" selected="0">
            <x v="59"/>
          </reference>
          <reference field="1" count="1" selected="0">
            <x v="0"/>
          </reference>
          <reference field="2" count="1" selected="0">
            <x v="1"/>
          </reference>
          <reference field="3" count="1">
            <x v="295"/>
          </reference>
          <reference field="14" count="1" selected="0">
            <x v="57"/>
          </reference>
          <reference field="17" count="1" selected="0">
            <x v="6"/>
          </reference>
          <reference field="18" count="1" selected="0">
            <x v="2"/>
          </reference>
        </references>
      </pivotArea>
    </format>
    <format dxfId="851">
      <pivotArea dataOnly="0" labelOnly="1" outline="0" fieldPosition="0">
        <references count="7">
          <reference field="0" count="1" selected="0">
            <x v="63"/>
          </reference>
          <reference field="1" count="1" selected="0">
            <x v="0"/>
          </reference>
          <reference field="2" count="1" selected="0">
            <x v="1"/>
          </reference>
          <reference field="3" count="1">
            <x v="740"/>
          </reference>
          <reference field="14" count="1" selected="0">
            <x v="57"/>
          </reference>
          <reference field="17" count="1" selected="0">
            <x v="6"/>
          </reference>
          <reference field="18" count="1" selected="0">
            <x v="3"/>
          </reference>
        </references>
      </pivotArea>
    </format>
    <format dxfId="850">
      <pivotArea dataOnly="0" labelOnly="1" outline="0" fieldPosition="0">
        <references count="7">
          <reference field="0" count="1" selected="0">
            <x v="64"/>
          </reference>
          <reference field="1" count="1" selected="0">
            <x v="0"/>
          </reference>
          <reference field="2" count="1" selected="0">
            <x v="1"/>
          </reference>
          <reference field="3" count="1">
            <x v="156"/>
          </reference>
          <reference field="14" count="1" selected="0">
            <x v="57"/>
          </reference>
          <reference field="17" count="1" selected="0">
            <x v="6"/>
          </reference>
          <reference field="18" count="1" selected="0">
            <x v="4"/>
          </reference>
        </references>
      </pivotArea>
    </format>
    <format dxfId="849">
      <pivotArea dataOnly="0" labelOnly="1" outline="0" fieldPosition="0">
        <references count="7">
          <reference field="0" count="1" selected="0">
            <x v="165"/>
          </reference>
          <reference field="1" count="1" selected="0">
            <x v="0"/>
          </reference>
          <reference field="2" count="1" selected="0">
            <x v="1"/>
          </reference>
          <reference field="3" count="1">
            <x v="609"/>
          </reference>
          <reference field="14" count="1" selected="0">
            <x v="57"/>
          </reference>
          <reference field="17" count="1" selected="0">
            <x v="6"/>
          </reference>
          <reference field="18" count="1" selected="0">
            <x v="5"/>
          </reference>
        </references>
      </pivotArea>
    </format>
    <format dxfId="848">
      <pivotArea dataOnly="0" labelOnly="1" outline="0" fieldPosition="0">
        <references count="7">
          <reference field="0" count="1" selected="0">
            <x v="204"/>
          </reference>
          <reference field="1" count="1" selected="0">
            <x v="0"/>
          </reference>
          <reference field="2" count="1" selected="0">
            <x v="1"/>
          </reference>
          <reference field="3" count="1">
            <x v="114"/>
          </reference>
          <reference field="14" count="1" selected="0">
            <x v="73"/>
          </reference>
          <reference field="17" count="1" selected="0">
            <x v="7"/>
          </reference>
          <reference field="18" count="1" selected="0">
            <x v="0"/>
          </reference>
        </references>
      </pivotArea>
    </format>
    <format dxfId="847">
      <pivotArea dataOnly="0" labelOnly="1" outline="0" fieldPosition="0">
        <references count="7">
          <reference field="0" count="1" selected="0">
            <x v="40"/>
          </reference>
          <reference field="1" count="1" selected="0">
            <x v="0"/>
          </reference>
          <reference field="2" count="1" selected="0">
            <x v="1"/>
          </reference>
          <reference field="3" count="1">
            <x v="479"/>
          </reference>
          <reference field="14" count="1" selected="0">
            <x v="73"/>
          </reference>
          <reference field="17" count="1" selected="0">
            <x v="7"/>
          </reference>
          <reference field="18" count="1" selected="0">
            <x v="1"/>
          </reference>
        </references>
      </pivotArea>
    </format>
    <format dxfId="846">
      <pivotArea dataOnly="0" labelOnly="1" outline="0" fieldPosition="0">
        <references count="7">
          <reference field="0" count="1" selected="0">
            <x v="132"/>
          </reference>
          <reference field="1" count="1" selected="0">
            <x v="0"/>
          </reference>
          <reference field="2" count="1" selected="0">
            <x v="1"/>
          </reference>
          <reference field="3" count="1">
            <x v="289"/>
          </reference>
          <reference field="14" count="1" selected="0">
            <x v="73"/>
          </reference>
          <reference field="17" count="1" selected="0">
            <x v="7"/>
          </reference>
          <reference field="18" count="1" selected="0">
            <x v="2"/>
          </reference>
        </references>
      </pivotArea>
    </format>
    <format dxfId="845">
      <pivotArea dataOnly="0" labelOnly="1" outline="0" fieldPosition="0">
        <references count="7">
          <reference field="0" count="1" selected="0">
            <x v="140"/>
          </reference>
          <reference field="1" count="1" selected="0">
            <x v="0"/>
          </reference>
          <reference field="2" count="1" selected="0">
            <x v="1"/>
          </reference>
          <reference field="3" count="1">
            <x v="226"/>
          </reference>
          <reference field="14" count="1" selected="0">
            <x v="73"/>
          </reference>
          <reference field="17" count="1" selected="0">
            <x v="7"/>
          </reference>
          <reference field="18" count="1" selected="0">
            <x v="3"/>
          </reference>
        </references>
      </pivotArea>
    </format>
    <format dxfId="844">
      <pivotArea dataOnly="0" labelOnly="1" outline="0" fieldPosition="0">
        <references count="7">
          <reference field="0" count="1" selected="0">
            <x v="159"/>
          </reference>
          <reference field="1" count="1" selected="0">
            <x v="0"/>
          </reference>
          <reference field="2" count="1" selected="0">
            <x v="1"/>
          </reference>
          <reference field="3" count="1">
            <x v="469"/>
          </reference>
          <reference field="14" count="1" selected="0">
            <x v="73"/>
          </reference>
          <reference field="17" count="1" selected="0">
            <x v="7"/>
          </reference>
          <reference field="18" count="1" selected="0">
            <x v="4"/>
          </reference>
        </references>
      </pivotArea>
    </format>
    <format dxfId="843">
      <pivotArea dataOnly="0" labelOnly="1" outline="0" fieldPosition="0">
        <references count="7">
          <reference field="0" count="1" selected="0">
            <x v="176"/>
          </reference>
          <reference field="1" count="1" selected="0">
            <x v="0"/>
          </reference>
          <reference field="2" count="1" selected="0">
            <x v="1"/>
          </reference>
          <reference field="3" count="1">
            <x v="721"/>
          </reference>
          <reference field="14" count="1" selected="0">
            <x v="73"/>
          </reference>
          <reference field="17" count="1" selected="0">
            <x v="7"/>
          </reference>
          <reference field="18" count="1" selected="0">
            <x v="5"/>
          </reference>
        </references>
      </pivotArea>
    </format>
    <format dxfId="842">
      <pivotArea dataOnly="0" labelOnly="1" outline="0" fieldPosition="0">
        <references count="7">
          <reference field="0" count="1" selected="0">
            <x v="204"/>
          </reference>
          <reference field="1" count="1" selected="0">
            <x v="0"/>
          </reference>
          <reference field="2" count="1" selected="0">
            <x v="2"/>
          </reference>
          <reference field="3" count="1">
            <x v="115"/>
          </reference>
          <reference field="14" count="1" selected="0">
            <x v="19"/>
          </reference>
          <reference field="17" count="1" selected="0">
            <x v="8"/>
          </reference>
          <reference field="18" count="1" selected="0">
            <x v="0"/>
          </reference>
        </references>
      </pivotArea>
    </format>
    <format dxfId="841">
      <pivotArea dataOnly="0" labelOnly="1" outline="0" fieldPosition="0">
        <references count="7">
          <reference field="0" count="1" selected="0">
            <x v="101"/>
          </reference>
          <reference field="1" count="1" selected="0">
            <x v="0"/>
          </reference>
          <reference field="2" count="1" selected="0">
            <x v="2"/>
          </reference>
          <reference field="3" count="1">
            <x v="492"/>
          </reference>
          <reference field="14" count="1" selected="0">
            <x v="19"/>
          </reference>
          <reference field="17" count="1" selected="0">
            <x v="8"/>
          </reference>
          <reference field="18" count="1" selected="0">
            <x v="1"/>
          </reference>
        </references>
      </pivotArea>
    </format>
    <format dxfId="840">
      <pivotArea dataOnly="0" labelOnly="1" outline="0" fieldPosition="0">
        <references count="7">
          <reference field="0" count="1" selected="0">
            <x v="133"/>
          </reference>
          <reference field="1" count="1" selected="0">
            <x v="0"/>
          </reference>
          <reference field="2" count="1" selected="0">
            <x v="2"/>
          </reference>
          <reference field="3" count="1">
            <x v="271"/>
          </reference>
          <reference field="14" count="1" selected="0">
            <x v="19"/>
          </reference>
          <reference field="17" count="1" selected="0">
            <x v="8"/>
          </reference>
          <reference field="18" count="1" selected="0">
            <x v="2"/>
          </reference>
        </references>
      </pivotArea>
    </format>
    <format dxfId="839">
      <pivotArea dataOnly="0" labelOnly="1" outline="0" fieldPosition="0">
        <references count="7">
          <reference field="0" count="1" selected="0">
            <x v="160"/>
          </reference>
          <reference field="1" count="1" selected="0">
            <x v="0"/>
          </reference>
          <reference field="2" count="1" selected="0">
            <x v="2"/>
          </reference>
          <reference field="3" count="1">
            <x v="262"/>
          </reference>
          <reference field="14" count="1" selected="0">
            <x v="19"/>
          </reference>
          <reference field="17" count="1" selected="0">
            <x v="8"/>
          </reference>
          <reference field="18" count="1" selected="0">
            <x v="3"/>
          </reference>
        </references>
      </pivotArea>
    </format>
    <format dxfId="838">
      <pivotArea dataOnly="0" labelOnly="1" outline="0" fieldPosition="0">
        <references count="7">
          <reference field="0" count="1" selected="0">
            <x v="192"/>
          </reference>
          <reference field="1" count="1" selected="0">
            <x v="0"/>
          </reference>
          <reference field="2" count="1" selected="0">
            <x v="2"/>
          </reference>
          <reference field="3" count="1">
            <x v="90"/>
          </reference>
          <reference field="14" count="1" selected="0">
            <x v="19"/>
          </reference>
          <reference field="17" count="1" selected="0">
            <x v="8"/>
          </reference>
          <reference field="18" count="1" selected="0">
            <x v="4"/>
          </reference>
        </references>
      </pivotArea>
    </format>
    <format dxfId="837">
      <pivotArea dataOnly="0" labelOnly="1" outline="0" fieldPosition="0">
        <references count="7">
          <reference field="0" count="1" selected="0">
            <x v="204"/>
          </reference>
          <reference field="1" count="1" selected="0">
            <x v="0"/>
          </reference>
          <reference field="2" count="1" selected="0">
            <x v="2"/>
          </reference>
          <reference field="3" count="1">
            <x v="116"/>
          </reference>
          <reference field="14" count="1" selected="0">
            <x v="24"/>
          </reference>
          <reference field="17" count="1" selected="0">
            <x v="9"/>
          </reference>
          <reference field="18" count="1" selected="0">
            <x v="0"/>
          </reference>
        </references>
      </pivotArea>
    </format>
    <format dxfId="836">
      <pivotArea dataOnly="0" labelOnly="1" outline="0" fieldPosition="0">
        <references count="7">
          <reference field="0" count="1" selected="0">
            <x v="124"/>
          </reference>
          <reference field="1" count="1" selected="0">
            <x v="0"/>
          </reference>
          <reference field="2" count="1" selected="0">
            <x v="2"/>
          </reference>
          <reference field="3" count="1">
            <x v="605"/>
          </reference>
          <reference field="14" count="1" selected="0">
            <x v="24"/>
          </reference>
          <reference field="17" count="1" selected="0">
            <x v="9"/>
          </reference>
          <reference field="18" count="1" selected="0">
            <x v="1"/>
          </reference>
        </references>
      </pivotArea>
    </format>
    <format dxfId="835">
      <pivotArea dataOnly="0" labelOnly="1" outline="0" fieldPosition="0">
        <references count="7">
          <reference field="0" count="1" selected="0">
            <x v="26"/>
          </reference>
          <reference field="1" count="1" selected="0">
            <x v="0"/>
          </reference>
          <reference field="2" count="1" selected="0">
            <x v="2"/>
          </reference>
          <reference field="3" count="1">
            <x v="772"/>
          </reference>
          <reference field="14" count="1" selected="0">
            <x v="24"/>
          </reference>
          <reference field="17" count="1" selected="0">
            <x v="9"/>
          </reference>
          <reference field="18" count="1" selected="0">
            <x v="2"/>
          </reference>
        </references>
      </pivotArea>
    </format>
    <format dxfId="834">
      <pivotArea dataOnly="0" labelOnly="1" outline="0" fieldPosition="0">
        <references count="7">
          <reference field="0" count="1" selected="0">
            <x v="48"/>
          </reference>
          <reference field="1" count="1" selected="0">
            <x v="0"/>
          </reference>
          <reference field="2" count="1" selected="0">
            <x v="2"/>
          </reference>
          <reference field="3" count="1">
            <x v="333"/>
          </reference>
          <reference field="14" count="1" selected="0">
            <x v="24"/>
          </reference>
          <reference field="17" count="1" selected="0">
            <x v="9"/>
          </reference>
          <reference field="18" count="1" selected="0">
            <x v="3"/>
          </reference>
        </references>
      </pivotArea>
    </format>
    <format dxfId="833">
      <pivotArea dataOnly="0" labelOnly="1" outline="0" fieldPosition="0">
        <references count="7">
          <reference field="0" count="1" selected="0">
            <x v="151"/>
          </reference>
          <reference field="1" count="1" selected="0">
            <x v="0"/>
          </reference>
          <reference field="2" count="1" selected="0">
            <x v="2"/>
          </reference>
          <reference field="3" count="1">
            <x v="599"/>
          </reference>
          <reference field="14" count="1" selected="0">
            <x v="24"/>
          </reference>
          <reference field="17" count="1" selected="0">
            <x v="9"/>
          </reference>
          <reference field="18" count="1" selected="0">
            <x v="4"/>
          </reference>
        </references>
      </pivotArea>
    </format>
    <format dxfId="832">
      <pivotArea dataOnly="0" labelOnly="1" outline="0" fieldPosition="0">
        <references count="7">
          <reference field="0" count="1" selected="0">
            <x v="204"/>
          </reference>
          <reference field="1" count="1" selected="0">
            <x v="0"/>
          </reference>
          <reference field="2" count="1" selected="0">
            <x v="2"/>
          </reference>
          <reference field="3" count="1">
            <x v="117"/>
          </reference>
          <reference field="14" count="1" selected="0">
            <x v="76"/>
          </reference>
          <reference field="17" count="1" selected="0">
            <x v="10"/>
          </reference>
          <reference field="18" count="1" selected="0">
            <x v="0"/>
          </reference>
        </references>
      </pivotArea>
    </format>
    <format dxfId="831">
      <pivotArea dataOnly="0" labelOnly="1" outline="0" fieldPosition="0">
        <references count="7">
          <reference field="0" count="1" selected="0">
            <x v="54"/>
          </reference>
          <reference field="1" count="1" selected="0">
            <x v="0"/>
          </reference>
          <reference field="2" count="1" selected="0">
            <x v="2"/>
          </reference>
          <reference field="3" count="1">
            <x v="287"/>
          </reference>
          <reference field="14" count="1" selected="0">
            <x v="76"/>
          </reference>
          <reference field="17" count="1" selected="0">
            <x v="10"/>
          </reference>
          <reference field="18" count="1" selected="0">
            <x v="1"/>
          </reference>
        </references>
      </pivotArea>
    </format>
    <format dxfId="830">
      <pivotArea dataOnly="0" labelOnly="1" outline="0" fieldPosition="0">
        <references count="7">
          <reference field="0" count="1" selected="0">
            <x v="71"/>
          </reference>
          <reference field="1" count="1" selected="0">
            <x v="0"/>
          </reference>
          <reference field="2" count="1" selected="0">
            <x v="2"/>
          </reference>
          <reference field="3" count="1">
            <x v="321"/>
          </reference>
          <reference field="14" count="1" selected="0">
            <x v="76"/>
          </reference>
          <reference field="17" count="1" selected="0">
            <x v="10"/>
          </reference>
          <reference field="18" count="1" selected="0">
            <x v="2"/>
          </reference>
        </references>
      </pivotArea>
    </format>
    <format dxfId="829">
      <pivotArea dataOnly="0" labelOnly="1" outline="0" fieldPosition="0">
        <references count="7">
          <reference field="0" count="1" selected="0">
            <x v="85"/>
          </reference>
          <reference field="1" count="1" selected="0">
            <x v="0"/>
          </reference>
          <reference field="2" count="1" selected="0">
            <x v="2"/>
          </reference>
          <reference field="3" count="1">
            <x v="580"/>
          </reference>
          <reference field="14" count="1" selected="0">
            <x v="76"/>
          </reference>
          <reference field="17" count="1" selected="0">
            <x v="10"/>
          </reference>
          <reference field="18" count="1" selected="0">
            <x v="3"/>
          </reference>
        </references>
      </pivotArea>
    </format>
    <format dxfId="828">
      <pivotArea dataOnly="0" labelOnly="1" outline="0" fieldPosition="0">
        <references count="7">
          <reference field="0" count="1" selected="0">
            <x v="201"/>
          </reference>
          <reference field="1" count="1" selected="0">
            <x v="0"/>
          </reference>
          <reference field="2" count="1" selected="0">
            <x v="2"/>
          </reference>
          <reference field="3" count="1">
            <x v="612"/>
          </reference>
          <reference field="14" count="1" selected="0">
            <x v="76"/>
          </reference>
          <reference field="17" count="1" selected="0">
            <x v="10"/>
          </reference>
          <reference field="18" count="1" selected="0">
            <x v="4"/>
          </reference>
        </references>
      </pivotArea>
    </format>
    <format dxfId="827">
      <pivotArea dataOnly="0" labelOnly="1" outline="0" fieldPosition="0">
        <references count="7">
          <reference field="0" count="1" selected="0">
            <x v="204"/>
          </reference>
          <reference field="1" count="1" selected="0">
            <x v="0"/>
          </reference>
          <reference field="2" count="1" selected="0">
            <x v="2"/>
          </reference>
          <reference field="3" count="1">
            <x v="118"/>
          </reference>
          <reference field="14" count="1" selected="0">
            <x v="50"/>
          </reference>
          <reference field="17" count="1" selected="0">
            <x v="11"/>
          </reference>
          <reference field="18" count="1" selected="0">
            <x v="0"/>
          </reference>
        </references>
      </pivotArea>
    </format>
    <format dxfId="826">
      <pivotArea dataOnly="0" labelOnly="1" outline="0" fieldPosition="0">
        <references count="7">
          <reference field="0" count="1" selected="0">
            <x v="1"/>
          </reference>
          <reference field="1" count="1" selected="0">
            <x v="0"/>
          </reference>
          <reference field="2" count="1" selected="0">
            <x v="2"/>
          </reference>
          <reference field="3" count="1">
            <x v="407"/>
          </reference>
          <reference field="14" count="1" selected="0">
            <x v="50"/>
          </reference>
          <reference field="17" count="1" selected="0">
            <x v="11"/>
          </reference>
          <reference field="18" count="1" selected="0">
            <x v="1"/>
          </reference>
        </references>
      </pivotArea>
    </format>
    <format dxfId="825">
      <pivotArea dataOnly="0" labelOnly="1" outline="0" fieldPosition="0">
        <references count="7">
          <reference field="0" count="1" selected="0">
            <x v="28"/>
          </reference>
          <reference field="1" count="1" selected="0">
            <x v="0"/>
          </reference>
          <reference field="2" count="1" selected="0">
            <x v="2"/>
          </reference>
          <reference field="3" count="1">
            <x v="299"/>
          </reference>
          <reference field="14" count="1" selected="0">
            <x v="50"/>
          </reference>
          <reference field="17" count="1" selected="0">
            <x v="11"/>
          </reference>
          <reference field="18" count="1" selected="0">
            <x v="2"/>
          </reference>
        </references>
      </pivotArea>
    </format>
    <format dxfId="824">
      <pivotArea dataOnly="0" labelOnly="1" outline="0" fieldPosition="0">
        <references count="7">
          <reference field="0" count="1" selected="0">
            <x v="97"/>
          </reference>
          <reference field="1" count="1" selected="0">
            <x v="0"/>
          </reference>
          <reference field="2" count="1" selected="0">
            <x v="2"/>
          </reference>
          <reference field="3" count="1">
            <x v="496"/>
          </reference>
          <reference field="14" count="1" selected="0">
            <x v="50"/>
          </reference>
          <reference field="17" count="1" selected="0">
            <x v="11"/>
          </reference>
          <reference field="18" count="1" selected="0">
            <x v="3"/>
          </reference>
        </references>
      </pivotArea>
    </format>
    <format dxfId="823">
      <pivotArea dataOnly="0" labelOnly="1" outline="0" fieldPosition="0">
        <references count="7">
          <reference field="0" count="1" selected="0">
            <x v="142"/>
          </reference>
          <reference field="1" count="1" selected="0">
            <x v="0"/>
          </reference>
          <reference field="2" count="1" selected="0">
            <x v="2"/>
          </reference>
          <reference field="3" count="1">
            <x v="673"/>
          </reference>
          <reference field="14" count="1" selected="0">
            <x v="50"/>
          </reference>
          <reference field="17" count="1" selected="0">
            <x v="11"/>
          </reference>
          <reference field="18" count="1" selected="0">
            <x v="4"/>
          </reference>
        </references>
      </pivotArea>
    </format>
    <format dxfId="822">
      <pivotArea dataOnly="0" labelOnly="1" outline="0" fieldPosition="0">
        <references count="7">
          <reference field="0" count="1" selected="0">
            <x v="204"/>
          </reference>
          <reference field="1" count="1" selected="0">
            <x v="0"/>
          </reference>
          <reference field="2" count="1" selected="0">
            <x v="3"/>
          </reference>
          <reference field="3" count="1">
            <x v="119"/>
          </reference>
          <reference field="14" count="1" selected="0">
            <x v="79"/>
          </reference>
          <reference field="17" count="1" selected="0">
            <x v="12"/>
          </reference>
          <reference field="18" count="1" selected="0">
            <x v="0"/>
          </reference>
        </references>
      </pivotArea>
    </format>
    <format dxfId="821">
      <pivotArea dataOnly="0" labelOnly="1" outline="0" fieldPosition="0">
        <references count="7">
          <reference field="0" count="1" selected="0">
            <x v="108"/>
          </reference>
          <reference field="1" count="1" selected="0">
            <x v="0"/>
          </reference>
          <reference field="2" count="1" selected="0">
            <x v="3"/>
          </reference>
          <reference field="3" count="1">
            <x v="175"/>
          </reference>
          <reference field="14" count="1" selected="0">
            <x v="79"/>
          </reference>
          <reference field="17" count="1" selected="0">
            <x v="12"/>
          </reference>
          <reference field="18" count="1" selected="0">
            <x v="1"/>
          </reference>
        </references>
      </pivotArea>
    </format>
    <format dxfId="820">
      <pivotArea dataOnly="0" labelOnly="1" outline="0" fieldPosition="0">
        <references count="7">
          <reference field="0" count="1" selected="0">
            <x v="195"/>
          </reference>
          <reference field="1" count="1" selected="0">
            <x v="0"/>
          </reference>
          <reference field="2" count="1" selected="0">
            <x v="3"/>
          </reference>
          <reference field="3" count="1">
            <x v="622"/>
          </reference>
          <reference field="14" count="1" selected="0">
            <x v="79"/>
          </reference>
          <reference field="17" count="1" selected="0">
            <x v="12"/>
          </reference>
          <reference field="18" count="1" selected="0">
            <x v="2"/>
          </reference>
        </references>
      </pivotArea>
    </format>
    <format dxfId="819">
      <pivotArea dataOnly="0" labelOnly="1" outline="0" fieldPosition="0">
        <references count="7">
          <reference field="0" count="1" selected="0">
            <x v="72"/>
          </reference>
          <reference field="1" count="1" selected="0">
            <x v="0"/>
          </reference>
          <reference field="2" count="1" selected="0">
            <x v="3"/>
          </reference>
          <reference field="3" count="1">
            <x v="310"/>
          </reference>
          <reference field="14" count="1" selected="0">
            <x v="79"/>
          </reference>
          <reference field="17" count="1" selected="0">
            <x v="12"/>
          </reference>
          <reference field="18" count="1" selected="0">
            <x v="3"/>
          </reference>
        </references>
      </pivotArea>
    </format>
    <format dxfId="818">
      <pivotArea dataOnly="0" labelOnly="1" outline="0" fieldPosition="0">
        <references count="7">
          <reference field="0" count="1" selected="0">
            <x v="204"/>
          </reference>
          <reference field="1" count="1" selected="0">
            <x v="0"/>
          </reference>
          <reference field="2" count="1" selected="0">
            <x v="3"/>
          </reference>
          <reference field="3" count="1">
            <x v="120"/>
          </reference>
          <reference field="14" count="1" selected="0">
            <x v="74"/>
          </reference>
          <reference field="17" count="1" selected="0">
            <x v="13"/>
          </reference>
          <reference field="18" count="1" selected="0">
            <x v="0"/>
          </reference>
        </references>
      </pivotArea>
    </format>
    <format dxfId="817">
      <pivotArea dataOnly="0" labelOnly="1" outline="0" fieldPosition="0">
        <references count="7">
          <reference field="0" count="1" selected="0">
            <x v="43"/>
          </reference>
          <reference field="1" count="1" selected="0">
            <x v="0"/>
          </reference>
          <reference field="2" count="1" selected="0">
            <x v="3"/>
          </reference>
          <reference field="3" count="1">
            <x v="376"/>
          </reference>
          <reference field="14" count="1" selected="0">
            <x v="74"/>
          </reference>
          <reference field="17" count="1" selected="0">
            <x v="13"/>
          </reference>
          <reference field="18" count="1" selected="0">
            <x v="1"/>
          </reference>
        </references>
      </pivotArea>
    </format>
    <format dxfId="816">
      <pivotArea dataOnly="0" labelOnly="1" outline="0" fieldPosition="0">
        <references count="7">
          <reference field="0" count="1" selected="0">
            <x v="47"/>
          </reference>
          <reference field="1" count="1" selected="0">
            <x v="0"/>
          </reference>
          <reference field="2" count="1" selected="0">
            <x v="3"/>
          </reference>
          <reference field="3" count="1">
            <x v="328"/>
          </reference>
          <reference field="14" count="1" selected="0">
            <x v="74"/>
          </reference>
          <reference field="17" count="1" selected="0">
            <x v="13"/>
          </reference>
          <reference field="18" count="1" selected="0">
            <x v="2"/>
          </reference>
        </references>
      </pivotArea>
    </format>
    <format dxfId="815">
      <pivotArea dataOnly="0" labelOnly="1" outline="0" fieldPosition="0">
        <references count="7">
          <reference field="0" count="1" selected="0">
            <x v="94"/>
          </reference>
          <reference field="1" count="1" selected="0">
            <x v="0"/>
          </reference>
          <reference field="2" count="1" selected="0">
            <x v="3"/>
          </reference>
          <reference field="3" count="1">
            <x v="220"/>
          </reference>
          <reference field="14" count="1" selected="0">
            <x v="74"/>
          </reference>
          <reference field="17" count="1" selected="0">
            <x v="13"/>
          </reference>
          <reference field="18" count="1" selected="0">
            <x v="3"/>
          </reference>
        </references>
      </pivotArea>
    </format>
    <format dxfId="814">
      <pivotArea dataOnly="0" labelOnly="1" outline="0" fieldPosition="0">
        <references count="7">
          <reference field="0" count="1" selected="0">
            <x v="204"/>
          </reference>
          <reference field="1" count="1" selected="0">
            <x v="0"/>
          </reference>
          <reference field="2" count="1" selected="0">
            <x v="3"/>
          </reference>
          <reference field="3" count="1">
            <x v="121"/>
          </reference>
          <reference field="14" count="1" selected="0">
            <x v="85"/>
          </reference>
          <reference field="17" count="1" selected="0">
            <x v="14"/>
          </reference>
          <reference field="18" count="1" selected="0">
            <x v="0"/>
          </reference>
        </references>
      </pivotArea>
    </format>
    <format dxfId="813">
      <pivotArea dataOnly="0" labelOnly="1" outline="0" fieldPosition="0">
        <references count="7">
          <reference field="0" count="1" selected="0">
            <x v="119"/>
          </reference>
          <reference field="1" count="1" selected="0">
            <x v="0"/>
          </reference>
          <reference field="2" count="1" selected="0">
            <x v="3"/>
          </reference>
          <reference field="3" count="1">
            <x v="10"/>
          </reference>
          <reference field="14" count="1" selected="0">
            <x v="85"/>
          </reference>
          <reference field="17" count="1" selected="0">
            <x v="14"/>
          </reference>
          <reference field="18" count="1" selected="0">
            <x v="1"/>
          </reference>
        </references>
      </pivotArea>
    </format>
    <format dxfId="812">
      <pivotArea dataOnly="0" labelOnly="1" outline="0" fieldPosition="0">
        <references count="7">
          <reference field="0" count="1" selected="0">
            <x v="158"/>
          </reference>
          <reference field="1" count="1" selected="0">
            <x v="0"/>
          </reference>
          <reference field="2" count="1" selected="0">
            <x v="3"/>
          </reference>
          <reference field="3" count="1">
            <x v="5"/>
          </reference>
          <reference field="14" count="1" selected="0">
            <x v="85"/>
          </reference>
          <reference field="17" count="1" selected="0">
            <x v="14"/>
          </reference>
          <reference field="18" count="1" selected="0">
            <x v="2"/>
          </reference>
        </references>
      </pivotArea>
    </format>
    <format dxfId="811">
      <pivotArea dataOnly="0" labelOnly="1" outline="0" fieldPosition="0">
        <references count="7">
          <reference field="0" count="1" selected="0">
            <x v="166"/>
          </reference>
          <reference field="1" count="1" selected="0">
            <x v="0"/>
          </reference>
          <reference field="2" count="1" selected="0">
            <x v="3"/>
          </reference>
          <reference field="3" count="1">
            <x v="72"/>
          </reference>
          <reference field="14" count="1" selected="0">
            <x v="85"/>
          </reference>
          <reference field="17" count="1" selected="0">
            <x v="14"/>
          </reference>
          <reference field="18" count="1" selected="0">
            <x v="3"/>
          </reference>
        </references>
      </pivotArea>
    </format>
    <format dxfId="810">
      <pivotArea dataOnly="0" labelOnly="1" outline="0" fieldPosition="0">
        <references count="7">
          <reference field="0" count="1" selected="0">
            <x v="204"/>
          </reference>
          <reference field="1" count="1" selected="0">
            <x v="0"/>
          </reference>
          <reference field="2" count="1" selected="0">
            <x v="3"/>
          </reference>
          <reference field="3" count="1">
            <x v="122"/>
          </reference>
          <reference field="14" count="1" selected="0">
            <x v="67"/>
          </reference>
          <reference field="17" count="1" selected="0">
            <x v="15"/>
          </reference>
          <reference field="18" count="1" selected="0">
            <x v="0"/>
          </reference>
        </references>
      </pivotArea>
    </format>
    <format dxfId="809">
      <pivotArea dataOnly="0" labelOnly="1" outline="0" fieldPosition="0">
        <references count="7">
          <reference field="0" count="1" selected="0">
            <x v="169"/>
          </reference>
          <reference field="1" count="1" selected="0">
            <x v="0"/>
          </reference>
          <reference field="2" count="1" selected="0">
            <x v="3"/>
          </reference>
          <reference field="3" count="1">
            <x v="232"/>
          </reference>
          <reference field="14" count="1" selected="0">
            <x v="67"/>
          </reference>
          <reference field="17" count="1" selected="0">
            <x v="15"/>
          </reference>
          <reference field="18" count="1" selected="0">
            <x v="1"/>
          </reference>
        </references>
      </pivotArea>
    </format>
    <format dxfId="808">
      <pivotArea dataOnly="0" labelOnly="1" outline="0" fieldPosition="0">
        <references count="7">
          <reference field="0" count="1" selected="0">
            <x v="202"/>
          </reference>
          <reference field="1" count="1" selected="0">
            <x v="0"/>
          </reference>
          <reference field="2" count="1" selected="0">
            <x v="3"/>
          </reference>
          <reference field="3" count="1">
            <x v="230"/>
          </reference>
          <reference field="14" count="1" selected="0">
            <x v="67"/>
          </reference>
          <reference field="17" count="1" selected="0">
            <x v="15"/>
          </reference>
          <reference field="18" count="1" selected="0">
            <x v="2"/>
          </reference>
        </references>
      </pivotArea>
    </format>
    <format dxfId="807">
      <pivotArea dataOnly="0" labelOnly="1" outline="0" fieldPosition="0">
        <references count="7">
          <reference field="0" count="1" selected="0">
            <x v="23"/>
          </reference>
          <reference field="1" count="1" selected="0">
            <x v="0"/>
          </reference>
          <reference field="2" count="1" selected="0">
            <x v="3"/>
          </reference>
          <reference field="3" count="1">
            <x v="377"/>
          </reference>
          <reference field="14" count="1" selected="0">
            <x v="67"/>
          </reference>
          <reference field="17" count="1" selected="0">
            <x v="15"/>
          </reference>
          <reference field="18" count="1" selected="0">
            <x v="3"/>
          </reference>
        </references>
      </pivotArea>
    </format>
    <format dxfId="806">
      <pivotArea dataOnly="0" labelOnly="1" outline="0" fieldPosition="0">
        <references count="7">
          <reference field="0" count="1" selected="0">
            <x v="204"/>
          </reference>
          <reference field="1" count="1" selected="0">
            <x v="1"/>
          </reference>
          <reference field="2" count="1" selected="0">
            <x v="4"/>
          </reference>
          <reference field="3" count="1">
            <x v="123"/>
          </reference>
          <reference field="14" count="1" selected="0">
            <x v="86"/>
          </reference>
          <reference field="17" count="1" selected="0">
            <x v="16"/>
          </reference>
          <reference field="18" count="1" selected="0">
            <x v="0"/>
          </reference>
        </references>
      </pivotArea>
    </format>
    <format dxfId="805">
      <pivotArea dataOnly="0" labelOnly="1" outline="0" fieldPosition="0">
        <references count="7">
          <reference field="0" count="1" selected="0">
            <x v="123"/>
          </reference>
          <reference field="1" count="1" selected="0">
            <x v="1"/>
          </reference>
          <reference field="2" count="1" selected="0">
            <x v="4"/>
          </reference>
          <reference field="3" count="1">
            <x v="282"/>
          </reference>
          <reference field="14" count="1" selected="0">
            <x v="86"/>
          </reference>
          <reference field="17" count="1" selected="0">
            <x v="16"/>
          </reference>
          <reference field="18" count="1" selected="0">
            <x v="1"/>
          </reference>
        </references>
      </pivotArea>
    </format>
    <format dxfId="804">
      <pivotArea dataOnly="0" labelOnly="1" outline="0" fieldPosition="0">
        <references count="7">
          <reference field="0" count="1" selected="0">
            <x v="131"/>
          </reference>
          <reference field="1" count="1" selected="0">
            <x v="1"/>
          </reference>
          <reference field="2" count="1" selected="0">
            <x v="4"/>
          </reference>
          <reference field="3" count="1">
            <x v="392"/>
          </reference>
          <reference field="14" count="1" selected="0">
            <x v="86"/>
          </reference>
          <reference field="17" count="1" selected="0">
            <x v="16"/>
          </reference>
          <reference field="18" count="1" selected="0">
            <x v="2"/>
          </reference>
        </references>
      </pivotArea>
    </format>
    <format dxfId="803">
      <pivotArea dataOnly="0" labelOnly="1" outline="0" fieldPosition="0">
        <references count="7">
          <reference field="0" count="1" selected="0">
            <x v="149"/>
          </reference>
          <reference field="1" count="1" selected="0">
            <x v="1"/>
          </reference>
          <reference field="2" count="1" selected="0">
            <x v="4"/>
          </reference>
          <reference field="3" count="1">
            <x v="198"/>
          </reference>
          <reference field="14" count="1" selected="0">
            <x v="86"/>
          </reference>
          <reference field="17" count="1" selected="0">
            <x v="16"/>
          </reference>
          <reference field="18" count="1" selected="0">
            <x v="3"/>
          </reference>
        </references>
      </pivotArea>
    </format>
    <format dxfId="802">
      <pivotArea dataOnly="0" labelOnly="1" outline="0" fieldPosition="0">
        <references count="7">
          <reference field="0" count="1" selected="0">
            <x v="200"/>
          </reference>
          <reference field="1" count="1" selected="0">
            <x v="1"/>
          </reference>
          <reference field="2" count="1" selected="0">
            <x v="4"/>
          </reference>
          <reference field="3" count="1">
            <x v="405"/>
          </reference>
          <reference field="14" count="1" selected="0">
            <x v="86"/>
          </reference>
          <reference field="17" count="1" selected="0">
            <x v="16"/>
          </reference>
          <reference field="18" count="1" selected="0">
            <x v="4"/>
          </reference>
        </references>
      </pivotArea>
    </format>
    <format dxfId="801">
      <pivotArea dataOnly="0" labelOnly="1" outline="0" fieldPosition="0">
        <references count="7">
          <reference field="0" count="1" selected="0">
            <x v="167"/>
          </reference>
          <reference field="1" count="1" selected="0">
            <x v="1"/>
          </reference>
          <reference field="2" count="1" selected="0">
            <x v="4"/>
          </reference>
          <reference field="3" count="1">
            <x v="204"/>
          </reference>
          <reference field="14" count="1" selected="0">
            <x v="86"/>
          </reference>
          <reference field="17" count="1" selected="0">
            <x v="16"/>
          </reference>
          <reference field="18" count="1" selected="0">
            <x v="5"/>
          </reference>
        </references>
      </pivotArea>
    </format>
    <format dxfId="800">
      <pivotArea dataOnly="0" labelOnly="1" outline="0" fieldPosition="0">
        <references count="7">
          <reference field="0" count="1" selected="0">
            <x v="204"/>
          </reference>
          <reference field="1" count="1" selected="0">
            <x v="1"/>
          </reference>
          <reference field="2" count="1" selected="0">
            <x v="4"/>
          </reference>
          <reference field="3" count="1">
            <x v="124"/>
          </reference>
          <reference field="14" count="1" selected="0">
            <x v="83"/>
          </reference>
          <reference field="17" count="1" selected="0">
            <x v="17"/>
          </reference>
          <reference field="18" count="1" selected="0">
            <x v="0"/>
          </reference>
        </references>
      </pivotArea>
    </format>
    <format dxfId="799">
      <pivotArea dataOnly="0" labelOnly="1" outline="0" fieldPosition="0">
        <references count="7">
          <reference field="0" count="1" selected="0">
            <x v="83"/>
          </reference>
          <reference field="1" count="1" selected="0">
            <x v="1"/>
          </reference>
          <reference field="2" count="1" selected="0">
            <x v="4"/>
          </reference>
          <reference field="3" count="1">
            <x v="174"/>
          </reference>
          <reference field="14" count="1" selected="0">
            <x v="83"/>
          </reference>
          <reference field="17" count="1" selected="0">
            <x v="17"/>
          </reference>
          <reference field="18" count="1" selected="0">
            <x v="1"/>
          </reference>
        </references>
      </pivotArea>
    </format>
    <format dxfId="798">
      <pivotArea dataOnly="0" labelOnly="1" outline="0" fieldPosition="0">
        <references count="7">
          <reference field="0" count="1" selected="0">
            <x v="86"/>
          </reference>
          <reference field="1" count="1" selected="0">
            <x v="1"/>
          </reference>
          <reference field="2" count="1" selected="0">
            <x v="4"/>
          </reference>
          <reference field="3" count="1">
            <x v="77"/>
          </reference>
          <reference field="14" count="1" selected="0">
            <x v="83"/>
          </reference>
          <reference field="17" count="1" selected="0">
            <x v="17"/>
          </reference>
          <reference field="18" count="1" selected="0">
            <x v="2"/>
          </reference>
        </references>
      </pivotArea>
    </format>
    <format dxfId="797">
      <pivotArea dataOnly="0" labelOnly="1" outline="0" fieldPosition="0">
        <references count="7">
          <reference field="0" count="1" selected="0">
            <x v="107"/>
          </reference>
          <reference field="1" count="1" selected="0">
            <x v="1"/>
          </reference>
          <reference field="2" count="1" selected="0">
            <x v="4"/>
          </reference>
          <reference field="3" count="1">
            <x v="81"/>
          </reference>
          <reference field="14" count="1" selected="0">
            <x v="83"/>
          </reference>
          <reference field="17" count="1" selected="0">
            <x v="17"/>
          </reference>
          <reference field="18" count="1" selected="0">
            <x v="3"/>
          </reference>
        </references>
      </pivotArea>
    </format>
    <format dxfId="796">
      <pivotArea dataOnly="0" labelOnly="1" outline="0" fieldPosition="0">
        <references count="7">
          <reference field="0" count="1" selected="0">
            <x v="130"/>
          </reference>
          <reference field="1" count="1" selected="0">
            <x v="1"/>
          </reference>
          <reference field="2" count="1" selected="0">
            <x v="4"/>
          </reference>
          <reference field="3" count="1">
            <x v="538"/>
          </reference>
          <reference field="14" count="1" selected="0">
            <x v="83"/>
          </reference>
          <reference field="17" count="1" selected="0">
            <x v="17"/>
          </reference>
          <reference field="18" count="1" selected="0">
            <x v="4"/>
          </reference>
        </references>
      </pivotArea>
    </format>
    <format dxfId="795">
      <pivotArea dataOnly="0" labelOnly="1" outline="0" fieldPosition="0">
        <references count="7">
          <reference field="0" count="1" selected="0">
            <x v="148"/>
          </reference>
          <reference field="1" count="1" selected="0">
            <x v="1"/>
          </reference>
          <reference field="2" count="1" selected="0">
            <x v="4"/>
          </reference>
          <reference field="3" count="1">
            <x v="607"/>
          </reference>
          <reference field="14" count="1" selected="0">
            <x v="83"/>
          </reference>
          <reference field="17" count="1" selected="0">
            <x v="17"/>
          </reference>
          <reference field="18" count="1" selected="0">
            <x v="5"/>
          </reference>
        </references>
      </pivotArea>
    </format>
    <format dxfId="794">
      <pivotArea dataOnly="0" labelOnly="1" outline="0" fieldPosition="0">
        <references count="7">
          <reference field="0" count="1" selected="0">
            <x v="204"/>
          </reference>
          <reference field="1" count="1" selected="0">
            <x v="1"/>
          </reference>
          <reference field="2" count="1" selected="0">
            <x v="4"/>
          </reference>
          <reference field="3" count="1">
            <x v="125"/>
          </reference>
          <reference field="14" count="1" selected="0">
            <x v="56"/>
          </reference>
          <reference field="17" count="1" selected="0">
            <x v="18"/>
          </reference>
          <reference field="18" count="1" selected="0">
            <x v="0"/>
          </reference>
        </references>
      </pivotArea>
    </format>
    <format dxfId="793">
      <pivotArea dataOnly="0" labelOnly="1" outline="0" fieldPosition="0">
        <references count="7">
          <reference field="0" count="1" selected="0">
            <x v="7"/>
          </reference>
          <reference field="1" count="1" selected="0">
            <x v="1"/>
          </reference>
          <reference field="2" count="1" selected="0">
            <x v="4"/>
          </reference>
          <reference field="3" count="1">
            <x v="702"/>
          </reference>
          <reference field="14" count="1" selected="0">
            <x v="56"/>
          </reference>
          <reference field="17" count="1" selected="0">
            <x v="18"/>
          </reference>
          <reference field="18" count="1" selected="0">
            <x v="1"/>
          </reference>
        </references>
      </pivotArea>
    </format>
    <format dxfId="792">
      <pivotArea dataOnly="0" labelOnly="1" outline="0" fieldPosition="0">
        <references count="7">
          <reference field="0" count="1" selected="0">
            <x v="39"/>
          </reference>
          <reference field="1" count="1" selected="0">
            <x v="1"/>
          </reference>
          <reference field="2" count="1" selected="0">
            <x v="4"/>
          </reference>
          <reference field="3" count="1">
            <x v="356"/>
          </reference>
          <reference field="14" count="1" selected="0">
            <x v="56"/>
          </reference>
          <reference field="17" count="1" selected="0">
            <x v="18"/>
          </reference>
          <reference field="18" count="1" selected="0">
            <x v="2"/>
          </reference>
        </references>
      </pivotArea>
    </format>
    <format dxfId="791">
      <pivotArea dataOnly="0" labelOnly="1" outline="0" fieldPosition="0">
        <references count="7">
          <reference field="0" count="1" selected="0">
            <x v="57"/>
          </reference>
          <reference field="1" count="1" selected="0">
            <x v="1"/>
          </reference>
          <reference field="2" count="1" selected="0">
            <x v="4"/>
          </reference>
          <reference field="3" count="1">
            <x v="15"/>
          </reference>
          <reference field="14" count="1" selected="0">
            <x v="56"/>
          </reference>
          <reference field="17" count="1" selected="0">
            <x v="18"/>
          </reference>
          <reference field="18" count="1" selected="0">
            <x v="3"/>
          </reference>
        </references>
      </pivotArea>
    </format>
    <format dxfId="790">
      <pivotArea dataOnly="0" labelOnly="1" outline="0" fieldPosition="0">
        <references count="7">
          <reference field="0" count="1" selected="0">
            <x v="156"/>
          </reference>
          <reference field="1" count="1" selected="0">
            <x v="1"/>
          </reference>
          <reference field="2" count="1" selected="0">
            <x v="4"/>
          </reference>
          <reference field="3" count="1">
            <x v="472"/>
          </reference>
          <reference field="14" count="1" selected="0">
            <x v="56"/>
          </reference>
          <reference field="17" count="1" selected="0">
            <x v="18"/>
          </reference>
          <reference field="18" count="1" selected="0">
            <x v="4"/>
          </reference>
        </references>
      </pivotArea>
    </format>
    <format dxfId="789">
      <pivotArea dataOnly="0" labelOnly="1" outline="0" fieldPosition="0">
        <references count="7">
          <reference field="0" count="1" selected="0">
            <x v="198"/>
          </reference>
          <reference field="1" count="1" selected="0">
            <x v="1"/>
          </reference>
          <reference field="2" count="1" selected="0">
            <x v="4"/>
          </reference>
          <reference field="3" count="1">
            <x v="705"/>
          </reference>
          <reference field="14" count="1" selected="0">
            <x v="56"/>
          </reference>
          <reference field="17" count="1" selected="0">
            <x v="18"/>
          </reference>
          <reference field="18" count="1" selected="0">
            <x v="5"/>
          </reference>
        </references>
      </pivotArea>
    </format>
    <format dxfId="788">
      <pivotArea dataOnly="0" labelOnly="1" outline="0" fieldPosition="0">
        <references count="7">
          <reference field="0" count="1" selected="0">
            <x v="204"/>
          </reference>
          <reference field="1" count="1" selected="0">
            <x v="1"/>
          </reference>
          <reference field="2" count="1" selected="0">
            <x v="4"/>
          </reference>
          <reference field="3" count="1">
            <x v="126"/>
          </reference>
          <reference field="14" count="1" selected="0">
            <x v="61"/>
          </reference>
          <reference field="17" count="1" selected="0">
            <x v="19"/>
          </reference>
          <reference field="18" count="1" selected="0">
            <x v="0"/>
          </reference>
        </references>
      </pivotArea>
    </format>
    <format dxfId="787">
      <pivotArea dataOnly="0" labelOnly="1" outline="0" fieldPosition="0">
        <references count="7">
          <reference field="0" count="1" selected="0">
            <x v="62"/>
          </reference>
          <reference field="1" count="1" selected="0">
            <x v="1"/>
          </reference>
          <reference field="2" count="1" selected="0">
            <x v="4"/>
          </reference>
          <reference field="3" count="1">
            <x v="493"/>
          </reference>
          <reference field="14" count="1" selected="0">
            <x v="61"/>
          </reference>
          <reference field="17" count="1" selected="0">
            <x v="19"/>
          </reference>
          <reference field="18" count="1" selected="0">
            <x v="1"/>
          </reference>
        </references>
      </pivotArea>
    </format>
    <format dxfId="786">
      <pivotArea dataOnly="0" labelOnly="1" outline="0" fieldPosition="0">
        <references count="7">
          <reference field="0" count="1" selected="0">
            <x v="103"/>
          </reference>
          <reference field="1" count="1" selected="0">
            <x v="1"/>
          </reference>
          <reference field="2" count="1" selected="0">
            <x v="4"/>
          </reference>
          <reference field="3" count="1">
            <x v="370"/>
          </reference>
          <reference field="14" count="1" selected="0">
            <x v="61"/>
          </reference>
          <reference field="17" count="1" selected="0">
            <x v="19"/>
          </reference>
          <reference field="18" count="1" selected="0">
            <x v="2"/>
          </reference>
        </references>
      </pivotArea>
    </format>
    <format dxfId="785">
      <pivotArea dataOnly="0" labelOnly="1" outline="0" fieldPosition="0">
        <references count="7">
          <reference field="0" count="1" selected="0">
            <x v="154"/>
          </reference>
          <reference field="1" count="1" selected="0">
            <x v="1"/>
          </reference>
          <reference field="2" count="1" selected="0">
            <x v="4"/>
          </reference>
          <reference field="3" count="1">
            <x v="375"/>
          </reference>
          <reference field="14" count="1" selected="0">
            <x v="61"/>
          </reference>
          <reference field="17" count="1" selected="0">
            <x v="19"/>
          </reference>
          <reference field="18" count="1" selected="0">
            <x v="3"/>
          </reference>
        </references>
      </pivotArea>
    </format>
    <format dxfId="784">
      <pivotArea dataOnly="0" labelOnly="1" outline="0" fieldPosition="0">
        <references count="7">
          <reference field="0" count="1" selected="0">
            <x v="191"/>
          </reference>
          <reference field="1" count="1" selected="0">
            <x v="1"/>
          </reference>
          <reference field="2" count="1" selected="0">
            <x v="4"/>
          </reference>
          <reference field="3" count="1">
            <x v="222"/>
          </reference>
          <reference field="14" count="1" selected="0">
            <x v="61"/>
          </reference>
          <reference field="17" count="1" selected="0">
            <x v="19"/>
          </reference>
          <reference field="18" count="1" selected="0">
            <x v="4"/>
          </reference>
        </references>
      </pivotArea>
    </format>
    <format dxfId="783">
      <pivotArea dataOnly="0" labelOnly="1" outline="0" fieldPosition="0">
        <references count="7">
          <reference field="0" count="1" selected="0">
            <x v="13"/>
          </reference>
          <reference field="1" count="1" selected="0">
            <x v="1"/>
          </reference>
          <reference field="2" count="1" selected="0">
            <x v="4"/>
          </reference>
          <reference field="3" count="1">
            <x v="679"/>
          </reference>
          <reference field="14" count="1" selected="0">
            <x v="61"/>
          </reference>
          <reference field="17" count="1" selected="0">
            <x v="19"/>
          </reference>
          <reference field="18" count="1" selected="0">
            <x v="5"/>
          </reference>
        </references>
      </pivotArea>
    </format>
    <format dxfId="782">
      <pivotArea dataOnly="0" labelOnly="1" outline="0" fieldPosition="0">
        <references count="7">
          <reference field="0" count="1" selected="0">
            <x v="204"/>
          </reference>
          <reference field="1" count="1" selected="0">
            <x v="1"/>
          </reference>
          <reference field="2" count="1" selected="0">
            <x v="5"/>
          </reference>
          <reference field="3" count="1">
            <x v="127"/>
          </reference>
          <reference field="14" count="1" selected="0">
            <x v="39"/>
          </reference>
          <reference field="17" count="1" selected="0">
            <x v="20"/>
          </reference>
          <reference field="18" count="1" selected="0">
            <x v="0"/>
          </reference>
        </references>
      </pivotArea>
    </format>
    <format dxfId="781">
      <pivotArea dataOnly="0" labelOnly="1" outline="0" fieldPosition="0">
        <references count="7">
          <reference field="0" count="1" selected="0">
            <x v="74"/>
          </reference>
          <reference field="1" count="1" selected="0">
            <x v="1"/>
          </reference>
          <reference field="2" count="1" selected="0">
            <x v="5"/>
          </reference>
          <reference field="3" count="1">
            <x v="284"/>
          </reference>
          <reference field="14" count="1" selected="0">
            <x v="39"/>
          </reference>
          <reference field="17" count="1" selected="0">
            <x v="20"/>
          </reference>
          <reference field="18" count="1" selected="0">
            <x v="1"/>
          </reference>
        </references>
      </pivotArea>
    </format>
    <format dxfId="780">
      <pivotArea dataOnly="0" labelOnly="1" outline="0" fieldPosition="0">
        <references count="7">
          <reference field="0" count="1" selected="0">
            <x v="79"/>
          </reference>
          <reference field="1" count="1" selected="0">
            <x v="1"/>
          </reference>
          <reference field="2" count="1" selected="0">
            <x v="5"/>
          </reference>
          <reference field="3" count="1">
            <x v="274"/>
          </reference>
          <reference field="14" count="1" selected="0">
            <x v="39"/>
          </reference>
          <reference field="17" count="1" selected="0">
            <x v="20"/>
          </reference>
          <reference field="18" count="1" selected="0">
            <x v="2"/>
          </reference>
        </references>
      </pivotArea>
    </format>
    <format dxfId="779">
      <pivotArea dataOnly="0" labelOnly="1" outline="0" fieldPosition="0">
        <references count="7">
          <reference field="0" count="1" selected="0">
            <x v="128"/>
          </reference>
          <reference field="1" count="1" selected="0">
            <x v="1"/>
          </reference>
          <reference field="2" count="1" selected="0">
            <x v="5"/>
          </reference>
          <reference field="3" count="1">
            <x v="458"/>
          </reference>
          <reference field="14" count="1" selected="0">
            <x v="39"/>
          </reference>
          <reference field="17" count="1" selected="0">
            <x v="20"/>
          </reference>
          <reference field="18" count="1" selected="0">
            <x v="3"/>
          </reference>
        </references>
      </pivotArea>
    </format>
    <format dxfId="778">
      <pivotArea dataOnly="0" labelOnly="1" outline="0" fieldPosition="0">
        <references count="7">
          <reference field="0" count="1" selected="0">
            <x v="170"/>
          </reference>
          <reference field="1" count="1" selected="0">
            <x v="1"/>
          </reference>
          <reference field="2" count="1" selected="0">
            <x v="5"/>
          </reference>
          <reference field="3" count="1">
            <x v="751"/>
          </reference>
          <reference field="14" count="1" selected="0">
            <x v="39"/>
          </reference>
          <reference field="17" count="1" selected="0">
            <x v="20"/>
          </reference>
          <reference field="18" count="1" selected="0">
            <x v="4"/>
          </reference>
        </references>
      </pivotArea>
    </format>
    <format dxfId="777">
      <pivotArea dataOnly="0" labelOnly="1" outline="0" fieldPosition="0">
        <references count="7">
          <reference field="0" count="1" selected="0">
            <x v="204"/>
          </reference>
          <reference field="1" count="1" selected="0">
            <x v="1"/>
          </reference>
          <reference field="2" count="1" selected="0">
            <x v="5"/>
          </reference>
          <reference field="3" count="1">
            <x v="128"/>
          </reference>
          <reference field="14" count="1" selected="0">
            <x v="70"/>
          </reference>
          <reference field="17" count="1" selected="0">
            <x v="21"/>
          </reference>
          <reference field="18" count="1" selected="0">
            <x v="0"/>
          </reference>
        </references>
      </pivotArea>
    </format>
    <format dxfId="776">
      <pivotArea dataOnly="0" labelOnly="1" outline="0" fieldPosition="0">
        <references count="7">
          <reference field="0" count="1" selected="0">
            <x v="31"/>
          </reference>
          <reference field="1" count="1" selected="0">
            <x v="1"/>
          </reference>
          <reference field="2" count="1" selected="0">
            <x v="5"/>
          </reference>
          <reference field="3" count="1">
            <x v="365"/>
          </reference>
          <reference field="14" count="1" selected="0">
            <x v="70"/>
          </reference>
          <reference field="17" count="1" selected="0">
            <x v="21"/>
          </reference>
          <reference field="18" count="1" selected="0">
            <x v="1"/>
          </reference>
        </references>
      </pivotArea>
    </format>
    <format dxfId="775">
      <pivotArea dataOnly="0" labelOnly="1" outline="0" fieldPosition="0">
        <references count="7">
          <reference field="0" count="1" selected="0">
            <x v="92"/>
          </reference>
          <reference field="1" count="1" selected="0">
            <x v="1"/>
          </reference>
          <reference field="2" count="1" selected="0">
            <x v="5"/>
          </reference>
          <reference field="3" count="1">
            <x v="255"/>
          </reference>
          <reference field="14" count="1" selected="0">
            <x v="70"/>
          </reference>
          <reference field="17" count="1" selected="0">
            <x v="21"/>
          </reference>
          <reference field="18" count="1" selected="0">
            <x v="2"/>
          </reference>
        </references>
      </pivotArea>
    </format>
    <format dxfId="774">
      <pivotArea dataOnly="0" labelOnly="1" outline="0" fieldPosition="0">
        <references count="7">
          <reference field="0" count="1" selected="0">
            <x v="127"/>
          </reference>
          <reference field="1" count="1" selected="0">
            <x v="1"/>
          </reference>
          <reference field="2" count="1" selected="0">
            <x v="5"/>
          </reference>
          <reference field="3" count="1">
            <x v="29"/>
          </reference>
          <reference field="14" count="1" selected="0">
            <x v="70"/>
          </reference>
          <reference field="17" count="1" selected="0">
            <x v="21"/>
          </reference>
          <reference field="18" count="1" selected="0">
            <x v="3"/>
          </reference>
        </references>
      </pivotArea>
    </format>
    <format dxfId="773">
      <pivotArea dataOnly="0" labelOnly="1" outline="0" fieldPosition="0">
        <references count="7">
          <reference field="0" count="1" selected="0">
            <x v="179"/>
          </reference>
          <reference field="1" count="1" selected="0">
            <x v="1"/>
          </reference>
          <reference field="2" count="1" selected="0">
            <x v="5"/>
          </reference>
          <reference field="3" count="1">
            <x v="577"/>
          </reference>
          <reference field="14" count="1" selected="0">
            <x v="70"/>
          </reference>
          <reference field="17" count="1" selected="0">
            <x v="21"/>
          </reference>
          <reference field="18" count="1" selected="0">
            <x v="4"/>
          </reference>
        </references>
      </pivotArea>
    </format>
    <format dxfId="772">
      <pivotArea dataOnly="0" labelOnly="1" outline="0" fieldPosition="0">
        <references count="7">
          <reference field="0" count="1" selected="0">
            <x v="204"/>
          </reference>
          <reference field="1" count="1" selected="0">
            <x v="1"/>
          </reference>
          <reference field="2" count="1" selected="0">
            <x v="5"/>
          </reference>
          <reference field="3" count="1">
            <x v="129"/>
          </reference>
          <reference field="14" count="1" selected="0">
            <x v="64"/>
          </reference>
          <reference field="17" count="1" selected="0">
            <x v="22"/>
          </reference>
          <reference field="18" count="1" selected="0">
            <x v="0"/>
          </reference>
        </references>
      </pivotArea>
    </format>
    <format dxfId="771">
      <pivotArea dataOnly="0" labelOnly="1" outline="0" fieldPosition="0">
        <references count="7">
          <reference field="0" count="1" selected="0">
            <x v="18"/>
          </reference>
          <reference field="1" count="1" selected="0">
            <x v="1"/>
          </reference>
          <reference field="2" count="1" selected="0">
            <x v="5"/>
          </reference>
          <reference field="3" count="1">
            <x v="201"/>
          </reference>
          <reference field="14" count="1" selected="0">
            <x v="64"/>
          </reference>
          <reference field="17" count="1" selected="0">
            <x v="22"/>
          </reference>
          <reference field="18" count="1" selected="0">
            <x v="1"/>
          </reference>
        </references>
      </pivotArea>
    </format>
    <format dxfId="770">
      <pivotArea dataOnly="0" labelOnly="1" outline="0" fieldPosition="0">
        <references count="7">
          <reference field="0" count="1" selected="0">
            <x v="155"/>
          </reference>
          <reference field="1" count="1" selected="0">
            <x v="1"/>
          </reference>
          <reference field="2" count="1" selected="0">
            <x v="5"/>
          </reference>
          <reference field="3" count="1">
            <x v="631"/>
          </reference>
          <reference field="14" count="1" selected="0">
            <x v="64"/>
          </reference>
          <reference field="17" count="1" selected="0">
            <x v="22"/>
          </reference>
          <reference field="18" count="1" selected="0">
            <x v="2"/>
          </reference>
        </references>
      </pivotArea>
    </format>
    <format dxfId="769">
      <pivotArea dataOnly="0" labelOnly="1" outline="0" fieldPosition="0">
        <references count="7">
          <reference field="0" count="1" selected="0">
            <x v="185"/>
          </reference>
          <reference field="1" count="1" selected="0">
            <x v="1"/>
          </reference>
          <reference field="2" count="1" selected="0">
            <x v="5"/>
          </reference>
          <reference field="3" count="1">
            <x v="215"/>
          </reference>
          <reference field="14" count="1" selected="0">
            <x v="64"/>
          </reference>
          <reference field="17" count="1" selected="0">
            <x v="22"/>
          </reference>
          <reference field="18" count="1" selected="0">
            <x v="3"/>
          </reference>
        </references>
      </pivotArea>
    </format>
    <format dxfId="768">
      <pivotArea dataOnly="0" labelOnly="1" outline="0" fieldPosition="0">
        <references count="7">
          <reference field="0" count="1" selected="0">
            <x v="135"/>
          </reference>
          <reference field="1" count="1" selected="0">
            <x v="1"/>
          </reference>
          <reference field="2" count="1" selected="0">
            <x v="5"/>
          </reference>
          <reference field="3" count="1">
            <x v="277"/>
          </reference>
          <reference field="14" count="1" selected="0">
            <x v="64"/>
          </reference>
          <reference field="17" count="1" selected="0">
            <x v="22"/>
          </reference>
          <reference field="18" count="1" selected="0">
            <x v="4"/>
          </reference>
        </references>
      </pivotArea>
    </format>
    <format dxfId="767">
      <pivotArea dataOnly="0" labelOnly="1" outline="0" fieldPosition="0">
        <references count="7">
          <reference field="0" count="1" selected="0">
            <x v="204"/>
          </reference>
          <reference field="1" count="1" selected="0">
            <x v="1"/>
          </reference>
          <reference field="2" count="1" selected="0">
            <x v="5"/>
          </reference>
          <reference field="3" count="1">
            <x v="130"/>
          </reference>
          <reference field="14" count="1" selected="0">
            <x v="75"/>
          </reference>
          <reference field="17" count="1" selected="0">
            <x v="23"/>
          </reference>
          <reference field="18" count="1" selected="0">
            <x v="0"/>
          </reference>
        </references>
      </pivotArea>
    </format>
    <format dxfId="766">
      <pivotArea dataOnly="0" labelOnly="1" outline="0" fieldPosition="0">
        <references count="7">
          <reference field="0" count="1" selected="0">
            <x v="52"/>
          </reference>
          <reference field="1" count="1" selected="0">
            <x v="1"/>
          </reference>
          <reference field="2" count="1" selected="0">
            <x v="5"/>
          </reference>
          <reference field="3" count="1">
            <x v="193"/>
          </reference>
          <reference field="14" count="1" selected="0">
            <x v="75"/>
          </reference>
          <reference field="17" count="1" selected="0">
            <x v="23"/>
          </reference>
          <reference field="18" count="1" selected="0">
            <x v="1"/>
          </reference>
        </references>
      </pivotArea>
    </format>
    <format dxfId="765">
      <pivotArea dataOnly="0" labelOnly="1" outline="0" fieldPosition="0">
        <references count="7">
          <reference field="0" count="1" selected="0">
            <x v="80"/>
          </reference>
          <reference field="1" count="1" selected="0">
            <x v="1"/>
          </reference>
          <reference field="2" count="1" selected="0">
            <x v="5"/>
          </reference>
          <reference field="3" count="1">
            <x v="482"/>
          </reference>
          <reference field="14" count="1" selected="0">
            <x v="75"/>
          </reference>
          <reference field="17" count="1" selected="0">
            <x v="23"/>
          </reference>
          <reference field="18" count="1" selected="0">
            <x v="2"/>
          </reference>
        </references>
      </pivotArea>
    </format>
    <format dxfId="764">
      <pivotArea dataOnly="0" labelOnly="1" outline="0" fieldPosition="0">
        <references count="7">
          <reference field="0" count="1" selected="0">
            <x v="89"/>
          </reference>
          <reference field="1" count="1" selected="0">
            <x v="1"/>
          </reference>
          <reference field="2" count="1" selected="0">
            <x v="5"/>
          </reference>
          <reference field="3" count="1">
            <x v="378"/>
          </reference>
          <reference field="14" count="1" selected="0">
            <x v="75"/>
          </reference>
          <reference field="17" count="1" selected="0">
            <x v="23"/>
          </reference>
          <reference field="18" count="1" selected="0">
            <x v="3"/>
          </reference>
        </references>
      </pivotArea>
    </format>
    <format dxfId="763">
      <pivotArea dataOnly="0" labelOnly="1" outline="0" fieldPosition="0">
        <references count="7">
          <reference field="0" count="1" selected="0">
            <x v="106"/>
          </reference>
          <reference field="1" count="1" selected="0">
            <x v="1"/>
          </reference>
          <reference field="2" count="1" selected="0">
            <x v="5"/>
          </reference>
          <reference field="3" count="1">
            <x v="544"/>
          </reference>
          <reference field="14" count="1" selected="0">
            <x v="75"/>
          </reference>
          <reference field="17" count="1" selected="0">
            <x v="23"/>
          </reference>
          <reference field="18" count="1" selected="0">
            <x v="4"/>
          </reference>
        </references>
      </pivotArea>
    </format>
    <format dxfId="762">
      <pivotArea dataOnly="0" labelOnly="1" outline="0" fieldPosition="0">
        <references count="7">
          <reference field="0" count="1" selected="0">
            <x v="204"/>
          </reference>
          <reference field="1" count="1" selected="0">
            <x v="1"/>
          </reference>
          <reference field="2" count="1" selected="0">
            <x v="6"/>
          </reference>
          <reference field="3" count="1">
            <x v="131"/>
          </reference>
          <reference field="14" count="1" selected="0">
            <x v="69"/>
          </reference>
          <reference field="17" count="1" selected="0">
            <x v="24"/>
          </reference>
          <reference field="18" count="1" selected="0">
            <x v="0"/>
          </reference>
        </references>
      </pivotArea>
    </format>
    <format dxfId="761">
      <pivotArea dataOnly="0" labelOnly="1" outline="0" fieldPosition="0">
        <references count="7">
          <reference field="0" count="1" selected="0">
            <x v="30"/>
          </reference>
          <reference field="1" count="1" selected="0">
            <x v="1"/>
          </reference>
          <reference field="2" count="1" selected="0">
            <x v="6"/>
          </reference>
          <reference field="3" count="1">
            <x v="759"/>
          </reference>
          <reference field="14" count="1" selected="0">
            <x v="69"/>
          </reference>
          <reference field="17" count="1" selected="0">
            <x v="24"/>
          </reference>
          <reference field="18" count="1" selected="0">
            <x v="1"/>
          </reference>
        </references>
      </pivotArea>
    </format>
    <format dxfId="760">
      <pivotArea dataOnly="0" labelOnly="1" outline="0" fieldPosition="0">
        <references count="7">
          <reference field="0" count="1" selected="0">
            <x v="67"/>
          </reference>
          <reference field="1" count="1" selected="0">
            <x v="1"/>
          </reference>
          <reference field="2" count="1" selected="0">
            <x v="6"/>
          </reference>
          <reference field="3" count="1">
            <x v="666"/>
          </reference>
          <reference field="14" count="1" selected="0">
            <x v="69"/>
          </reference>
          <reference field="17" count="1" selected="0">
            <x v="24"/>
          </reference>
          <reference field="18" count="1" selected="0">
            <x v="2"/>
          </reference>
        </references>
      </pivotArea>
    </format>
    <format dxfId="759">
      <pivotArea dataOnly="0" labelOnly="1" outline="0" fieldPosition="0">
        <references count="7">
          <reference field="0" count="1" selected="0">
            <x v="112"/>
          </reference>
          <reference field="1" count="1" selected="0">
            <x v="1"/>
          </reference>
          <reference field="2" count="1" selected="0">
            <x v="6"/>
          </reference>
          <reference field="3" count="1">
            <x v="514"/>
          </reference>
          <reference field="14" count="1" selected="0">
            <x v="69"/>
          </reference>
          <reference field="17" count="1" selected="0">
            <x v="24"/>
          </reference>
          <reference field="18" count="1" selected="0">
            <x v="3"/>
          </reference>
        </references>
      </pivotArea>
    </format>
    <format dxfId="758">
      <pivotArea dataOnly="0" labelOnly="1" outline="0" fieldPosition="0">
        <references count="7">
          <reference field="0" count="1" selected="0">
            <x v="113"/>
          </reference>
          <reference field="1" count="1" selected="0">
            <x v="1"/>
          </reference>
          <reference field="2" count="1" selected="0">
            <x v="6"/>
          </reference>
          <reference field="3" count="1">
            <x v="760"/>
          </reference>
          <reference field="14" count="1" selected="0">
            <x v="69"/>
          </reference>
          <reference field="17" count="1" selected="0">
            <x v="24"/>
          </reference>
          <reference field="18" count="1" selected="0">
            <x v="4"/>
          </reference>
        </references>
      </pivotArea>
    </format>
    <format dxfId="757">
      <pivotArea dataOnly="0" labelOnly="1" outline="0" fieldPosition="0">
        <references count="7">
          <reference field="0" count="1" selected="0">
            <x v="197"/>
          </reference>
          <reference field="1" count="1" selected="0">
            <x v="1"/>
          </reference>
          <reference field="2" count="1" selected="0">
            <x v="6"/>
          </reference>
          <reference field="3" count="1">
            <x v="643"/>
          </reference>
          <reference field="14" count="1" selected="0">
            <x v="69"/>
          </reference>
          <reference field="17" count="1" selected="0">
            <x v="24"/>
          </reference>
          <reference field="18" count="1" selected="0">
            <x v="5"/>
          </reference>
        </references>
      </pivotArea>
    </format>
    <format dxfId="756">
      <pivotArea dataOnly="0" labelOnly="1" outline="0" fieldPosition="0">
        <references count="7">
          <reference field="0" count="1" selected="0">
            <x v="204"/>
          </reference>
          <reference field="1" count="1" selected="0">
            <x v="1"/>
          </reference>
          <reference field="2" count="1" selected="0">
            <x v="6"/>
          </reference>
          <reference field="3" count="1">
            <x v="132"/>
          </reference>
          <reference field="14" count="1" selected="0">
            <x v="72"/>
          </reference>
          <reference field="17" count="1" selected="0">
            <x v="25"/>
          </reference>
          <reference field="18" count="1" selected="0">
            <x v="0"/>
          </reference>
        </references>
      </pivotArea>
    </format>
    <format dxfId="755">
      <pivotArea dataOnly="0" labelOnly="1" outline="0" fieldPosition="0">
        <references count="7">
          <reference field="0" count="1" selected="0">
            <x v="37"/>
          </reference>
          <reference field="1" count="1" selected="0">
            <x v="1"/>
          </reference>
          <reference field="2" count="1" selected="0">
            <x v="6"/>
          </reference>
          <reference field="3" count="1">
            <x v="556"/>
          </reference>
          <reference field="14" count="1" selected="0">
            <x v="72"/>
          </reference>
          <reference field="17" count="1" selected="0">
            <x v="25"/>
          </reference>
          <reference field="18" count="1" selected="0">
            <x v="1"/>
          </reference>
        </references>
      </pivotArea>
    </format>
    <format dxfId="754">
      <pivotArea dataOnly="0" labelOnly="1" outline="0" fieldPosition="0">
        <references count="7">
          <reference field="0" count="1" selected="0">
            <x v="50"/>
          </reference>
          <reference field="1" count="1" selected="0">
            <x v="1"/>
          </reference>
          <reference field="2" count="1" selected="0">
            <x v="6"/>
          </reference>
          <reference field="3" count="1">
            <x v="294"/>
          </reference>
          <reference field="14" count="1" selected="0">
            <x v="72"/>
          </reference>
          <reference field="17" count="1" selected="0">
            <x v="25"/>
          </reference>
          <reference field="18" count="1" selected="0">
            <x v="2"/>
          </reference>
        </references>
      </pivotArea>
    </format>
    <format dxfId="753">
      <pivotArea dataOnly="0" labelOnly="1" outline="0" fieldPosition="0">
        <references count="7">
          <reference field="0" count="1" selected="0">
            <x v="111"/>
          </reference>
          <reference field="1" count="1" selected="0">
            <x v="1"/>
          </reference>
          <reference field="2" count="1" selected="0">
            <x v="6"/>
          </reference>
          <reference field="3" count="1">
            <x v="499"/>
          </reference>
          <reference field="14" count="1" selected="0">
            <x v="72"/>
          </reference>
          <reference field="17" count="1" selected="0">
            <x v="25"/>
          </reference>
          <reference field="18" count="1" selected="0">
            <x v="3"/>
          </reference>
        </references>
      </pivotArea>
    </format>
    <format dxfId="752">
      <pivotArea dataOnly="0" labelOnly="1" outline="0" fieldPosition="0">
        <references count="7">
          <reference field="0" count="1" selected="0">
            <x v="122"/>
          </reference>
          <reference field="1" count="1" selected="0">
            <x v="1"/>
          </reference>
          <reference field="2" count="1" selected="0">
            <x v="6"/>
          </reference>
          <reference field="3" count="1">
            <x v="236"/>
          </reference>
          <reference field="14" count="1" selected="0">
            <x v="72"/>
          </reference>
          <reference field="17" count="1" selected="0">
            <x v="25"/>
          </reference>
          <reference field="18" count="1" selected="0">
            <x v="4"/>
          </reference>
        </references>
      </pivotArea>
    </format>
    <format dxfId="751">
      <pivotArea dataOnly="0" labelOnly="1" outline="0" fieldPosition="0">
        <references count="7">
          <reference field="0" count="1" selected="0">
            <x v="125"/>
          </reference>
          <reference field="1" count="1" selected="0">
            <x v="1"/>
          </reference>
          <reference field="2" count="1" selected="0">
            <x v="6"/>
          </reference>
          <reference field="3" count="1">
            <x v="436"/>
          </reference>
          <reference field="14" count="1" selected="0">
            <x v="72"/>
          </reference>
          <reference field="17" count="1" selected="0">
            <x v="25"/>
          </reference>
          <reference field="18" count="1" selected="0">
            <x v="5"/>
          </reference>
        </references>
      </pivotArea>
    </format>
    <format dxfId="750">
      <pivotArea dataOnly="0" labelOnly="1" outline="0" fieldPosition="0">
        <references count="7">
          <reference field="0" count="1" selected="0">
            <x v="204"/>
          </reference>
          <reference field="1" count="1" selected="0">
            <x v="1"/>
          </reference>
          <reference field="2" count="1" selected="0">
            <x v="6"/>
          </reference>
          <reference field="3" count="1">
            <x v="133"/>
          </reference>
          <reference field="14" count="1" selected="0">
            <x v="82"/>
          </reference>
          <reference field="17" count="1" selected="0">
            <x v="26"/>
          </reference>
          <reference field="18" count="1" selected="0">
            <x v="0"/>
          </reference>
        </references>
      </pivotArea>
    </format>
    <format dxfId="749">
      <pivotArea dataOnly="0" labelOnly="1" outline="0" fieldPosition="0">
        <references count="7">
          <reference field="0" count="1" selected="0">
            <x v="82"/>
          </reference>
          <reference field="1" count="1" selected="0">
            <x v="1"/>
          </reference>
          <reference field="2" count="1" selected="0">
            <x v="6"/>
          </reference>
          <reference field="3" count="1">
            <x v="481"/>
          </reference>
          <reference field="14" count="1" selected="0">
            <x v="82"/>
          </reference>
          <reference field="17" count="1" selected="0">
            <x v="26"/>
          </reference>
          <reference field="18" count="1" selected="0">
            <x v="1"/>
          </reference>
        </references>
      </pivotArea>
    </format>
    <format dxfId="748">
      <pivotArea dataOnly="0" labelOnly="1" outline="0" fieldPosition="0">
        <references count="7">
          <reference field="0" count="1" selected="0">
            <x v="87"/>
          </reference>
          <reference field="1" count="1" selected="0">
            <x v="1"/>
          </reference>
          <reference field="2" count="1" selected="0">
            <x v="6"/>
          </reference>
          <reference field="3" count="1">
            <x v="357"/>
          </reference>
          <reference field="14" count="1" selected="0">
            <x v="82"/>
          </reference>
          <reference field="17" count="1" selected="0">
            <x v="26"/>
          </reference>
          <reference field="18" count="1" selected="0">
            <x v="2"/>
          </reference>
        </references>
      </pivotArea>
    </format>
    <format dxfId="747">
      <pivotArea dataOnly="0" labelOnly="1" outline="0" fieldPosition="0">
        <references count="7">
          <reference field="0" count="1" selected="0">
            <x v="110"/>
          </reference>
          <reference field="1" count="1" selected="0">
            <x v="1"/>
          </reference>
          <reference field="2" count="1" selected="0">
            <x v="6"/>
          </reference>
          <reference field="3" count="1">
            <x v="498"/>
          </reference>
          <reference field="14" count="1" selected="0">
            <x v="82"/>
          </reference>
          <reference field="17" count="1" selected="0">
            <x v="26"/>
          </reference>
          <reference field="18" count="1" selected="0">
            <x v="3"/>
          </reference>
        </references>
      </pivotArea>
    </format>
    <format dxfId="746">
      <pivotArea dataOnly="0" labelOnly="1" outline="0" fieldPosition="0">
        <references count="7">
          <reference field="0" count="1" selected="0">
            <x v="144"/>
          </reference>
          <reference field="1" count="1" selected="0">
            <x v="1"/>
          </reference>
          <reference field="2" count="1" selected="0">
            <x v="6"/>
          </reference>
          <reference field="3" count="1">
            <x v="706"/>
          </reference>
          <reference field="14" count="1" selected="0">
            <x v="82"/>
          </reference>
          <reference field="17" count="1" selected="0">
            <x v="26"/>
          </reference>
          <reference field="18" count="1" selected="0">
            <x v="4"/>
          </reference>
        </references>
      </pivotArea>
    </format>
    <format dxfId="745">
      <pivotArea dataOnly="0" labelOnly="1" outline="0" fieldPosition="0">
        <references count="7">
          <reference field="0" count="1" selected="0">
            <x v="173"/>
          </reference>
          <reference field="1" count="1" selected="0">
            <x v="1"/>
          </reference>
          <reference field="2" count="1" selected="0">
            <x v="6"/>
          </reference>
          <reference field="3" count="1">
            <x v="695"/>
          </reference>
          <reference field="14" count="1" selected="0">
            <x v="82"/>
          </reference>
          <reference field="17" count="1" selected="0">
            <x v="26"/>
          </reference>
          <reference field="18" count="1" selected="0">
            <x v="5"/>
          </reference>
        </references>
      </pivotArea>
    </format>
    <format dxfId="744">
      <pivotArea dataOnly="0" labelOnly="1" outline="0" fieldPosition="0">
        <references count="7">
          <reference field="0" count="1" selected="0">
            <x v="204"/>
          </reference>
          <reference field="1" count="1" selected="0">
            <x v="1"/>
          </reference>
          <reference field="2" count="1" selected="0">
            <x v="6"/>
          </reference>
          <reference field="3" count="1">
            <x v="134"/>
          </reference>
          <reference field="14" count="1" selected="0">
            <x v="81"/>
          </reference>
          <reference field="17" count="1" selected="0">
            <x v="27"/>
          </reference>
          <reference field="18" count="1" selected="0">
            <x v="0"/>
          </reference>
        </references>
      </pivotArea>
    </format>
    <format dxfId="743">
      <pivotArea dataOnly="0" labelOnly="1" outline="0" fieldPosition="0">
        <references count="7">
          <reference field="0" count="1" selected="0">
            <x v="118"/>
          </reference>
          <reference field="1" count="1" selected="0">
            <x v="1"/>
          </reference>
          <reference field="2" count="1" selected="0">
            <x v="6"/>
          </reference>
          <reference field="3" count="1">
            <x v="385"/>
          </reference>
          <reference field="14" count="1" selected="0">
            <x v="81"/>
          </reference>
          <reference field="17" count="1" selected="0">
            <x v="27"/>
          </reference>
          <reference field="18" count="1" selected="0">
            <x v="1"/>
          </reference>
        </references>
      </pivotArea>
    </format>
    <format dxfId="742">
      <pivotArea dataOnly="0" labelOnly="1" outline="0" fieldPosition="0">
        <references count="7">
          <reference field="0" count="1" selected="0">
            <x v="76"/>
          </reference>
          <reference field="1" count="1" selected="0">
            <x v="1"/>
          </reference>
          <reference field="2" count="1" selected="0">
            <x v="6"/>
          </reference>
          <reference field="3" count="1">
            <x v="701"/>
          </reference>
          <reference field="14" count="1" selected="0">
            <x v="81"/>
          </reference>
          <reference field="17" count="1" selected="0">
            <x v="27"/>
          </reference>
          <reference field="18" count="1" selected="0">
            <x v="2"/>
          </reference>
        </references>
      </pivotArea>
    </format>
    <format dxfId="741">
      <pivotArea dataOnly="0" labelOnly="1" outline="0" fieldPosition="0">
        <references count="7">
          <reference field="0" count="1" selected="0">
            <x v="78"/>
          </reference>
          <reference field="1" count="1" selected="0">
            <x v="1"/>
          </reference>
          <reference field="2" count="1" selected="0">
            <x v="6"/>
          </reference>
          <reference field="3" count="1">
            <x v="717"/>
          </reference>
          <reference field="14" count="1" selected="0">
            <x v="81"/>
          </reference>
          <reference field="17" count="1" selected="0">
            <x v="27"/>
          </reference>
          <reference field="18" count="1" selected="0">
            <x v="3"/>
          </reference>
        </references>
      </pivotArea>
    </format>
    <format dxfId="740">
      <pivotArea dataOnly="0" labelOnly="1" outline="0" fieldPosition="0">
        <references count="7">
          <reference field="0" count="1" selected="0">
            <x v="93"/>
          </reference>
          <reference field="1" count="1" selected="0">
            <x v="1"/>
          </reference>
          <reference field="2" count="1" selected="0">
            <x v="6"/>
          </reference>
          <reference field="3" count="1">
            <x v="752"/>
          </reference>
          <reference field="14" count="1" selected="0">
            <x v="81"/>
          </reference>
          <reference field="17" count="1" selected="0">
            <x v="27"/>
          </reference>
          <reference field="18" count="1" selected="0">
            <x v="4"/>
          </reference>
        </references>
      </pivotArea>
    </format>
    <format dxfId="739">
      <pivotArea dataOnly="0" labelOnly="1" outline="0" fieldPosition="0">
        <references count="7">
          <reference field="0" count="1" selected="0">
            <x v="180"/>
          </reference>
          <reference field="1" count="1" selected="0">
            <x v="1"/>
          </reference>
          <reference field="2" count="1" selected="0">
            <x v="6"/>
          </reference>
          <reference field="3" count="1">
            <x v="600"/>
          </reference>
          <reference field="14" count="1" selected="0">
            <x v="81"/>
          </reference>
          <reference field="17" count="1" selected="0">
            <x v="27"/>
          </reference>
          <reference field="18" count="1" selected="0">
            <x v="5"/>
          </reference>
        </references>
      </pivotArea>
    </format>
    <format dxfId="738">
      <pivotArea dataOnly="0" labelOnly="1" outline="0" fieldPosition="0">
        <references count="7">
          <reference field="0" count="1" selected="0">
            <x v="204"/>
          </reference>
          <reference field="1" count="1" selected="0">
            <x v="1"/>
          </reference>
          <reference field="2" count="1" selected="0">
            <x v="7"/>
          </reference>
          <reference field="3" count="1">
            <x v="135"/>
          </reference>
          <reference field="14" count="1" selected="0">
            <x v="88"/>
          </reference>
          <reference field="17" count="1" selected="0">
            <x v="28"/>
          </reference>
          <reference field="18" count="1" selected="0">
            <x v="0"/>
          </reference>
        </references>
      </pivotArea>
    </format>
    <format dxfId="737">
      <pivotArea dataOnly="0" labelOnly="1" outline="0" fieldPosition="0">
        <references count="7">
          <reference field="0" count="1" selected="0">
            <x v="204"/>
          </reference>
          <reference field="1" count="1" selected="0">
            <x v="1"/>
          </reference>
          <reference field="2" count="1" selected="0">
            <x v="7"/>
          </reference>
          <reference field="3" count="1">
            <x v="136"/>
          </reference>
          <reference field="14" count="1" selected="0">
            <x v="78"/>
          </reference>
          <reference field="17" count="1" selected="0">
            <x v="29"/>
          </reference>
          <reference field="18" count="1" selected="0">
            <x v="0"/>
          </reference>
        </references>
      </pivotArea>
    </format>
    <format dxfId="736">
      <pivotArea dataOnly="0" labelOnly="1" outline="0" fieldPosition="0">
        <references count="7">
          <reference field="0" count="1" selected="0">
            <x v="58"/>
          </reference>
          <reference field="1" count="1" selected="0">
            <x v="1"/>
          </reference>
          <reference field="2" count="1" selected="0">
            <x v="7"/>
          </reference>
          <reference field="3" count="1">
            <x v="11"/>
          </reference>
          <reference field="14" count="1" selected="0">
            <x v="78"/>
          </reference>
          <reference field="17" count="1" selected="0">
            <x v="29"/>
          </reference>
          <reference field="18" count="1" selected="0">
            <x v="1"/>
          </reference>
        </references>
      </pivotArea>
    </format>
    <format dxfId="735">
      <pivotArea dataOnly="0" labelOnly="1" outline="0" fieldPosition="0">
        <references count="7">
          <reference field="0" count="1" selected="0">
            <x v="65"/>
          </reference>
          <reference field="1" count="1" selected="0">
            <x v="1"/>
          </reference>
          <reference field="2" count="1" selected="0">
            <x v="7"/>
          </reference>
          <reference field="3" count="1">
            <x v="206"/>
          </reference>
          <reference field="14" count="1" selected="0">
            <x v="78"/>
          </reference>
          <reference field="17" count="1" selected="0">
            <x v="29"/>
          </reference>
          <reference field="18" count="1" selected="0">
            <x v="2"/>
          </reference>
        </references>
      </pivotArea>
    </format>
    <format dxfId="734">
      <pivotArea dataOnly="0" labelOnly="1" outline="0" fieldPosition="0">
        <references count="7">
          <reference field="0" count="1" selected="0">
            <x v="96"/>
          </reference>
          <reference field="1" count="1" selected="0">
            <x v="1"/>
          </reference>
          <reference field="2" count="1" selected="0">
            <x v="7"/>
          </reference>
          <reference field="3" count="1">
            <x v="374"/>
          </reference>
          <reference field="14" count="1" selected="0">
            <x v="78"/>
          </reference>
          <reference field="17" count="1" selected="0">
            <x v="29"/>
          </reference>
          <reference field="18" count="1" selected="0">
            <x v="3"/>
          </reference>
        </references>
      </pivotArea>
    </format>
    <format dxfId="733">
      <pivotArea dataOnly="0" labelOnly="1" outline="0" fieldPosition="0">
        <references count="7">
          <reference field="0" count="1" selected="0">
            <x v="115"/>
          </reference>
          <reference field="1" count="1" selected="0">
            <x v="1"/>
          </reference>
          <reference field="2" count="1" selected="0">
            <x v="7"/>
          </reference>
          <reference field="3" count="1">
            <x v="602"/>
          </reference>
          <reference field="14" count="1" selected="0">
            <x v="78"/>
          </reference>
          <reference field="17" count="1" selected="0">
            <x v="29"/>
          </reference>
          <reference field="18" count="1" selected="0">
            <x v="4"/>
          </reference>
        </references>
      </pivotArea>
    </format>
    <format dxfId="732">
      <pivotArea dataOnly="0" labelOnly="1" outline="0" fieldPosition="0">
        <references count="7">
          <reference field="0" count="1" selected="0">
            <x v="204"/>
          </reference>
          <reference field="1" count="1" selected="0">
            <x v="1"/>
          </reference>
          <reference field="2" count="1" selected="0">
            <x v="7"/>
          </reference>
          <reference field="3" count="1">
            <x v="137"/>
          </reference>
          <reference field="14" count="1" selected="0">
            <x v="60"/>
          </reference>
          <reference field="17" count="1" selected="0">
            <x v="30"/>
          </reference>
          <reference field="18" count="1" selected="0">
            <x v="0"/>
          </reference>
        </references>
      </pivotArea>
    </format>
    <format dxfId="731">
      <pivotArea dataOnly="0" labelOnly="1" outline="0" fieldPosition="0">
        <references count="7">
          <reference field="0" count="1" selected="0">
            <x v="12"/>
          </reference>
          <reference field="1" count="1" selected="0">
            <x v="1"/>
          </reference>
          <reference field="2" count="1" selected="0">
            <x v="7"/>
          </reference>
          <reference field="3" count="1">
            <x v="297"/>
          </reference>
          <reference field="14" count="1" selected="0">
            <x v="60"/>
          </reference>
          <reference field="17" count="1" selected="0">
            <x v="30"/>
          </reference>
          <reference field="18" count="1" selected="0">
            <x v="1"/>
          </reference>
        </references>
      </pivotArea>
    </format>
    <format dxfId="730">
      <pivotArea dataOnly="0" labelOnly="1" outline="0" fieldPosition="0">
        <references count="7">
          <reference field="0" count="1" selected="0">
            <x v="14"/>
          </reference>
          <reference field="1" count="1" selected="0">
            <x v="1"/>
          </reference>
          <reference field="2" count="1" selected="0">
            <x v="7"/>
          </reference>
          <reference field="3" count="1">
            <x v="86"/>
          </reference>
          <reference field="14" count="1" selected="0">
            <x v="60"/>
          </reference>
          <reference field="17" count="1" selected="0">
            <x v="30"/>
          </reference>
          <reference field="18" count="1" selected="0">
            <x v="2"/>
          </reference>
        </references>
      </pivotArea>
    </format>
    <format dxfId="729">
      <pivotArea dataOnly="0" labelOnly="1" outline="0" fieldPosition="0">
        <references count="7">
          <reference field="0" count="1" selected="0">
            <x v="33"/>
          </reference>
          <reference field="1" count="1" selected="0">
            <x v="1"/>
          </reference>
          <reference field="2" count="1" selected="0">
            <x v="7"/>
          </reference>
          <reference field="3" count="1">
            <x v="776"/>
          </reference>
          <reference field="14" count="1" selected="0">
            <x v="60"/>
          </reference>
          <reference field="17" count="1" selected="0">
            <x v="30"/>
          </reference>
          <reference field="18" count="1" selected="0">
            <x v="3"/>
          </reference>
        </references>
      </pivotArea>
    </format>
    <format dxfId="728">
      <pivotArea dataOnly="0" labelOnly="1" outline="0" fieldPosition="0">
        <references count="7">
          <reference field="0" count="1" selected="0">
            <x v="186"/>
          </reference>
          <reference field="1" count="1" selected="0">
            <x v="1"/>
          </reference>
          <reference field="2" count="1" selected="0">
            <x v="7"/>
          </reference>
          <reference field="3" count="1">
            <x v="247"/>
          </reference>
          <reference field="14" count="1" selected="0">
            <x v="60"/>
          </reference>
          <reference field="17" count="1" selected="0">
            <x v="30"/>
          </reference>
          <reference field="18" count="1" selected="0">
            <x v="4"/>
          </reference>
        </references>
      </pivotArea>
    </format>
    <format dxfId="727">
      <pivotArea dataOnly="0" labelOnly="1" outline="0" fieldPosition="0">
        <references count="7">
          <reference field="0" count="1" selected="0">
            <x v="204"/>
          </reference>
          <reference field="1" count="1" selected="0">
            <x v="1"/>
          </reference>
          <reference field="2" count="1" selected="0">
            <x v="7"/>
          </reference>
          <reference field="3" count="1">
            <x v="138"/>
          </reference>
          <reference field="14" count="1" selected="0">
            <x v="68"/>
          </reference>
          <reference field="17" count="1" selected="0">
            <x v="31"/>
          </reference>
          <reference field="18" count="1" selected="0">
            <x v="0"/>
          </reference>
        </references>
      </pivotArea>
    </format>
    <format dxfId="726">
      <pivotArea dataOnly="0" labelOnly="1" outline="0" fieldPosition="0">
        <references count="7">
          <reference field="0" count="1" selected="0">
            <x v="24"/>
          </reference>
          <reference field="1" count="1" selected="0">
            <x v="1"/>
          </reference>
          <reference field="2" count="1" selected="0">
            <x v="7"/>
          </reference>
          <reference field="3" count="1">
            <x v="344"/>
          </reference>
          <reference field="14" count="1" selected="0">
            <x v="68"/>
          </reference>
          <reference field="17" count="1" selected="0">
            <x v="31"/>
          </reference>
          <reference field="18" count="1" selected="0">
            <x v="1"/>
          </reference>
        </references>
      </pivotArea>
    </format>
    <format dxfId="725">
      <pivotArea dataOnly="0" labelOnly="1" outline="0" fieldPosition="0">
        <references count="7">
          <reference field="0" count="1" selected="0">
            <x v="102"/>
          </reference>
          <reference field="1" count="1" selected="0">
            <x v="1"/>
          </reference>
          <reference field="2" count="1" selected="0">
            <x v="7"/>
          </reference>
          <reference field="3" count="1">
            <x v="33"/>
          </reference>
          <reference field="14" count="1" selected="0">
            <x v="68"/>
          </reference>
          <reference field="17" count="1" selected="0">
            <x v="31"/>
          </reference>
          <reference field="18" count="1" selected="0">
            <x v="2"/>
          </reference>
        </references>
      </pivotArea>
    </format>
    <format dxfId="724">
      <pivotArea dataOnly="0" labelOnly="1" outline="0" fieldPosition="0">
        <references count="7">
          <reference field="0" count="1" selected="0">
            <x v="164"/>
          </reference>
          <reference field="1" count="1" selected="0">
            <x v="1"/>
          </reference>
          <reference field="2" count="1" selected="0">
            <x v="7"/>
          </reference>
          <reference field="3" count="1">
            <x v="364"/>
          </reference>
          <reference field="14" count="1" selected="0">
            <x v="68"/>
          </reference>
          <reference field="17" count="1" selected="0">
            <x v="31"/>
          </reference>
          <reference field="18" count="1" selected="0">
            <x v="3"/>
          </reference>
        </references>
      </pivotArea>
    </format>
    <format dxfId="723">
      <pivotArea dataOnly="0" labelOnly="1" outline="0" fieldPosition="0">
        <references count="7">
          <reference field="0" count="1" selected="0">
            <x v="172"/>
          </reference>
          <reference field="1" count="1" selected="0">
            <x v="1"/>
          </reference>
          <reference field="2" count="1" selected="0">
            <x v="7"/>
          </reference>
          <reference field="3" count="1">
            <x v="162"/>
          </reference>
          <reference field="14" count="1" selected="0">
            <x v="68"/>
          </reference>
          <reference field="17" count="1" selected="0">
            <x v="31"/>
          </reference>
          <reference field="18" count="1" selected="0">
            <x v="4"/>
          </reference>
        </references>
      </pivotArea>
    </format>
    <format dxfId="722">
      <pivotArea dataOnly="0" labelOnly="1" outline="0" fieldPosition="0">
        <references count="7">
          <reference field="0" count="1" selected="0">
            <x v="204"/>
          </reference>
          <reference field="1" count="1" selected="0">
            <x v="1"/>
          </reference>
          <reference field="2" count="1" selected="0">
            <x v="8"/>
          </reference>
          <reference field="3" count="1">
            <x v="139"/>
          </reference>
          <reference field="14" count="1" selected="0">
            <x v="62"/>
          </reference>
          <reference field="17" count="1" selected="0">
            <x v="32"/>
          </reference>
          <reference field="18" count="1" selected="0">
            <x v="0"/>
          </reference>
        </references>
      </pivotArea>
    </format>
    <format dxfId="721">
      <pivotArea dataOnly="0" labelOnly="1" outline="0" fieldPosition="0">
        <references count="7">
          <reference field="0" count="1" selected="0">
            <x v="15"/>
          </reference>
          <reference field="1" count="1" selected="0">
            <x v="1"/>
          </reference>
          <reference field="2" count="1" selected="0">
            <x v="8"/>
          </reference>
          <reference field="3" count="1">
            <x v="399"/>
          </reference>
          <reference field="14" count="1" selected="0">
            <x v="62"/>
          </reference>
          <reference field="17" count="1" selected="0">
            <x v="32"/>
          </reference>
          <reference field="18" count="1" selected="0">
            <x v="1"/>
          </reference>
        </references>
      </pivotArea>
    </format>
    <format dxfId="720">
      <pivotArea dataOnly="0" labelOnly="1" outline="0" fieldPosition="0">
        <references count="7">
          <reference field="0" count="1" selected="0">
            <x v="184"/>
          </reference>
          <reference field="1" count="1" selected="0">
            <x v="1"/>
          </reference>
          <reference field="2" count="1" selected="0">
            <x v="8"/>
          </reference>
          <reference field="3" count="1">
            <x v="92"/>
          </reference>
          <reference field="14" count="1" selected="0">
            <x v="62"/>
          </reference>
          <reference field="17" count="1" selected="0">
            <x v="32"/>
          </reference>
          <reference field="18" count="1" selected="0">
            <x v="2"/>
          </reference>
        </references>
      </pivotArea>
    </format>
    <format dxfId="719">
      <pivotArea dataOnly="0" labelOnly="1" outline="0" fieldPosition="0">
        <references count="7">
          <reference field="0" count="1" selected="0">
            <x v="188"/>
          </reference>
          <reference field="1" count="1" selected="0">
            <x v="1"/>
          </reference>
          <reference field="2" count="1" selected="0">
            <x v="8"/>
          </reference>
          <reference field="3" count="1">
            <x v="576"/>
          </reference>
          <reference field="14" count="1" selected="0">
            <x v="62"/>
          </reference>
          <reference field="17" count="1" selected="0">
            <x v="32"/>
          </reference>
          <reference field="18" count="1" selected="0">
            <x v="3"/>
          </reference>
        </references>
      </pivotArea>
    </format>
    <format dxfId="718">
      <pivotArea dataOnly="0" labelOnly="1" outline="0" fieldPosition="0">
        <references count="7">
          <reference field="0" count="1" selected="0">
            <x v="204"/>
          </reference>
          <reference field="1" count="1" selected="0">
            <x v="1"/>
          </reference>
          <reference field="2" count="1" selected="0">
            <x v="8"/>
          </reference>
          <reference field="3" count="1">
            <x v="140"/>
          </reference>
          <reference field="14" count="1" selected="0">
            <x v="84"/>
          </reference>
          <reference field="17" count="1" selected="0">
            <x v="33"/>
          </reference>
          <reference field="18" count="1" selected="0">
            <x v="0"/>
          </reference>
        </references>
      </pivotArea>
    </format>
    <format dxfId="717">
      <pivotArea dataOnly="0" labelOnly="1" outline="0" fieldPosition="0">
        <references count="7">
          <reference field="0" count="1" selected="0">
            <x v="104"/>
          </reference>
          <reference field="1" count="1" selected="0">
            <x v="1"/>
          </reference>
          <reference field="2" count="1" selected="0">
            <x v="8"/>
          </reference>
          <reference field="3" count="1">
            <x v="7"/>
          </reference>
          <reference field="14" count="1" selected="0">
            <x v="84"/>
          </reference>
          <reference field="17" count="1" selected="0">
            <x v="33"/>
          </reference>
          <reference field="18" count="1" selected="0">
            <x v="1"/>
          </reference>
        </references>
      </pivotArea>
    </format>
    <format dxfId="716">
      <pivotArea dataOnly="0" labelOnly="1" outline="0" fieldPosition="0">
        <references count="7">
          <reference field="0" count="1" selected="0">
            <x v="177"/>
          </reference>
          <reference field="1" count="1" selected="0">
            <x v="1"/>
          </reference>
          <reference field="2" count="1" selected="0">
            <x v="8"/>
          </reference>
          <reference field="3" count="1">
            <x v="603"/>
          </reference>
          <reference field="14" count="1" selected="0">
            <x v="84"/>
          </reference>
          <reference field="17" count="1" selected="0">
            <x v="33"/>
          </reference>
          <reference field="18" count="1" selected="0">
            <x v="2"/>
          </reference>
        </references>
      </pivotArea>
    </format>
    <format dxfId="715">
      <pivotArea dataOnly="0" labelOnly="1" outline="0" fieldPosition="0">
        <references count="7">
          <reference field="0" count="1" selected="0">
            <x v="183"/>
          </reference>
          <reference field="1" count="1" selected="0">
            <x v="1"/>
          </reference>
          <reference field="2" count="1" selected="0">
            <x v="8"/>
          </reference>
          <reference field="3" count="1">
            <x v="656"/>
          </reference>
          <reference field="14" count="1" selected="0">
            <x v="84"/>
          </reference>
          <reference field="17" count="1" selected="0">
            <x v="33"/>
          </reference>
          <reference field="18" count="1" selected="0">
            <x v="3"/>
          </reference>
        </references>
      </pivotArea>
    </format>
    <format dxfId="714">
      <pivotArea dataOnly="0" labelOnly="1" outline="0" fieldPosition="0">
        <references count="7">
          <reference field="0" count="1" selected="0">
            <x v="204"/>
          </reference>
          <reference field="1" count="1" selected="0">
            <x v="1"/>
          </reference>
          <reference field="2" count="1" selected="0">
            <x v="8"/>
          </reference>
          <reference field="3" count="1">
            <x v="141"/>
          </reference>
          <reference field="14" count="1" selected="0">
            <x v="71"/>
          </reference>
          <reference field="17" count="1" selected="0">
            <x v="34"/>
          </reference>
          <reference field="18" count="1" selected="0">
            <x v="0"/>
          </reference>
        </references>
      </pivotArea>
    </format>
    <format dxfId="713">
      <pivotArea dataOnly="0" labelOnly="1" outline="0" fieldPosition="0">
        <references count="7">
          <reference field="0" count="1" selected="0">
            <x v="34"/>
          </reference>
          <reference field="1" count="1" selected="0">
            <x v="1"/>
          </reference>
          <reference field="2" count="1" selected="0">
            <x v="8"/>
          </reference>
          <reference field="3" count="1">
            <x v="233"/>
          </reference>
          <reference field="14" count="1" selected="0">
            <x v="71"/>
          </reference>
          <reference field="17" count="1" selected="0">
            <x v="34"/>
          </reference>
          <reference field="18" count="1" selected="0">
            <x v="1"/>
          </reference>
        </references>
      </pivotArea>
    </format>
    <format dxfId="712">
      <pivotArea dataOnly="0" labelOnly="1" outline="0" fieldPosition="0">
        <references count="7">
          <reference field="0" count="1" selected="0">
            <x v="143"/>
          </reference>
          <reference field="1" count="1" selected="0">
            <x v="1"/>
          </reference>
          <reference field="2" count="1" selected="0">
            <x v="8"/>
          </reference>
          <reference field="3" count="1">
            <x v="691"/>
          </reference>
          <reference field="14" count="1" selected="0">
            <x v="71"/>
          </reference>
          <reference field="17" count="1" selected="0">
            <x v="34"/>
          </reference>
          <reference field="18" count="1" selected="0">
            <x v="2"/>
          </reference>
        </references>
      </pivotArea>
    </format>
    <format dxfId="711">
      <pivotArea dataOnly="0" labelOnly="1" outline="0" fieldPosition="0">
        <references count="7">
          <reference field="0" count="1" selected="0">
            <x v="194"/>
          </reference>
          <reference field="1" count="1" selected="0">
            <x v="1"/>
          </reference>
          <reference field="2" count="1" selected="0">
            <x v="8"/>
          </reference>
          <reference field="3" count="1">
            <x v="604"/>
          </reference>
          <reference field="14" count="1" selected="0">
            <x v="71"/>
          </reference>
          <reference field="17" count="1" selected="0">
            <x v="34"/>
          </reference>
          <reference field="18" count="1" selected="0">
            <x v="3"/>
          </reference>
        </references>
      </pivotArea>
    </format>
    <format dxfId="710">
      <pivotArea dataOnly="0" labelOnly="1" outline="0" fieldPosition="0">
        <references count="7">
          <reference field="0" count="1" selected="0">
            <x v="204"/>
          </reference>
          <reference field="1" count="1" selected="0">
            <x v="1"/>
          </reference>
          <reference field="2" count="1" selected="0">
            <x v="8"/>
          </reference>
          <reference field="3" count="1">
            <x v="142"/>
          </reference>
          <reference field="14" count="1" selected="0">
            <x v="49"/>
          </reference>
          <reference field="17" count="1" selected="0">
            <x v="35"/>
          </reference>
          <reference field="18" count="1" selected="0">
            <x v="0"/>
          </reference>
        </references>
      </pivotArea>
    </format>
    <format dxfId="709">
      <pivotArea dataOnly="0" labelOnly="1" outline="0" fieldPosition="0">
        <references count="7">
          <reference field="0" count="1" selected="0">
            <x v="0"/>
          </reference>
          <reference field="1" count="1" selected="0">
            <x v="1"/>
          </reference>
          <reference field="2" count="1" selected="0">
            <x v="8"/>
          </reference>
          <reference field="3" count="1">
            <x v="697"/>
          </reference>
          <reference field="14" count="1" selected="0">
            <x v="49"/>
          </reference>
          <reference field="17" count="1" selected="0">
            <x v="35"/>
          </reference>
          <reference field="18" count="1" selected="0">
            <x v="1"/>
          </reference>
        </references>
      </pivotArea>
    </format>
    <format dxfId="708">
      <pivotArea dataOnly="0" labelOnly="1" outline="0" fieldPosition="0">
        <references count="7">
          <reference field="0" count="1" selected="0">
            <x v="91"/>
          </reference>
          <reference field="1" count="1" selected="0">
            <x v="1"/>
          </reference>
          <reference field="2" count="1" selected="0">
            <x v="8"/>
          </reference>
          <reference field="3" count="1">
            <x v="552"/>
          </reference>
          <reference field="14" count="1" selected="0">
            <x v="49"/>
          </reference>
          <reference field="17" count="1" selected="0">
            <x v="35"/>
          </reference>
          <reference field="18" count="1" selected="0">
            <x v="2"/>
          </reference>
        </references>
      </pivotArea>
    </format>
    <format dxfId="707">
      <pivotArea dataOnly="0" labelOnly="1" outline="0" fieldPosition="0">
        <references count="7">
          <reference field="0" count="1" selected="0">
            <x v="129"/>
          </reference>
          <reference field="1" count="1" selected="0">
            <x v="1"/>
          </reference>
          <reference field="2" count="1" selected="0">
            <x v="8"/>
          </reference>
          <reference field="3" count="1">
            <x v="557"/>
          </reference>
          <reference field="14" count="1" selected="0">
            <x v="49"/>
          </reference>
          <reference field="17" count="1" selected="0">
            <x v="35"/>
          </reference>
          <reference field="18" count="1" selected="0">
            <x v="3"/>
          </reference>
        </references>
      </pivotArea>
    </format>
    <format dxfId="706">
      <pivotArea dataOnly="0" labelOnly="1" outline="0" fieldPosition="0">
        <references count="7">
          <reference field="0" count="1" selected="0">
            <x v="204"/>
          </reference>
          <reference field="1" count="1" selected="0">
            <x v="2"/>
          </reference>
          <reference field="2" count="1" selected="0">
            <x v="9"/>
          </reference>
          <reference field="3" count="1">
            <x v="143"/>
          </reference>
          <reference field="14" count="1" selected="0">
            <x v="77"/>
          </reference>
          <reference field="17" count="1" selected="0">
            <x v="36"/>
          </reference>
          <reference field="18" count="1" selected="0">
            <x v="0"/>
          </reference>
        </references>
      </pivotArea>
    </format>
    <format dxfId="705">
      <pivotArea dataOnly="0" labelOnly="1" outline="0" fieldPosition="0">
        <references count="7">
          <reference field="0" count="1" selected="0">
            <x v="168"/>
          </reference>
          <reference field="1" count="1" selected="0">
            <x v="2"/>
          </reference>
          <reference field="2" count="1" selected="0">
            <x v="9"/>
          </reference>
          <reference field="3" count="1">
            <x v="586"/>
          </reference>
          <reference field="14" count="1" selected="0">
            <x v="77"/>
          </reference>
          <reference field="17" count="1" selected="0">
            <x v="36"/>
          </reference>
          <reference field="18" count="1" selected="0">
            <x v="1"/>
          </reference>
        </references>
      </pivotArea>
    </format>
    <format dxfId="704">
      <pivotArea dataOnly="0" labelOnly="1" outline="0" fieldPosition="0">
        <references count="7">
          <reference field="0" count="1" selected="0">
            <x v="56"/>
          </reference>
          <reference field="1" count="1" selected="0">
            <x v="2"/>
          </reference>
          <reference field="2" count="1" selected="0">
            <x v="9"/>
          </reference>
          <reference field="3" count="1">
            <x v="792"/>
          </reference>
          <reference field="14" count="1" selected="0">
            <x v="77"/>
          </reference>
          <reference field="17" count="1" selected="0">
            <x v="36"/>
          </reference>
          <reference field="18" count="1" selected="0">
            <x v="2"/>
          </reference>
        </references>
      </pivotArea>
    </format>
    <format dxfId="703">
      <pivotArea dataOnly="0" labelOnly="1" outline="0" fieldPosition="0">
        <references count="7">
          <reference field="0" count="1" selected="0">
            <x v="68"/>
          </reference>
          <reference field="1" count="1" selected="0">
            <x v="2"/>
          </reference>
          <reference field="2" count="1" selected="0">
            <x v="9"/>
          </reference>
          <reference field="3" count="1">
            <x v="678"/>
          </reference>
          <reference field="14" count="1" selected="0">
            <x v="77"/>
          </reference>
          <reference field="17" count="1" selected="0">
            <x v="36"/>
          </reference>
          <reference field="18" count="1" selected="0">
            <x v="3"/>
          </reference>
        </references>
      </pivotArea>
    </format>
    <format dxfId="702">
      <pivotArea dataOnly="0" labelOnly="1" outline="0" fieldPosition="0">
        <references count="7">
          <reference field="0" count="1" selected="0">
            <x v="120"/>
          </reference>
          <reference field="1" count="1" selected="0">
            <x v="2"/>
          </reference>
          <reference field="2" count="1" selected="0">
            <x v="9"/>
          </reference>
          <reference field="3" count="1">
            <x v="336"/>
          </reference>
          <reference field="14" count="1" selected="0">
            <x v="77"/>
          </reference>
          <reference field="17" count="1" selected="0">
            <x v="36"/>
          </reference>
          <reference field="18" count="1" selected="0">
            <x v="4"/>
          </reference>
        </references>
      </pivotArea>
    </format>
    <format dxfId="701">
      <pivotArea dataOnly="0" labelOnly="1" outline="0" fieldPosition="0">
        <references count="7">
          <reference field="0" count="1" selected="0">
            <x v="121"/>
          </reference>
          <reference field="1" count="1" selected="0">
            <x v="2"/>
          </reference>
          <reference field="2" count="1" selected="0">
            <x v="9"/>
          </reference>
          <reference field="3" count="1">
            <x v="337"/>
          </reference>
          <reference field="14" count="1" selected="0">
            <x v="77"/>
          </reference>
          <reference field="17" count="1" selected="0">
            <x v="36"/>
          </reference>
          <reference field="18" count="1" selected="0">
            <x v="5"/>
          </reference>
        </references>
      </pivotArea>
    </format>
    <format dxfId="700">
      <pivotArea dataOnly="0" labelOnly="1" outline="0" fieldPosition="0">
        <references count="7">
          <reference field="0" count="1" selected="0">
            <x v="204"/>
          </reference>
          <reference field="1" count="1" selected="0">
            <x v="2"/>
          </reference>
          <reference field="2" count="1" selected="0">
            <x v="9"/>
          </reference>
          <reference field="3" count="1">
            <x v="144"/>
          </reference>
          <reference field="14" count="1" selected="0">
            <x v="5"/>
          </reference>
          <reference field="17" count="1" selected="0">
            <x v="37"/>
          </reference>
          <reference field="18" count="1" selected="0">
            <x v="0"/>
          </reference>
        </references>
      </pivotArea>
    </format>
    <format dxfId="699">
      <pivotArea dataOnly="0" labelOnly="1" outline="0" fieldPosition="0">
        <references count="7">
          <reference field="0" count="1" selected="0">
            <x v="19"/>
          </reference>
          <reference field="1" count="1" selected="0">
            <x v="2"/>
          </reference>
          <reference field="2" count="1" selected="0">
            <x v="9"/>
          </reference>
          <reference field="3" count="1">
            <x v="91"/>
          </reference>
          <reference field="14" count="1" selected="0">
            <x v="5"/>
          </reference>
          <reference field="17" count="1" selected="0">
            <x v="37"/>
          </reference>
          <reference field="18" count="1" selected="0">
            <x v="1"/>
          </reference>
        </references>
      </pivotArea>
    </format>
    <format dxfId="698">
      <pivotArea dataOnly="0" labelOnly="1" outline="0" fieldPosition="0">
        <references count="7">
          <reference field="0" count="1" selected="0">
            <x v="41"/>
          </reference>
          <reference field="1" count="1" selected="0">
            <x v="2"/>
          </reference>
          <reference field="2" count="1" selected="0">
            <x v="9"/>
          </reference>
          <reference field="3" count="1">
            <x v="70"/>
          </reference>
          <reference field="14" count="1" selected="0">
            <x v="5"/>
          </reference>
          <reference field="17" count="1" selected="0">
            <x v="37"/>
          </reference>
          <reference field="18" count="1" selected="0">
            <x v="2"/>
          </reference>
        </references>
      </pivotArea>
    </format>
    <format dxfId="697">
      <pivotArea dataOnly="0" labelOnly="1" outline="0" fieldPosition="0">
        <references count="7">
          <reference field="0" count="1" selected="0">
            <x v="141"/>
          </reference>
          <reference field="1" count="1" selected="0">
            <x v="2"/>
          </reference>
          <reference field="2" count="1" selected="0">
            <x v="9"/>
          </reference>
          <reference field="3" count="1">
            <x v="432"/>
          </reference>
          <reference field="14" count="1" selected="0">
            <x v="5"/>
          </reference>
          <reference field="17" count="1" selected="0">
            <x v="37"/>
          </reference>
          <reference field="18" count="1" selected="0">
            <x v="3"/>
          </reference>
        </references>
      </pivotArea>
    </format>
    <format dxfId="696">
      <pivotArea dataOnly="0" labelOnly="1" outline="0" fieldPosition="0">
        <references count="7">
          <reference field="0" count="1" selected="0">
            <x v="152"/>
          </reference>
          <reference field="1" count="1" selected="0">
            <x v="2"/>
          </reference>
          <reference field="2" count="1" selected="0">
            <x v="9"/>
          </reference>
          <reference field="3" count="1">
            <x v="730"/>
          </reference>
          <reference field="14" count="1" selected="0">
            <x v="5"/>
          </reference>
          <reference field="17" count="1" selected="0">
            <x v="37"/>
          </reference>
          <reference field="18" count="1" selected="0">
            <x v="4"/>
          </reference>
        </references>
      </pivotArea>
    </format>
    <format dxfId="695">
      <pivotArea dataOnly="0" labelOnly="1" outline="0" fieldPosition="0">
        <references count="7">
          <reference field="0" count="1" selected="0">
            <x v="193"/>
          </reference>
          <reference field="1" count="1" selected="0">
            <x v="2"/>
          </reference>
          <reference field="2" count="1" selected="0">
            <x v="9"/>
          </reference>
          <reference field="3" count="1">
            <x v="273"/>
          </reference>
          <reference field="14" count="1" selected="0">
            <x v="5"/>
          </reference>
          <reference field="17" count="1" selected="0">
            <x v="37"/>
          </reference>
          <reference field="18" count="1" selected="0">
            <x v="5"/>
          </reference>
        </references>
      </pivotArea>
    </format>
    <format dxfId="694">
      <pivotArea dataOnly="0" labelOnly="1" outline="0" fieldPosition="0">
        <references count="7">
          <reference field="0" count="1" selected="0">
            <x v="204"/>
          </reference>
          <reference field="1" count="1" selected="0">
            <x v="2"/>
          </reference>
          <reference field="2" count="1" selected="0">
            <x v="9"/>
          </reference>
          <reference field="3" count="1">
            <x v="147"/>
          </reference>
          <reference field="14" count="1" selected="0">
            <x v="53"/>
          </reference>
          <reference field="17" count="1" selected="0">
            <x v="38"/>
          </reference>
          <reference field="18" count="1" selected="0">
            <x v="0"/>
          </reference>
        </references>
      </pivotArea>
    </format>
    <format dxfId="693">
      <pivotArea dataOnly="0" labelOnly="1" outline="0" fieldPosition="0">
        <references count="7">
          <reference field="0" count="1" selected="0">
            <x v="4"/>
          </reference>
          <reference field="1" count="1" selected="0">
            <x v="2"/>
          </reference>
          <reference field="2" count="1" selected="0">
            <x v="9"/>
          </reference>
          <reference field="3" count="1">
            <x v="367"/>
          </reference>
          <reference field="14" count="1" selected="0">
            <x v="53"/>
          </reference>
          <reference field="17" count="1" selected="0">
            <x v="38"/>
          </reference>
          <reference field="18" count="1" selected="0">
            <x v="1"/>
          </reference>
        </references>
      </pivotArea>
    </format>
    <format dxfId="692">
      <pivotArea dataOnly="0" labelOnly="1" outline="0" fieldPosition="0">
        <references count="7">
          <reference field="0" count="1" selected="0">
            <x v="49"/>
          </reference>
          <reference field="1" count="1" selected="0">
            <x v="2"/>
          </reference>
          <reference field="2" count="1" selected="0">
            <x v="9"/>
          </reference>
          <reference field="3" count="1">
            <x v="715"/>
          </reference>
          <reference field="14" count="1" selected="0">
            <x v="53"/>
          </reference>
          <reference field="17" count="1" selected="0">
            <x v="38"/>
          </reference>
          <reference field="18" count="1" selected="0">
            <x v="2"/>
          </reference>
        </references>
      </pivotArea>
    </format>
    <format dxfId="691">
      <pivotArea dataOnly="0" labelOnly="1" outline="0" fieldPosition="0">
        <references count="7">
          <reference field="0" count="1" selected="0">
            <x v="189"/>
          </reference>
          <reference field="1" count="1" selected="0">
            <x v="2"/>
          </reference>
          <reference field="2" count="1" selected="0">
            <x v="9"/>
          </reference>
          <reference field="3" count="1">
            <x v="521"/>
          </reference>
          <reference field="14" count="1" selected="0">
            <x v="53"/>
          </reference>
          <reference field="17" count="1" selected="0">
            <x v="38"/>
          </reference>
          <reference field="18" count="1" selected="0">
            <x v="3"/>
          </reference>
        </references>
      </pivotArea>
    </format>
    <format dxfId="690">
      <pivotArea dataOnly="0" labelOnly="1" outline="0" fieldPosition="0">
        <references count="7">
          <reference field="0" count="1" selected="0">
            <x v="100"/>
          </reference>
          <reference field="1" count="1" selected="0">
            <x v="2"/>
          </reference>
          <reference field="2" count="1" selected="0">
            <x v="9"/>
          </reference>
          <reference field="3" count="1">
            <x v="444"/>
          </reference>
          <reference field="14" count="1" selected="0">
            <x v="53"/>
          </reference>
          <reference field="17" count="1" selected="0">
            <x v="38"/>
          </reference>
          <reference field="18" count="1" selected="0">
            <x v="4"/>
          </reference>
        </references>
      </pivotArea>
    </format>
    <format dxfId="689">
      <pivotArea dataOnly="0" labelOnly="1" outline="0" fieldPosition="0">
        <references count="7">
          <reference field="0" count="1" selected="0">
            <x v="178"/>
          </reference>
          <reference field="1" count="1" selected="0">
            <x v="2"/>
          </reference>
          <reference field="2" count="1" selected="0">
            <x v="9"/>
          </reference>
          <reference field="3" count="1">
            <x v="22"/>
          </reference>
          <reference field="14" count="1" selected="0">
            <x v="53"/>
          </reference>
          <reference field="17" count="1" selected="0">
            <x v="38"/>
          </reference>
          <reference field="18" count="1" selected="0">
            <x v="5"/>
          </reference>
        </references>
      </pivotArea>
    </format>
    <format dxfId="688">
      <pivotArea dataOnly="0" labelOnly="1" outline="0" fieldPosition="0">
        <references count="7">
          <reference field="0" count="1" selected="0">
            <x v="204"/>
          </reference>
          <reference field="1" count="1" selected="0">
            <x v="2"/>
          </reference>
          <reference field="2" count="1" selected="0">
            <x v="9"/>
          </reference>
          <reference field="3" count="1">
            <x v="146"/>
          </reference>
          <reference field="14" count="1" selected="0">
            <x v="80"/>
          </reference>
          <reference field="17" count="1" selected="0">
            <x v="39"/>
          </reference>
          <reference field="18" count="1" selected="0">
            <x v="0"/>
          </reference>
        </references>
      </pivotArea>
    </format>
    <format dxfId="687">
      <pivotArea dataOnly="0" labelOnly="1" outline="0" fieldPosition="0">
        <references count="7">
          <reference field="0" count="1" selected="0">
            <x v="73"/>
          </reference>
          <reference field="1" count="1" selected="0">
            <x v="2"/>
          </reference>
          <reference field="2" count="1" selected="0">
            <x v="9"/>
          </reference>
          <reference field="3" count="1">
            <x v="750"/>
          </reference>
          <reference field="14" count="1" selected="0">
            <x v="80"/>
          </reference>
          <reference field="17" count="1" selected="0">
            <x v="39"/>
          </reference>
          <reference field="18" count="1" selected="0">
            <x v="1"/>
          </reference>
        </references>
      </pivotArea>
    </format>
    <format dxfId="686">
      <pivotArea dataOnly="0" labelOnly="1" outline="0" fieldPosition="0">
        <references count="7">
          <reference field="0" count="1" selected="0">
            <x v="150"/>
          </reference>
          <reference field="1" count="1" selected="0">
            <x v="2"/>
          </reference>
          <reference field="2" count="1" selected="0">
            <x v="9"/>
          </reference>
          <reference field="3" count="1">
            <x v="308"/>
          </reference>
          <reference field="14" count="1" selected="0">
            <x v="80"/>
          </reference>
          <reference field="17" count="1" selected="0">
            <x v="39"/>
          </reference>
          <reference field="18" count="1" selected="0">
            <x v="2"/>
          </reference>
        </references>
      </pivotArea>
    </format>
    <format dxfId="685">
      <pivotArea dataOnly="0" labelOnly="1" outline="0" fieldPosition="0">
        <references count="7">
          <reference field="0" count="1" selected="0">
            <x v="163"/>
          </reference>
          <reference field="1" count="1" selected="0">
            <x v="2"/>
          </reference>
          <reference field="2" count="1" selected="0">
            <x v="9"/>
          </reference>
          <reference field="3" count="1">
            <x v="172"/>
          </reference>
          <reference field="14" count="1" selected="0">
            <x v="80"/>
          </reference>
          <reference field="17" count="1" selected="0">
            <x v="39"/>
          </reference>
          <reference field="18" count="1" selected="0">
            <x v="3"/>
          </reference>
        </references>
      </pivotArea>
    </format>
    <format dxfId="684">
      <pivotArea dataOnly="0" labelOnly="1" outline="0" fieldPosition="0">
        <references count="7">
          <reference field="0" count="1" selected="0">
            <x v="187"/>
          </reference>
          <reference field="1" count="1" selected="0">
            <x v="2"/>
          </reference>
          <reference field="2" count="1" selected="0">
            <x v="9"/>
          </reference>
          <reference field="3" count="1">
            <x v="1"/>
          </reference>
          <reference field="14" count="1" selected="0">
            <x v="80"/>
          </reference>
          <reference field="17" count="1" selected="0">
            <x v="39"/>
          </reference>
          <reference field="18" count="1" selected="0">
            <x v="4"/>
          </reference>
        </references>
      </pivotArea>
    </format>
    <format dxfId="683">
      <pivotArea dataOnly="0" labelOnly="1" outline="0" fieldPosition="0">
        <references count="7">
          <reference field="0" count="1" selected="0">
            <x v="204"/>
          </reference>
          <reference field="1" count="1" selected="0">
            <x v="2"/>
          </reference>
          <reference field="2" count="1" selected="0">
            <x v="10"/>
          </reference>
          <reference field="3" count="1">
            <x v="145"/>
          </reference>
          <reference field="14" count="1" selected="0">
            <x v="7"/>
          </reference>
          <reference field="17" count="1" selected="0">
            <x v="40"/>
          </reference>
          <reference field="18" count="1" selected="0">
            <x v="0"/>
          </reference>
        </references>
      </pivotArea>
    </format>
    <format dxfId="682">
      <pivotArea dataOnly="0" labelOnly="1" outline="0" fieldPosition="0">
        <references count="7">
          <reference field="0" count="1" selected="0">
            <x v="32"/>
          </reference>
          <reference field="1" count="1" selected="0">
            <x v="2"/>
          </reference>
          <reference field="2" count="1" selected="0">
            <x v="10"/>
          </reference>
          <reference field="3" count="1">
            <x v="80"/>
          </reference>
          <reference field="14" count="1" selected="0">
            <x v="7"/>
          </reference>
          <reference field="17" count="1" selected="0">
            <x v="40"/>
          </reference>
          <reference field="18" count="1" selected="0">
            <x v="1"/>
          </reference>
        </references>
      </pivotArea>
    </format>
    <format dxfId="681">
      <pivotArea dataOnly="0" labelOnly="1" outline="0" fieldPosition="0">
        <references count="7">
          <reference field="0" count="1" selected="0">
            <x v="70"/>
          </reference>
          <reference field="1" count="1" selected="0">
            <x v="2"/>
          </reference>
          <reference field="2" count="1" selected="0">
            <x v="10"/>
          </reference>
          <reference field="3" count="1">
            <x v="633"/>
          </reference>
          <reference field="14" count="1" selected="0">
            <x v="7"/>
          </reference>
          <reference field="17" count="1" selected="0">
            <x v="40"/>
          </reference>
          <reference field="18" count="1" selected="0">
            <x v="2"/>
          </reference>
        </references>
      </pivotArea>
    </format>
    <format dxfId="680">
      <pivotArea dataOnly="0" labelOnly="1" outline="0" fieldPosition="0">
        <references count="7">
          <reference field="0" count="1" selected="0">
            <x v="117"/>
          </reference>
          <reference field="1" count="1" selected="0">
            <x v="2"/>
          </reference>
          <reference field="2" count="1" selected="0">
            <x v="10"/>
          </reference>
          <reference field="3" count="1">
            <x v="670"/>
          </reference>
          <reference field="14" count="1" selected="0">
            <x v="7"/>
          </reference>
          <reference field="17" count="1" selected="0">
            <x v="40"/>
          </reference>
          <reference field="18" count="1" selected="0">
            <x v="3"/>
          </reference>
        </references>
      </pivotArea>
    </format>
    <format dxfId="679">
      <pivotArea dataOnly="0" labelOnly="1" outline="0" fieldPosition="0">
        <references count="7">
          <reference field="0" count="1" selected="0">
            <x v="147"/>
          </reference>
          <reference field="1" count="1" selected="0">
            <x v="2"/>
          </reference>
          <reference field="2" count="1" selected="0">
            <x v="10"/>
          </reference>
          <reference field="3" count="1">
            <x v="382"/>
          </reference>
          <reference field="14" count="1" selected="0">
            <x v="7"/>
          </reference>
          <reference field="17" count="1" selected="0">
            <x v="40"/>
          </reference>
          <reference field="18" count="1" selected="0">
            <x v="4"/>
          </reference>
        </references>
      </pivotArea>
    </format>
    <format dxfId="678">
      <pivotArea dataOnly="0" labelOnly="1" outline="0" fieldPosition="0">
        <references count="7">
          <reference field="0" count="1" selected="0">
            <x v="174"/>
          </reference>
          <reference field="1" count="1" selected="0">
            <x v="2"/>
          </reference>
          <reference field="2" count="1" selected="0">
            <x v="10"/>
          </reference>
          <reference field="3" count="1">
            <x v="412"/>
          </reference>
          <reference field="14" count="1" selected="0">
            <x v="7"/>
          </reference>
          <reference field="17" count="1" selected="0">
            <x v="40"/>
          </reference>
          <reference field="18" count="1" selected="0">
            <x v="5"/>
          </reference>
        </references>
      </pivotArea>
    </format>
    <format dxfId="677">
      <pivotArea dataOnly="0" labelOnly="1" outline="0" fieldPosition="0">
        <references count="7">
          <reference field="0" count="1" selected="0">
            <x v="204"/>
          </reference>
          <reference field="1" count="1" selected="0">
            <x v="2"/>
          </reference>
          <reference field="2" count="1" selected="0">
            <x v="10"/>
          </reference>
          <reference field="3" count="1">
            <x v="148"/>
          </reference>
          <reference field="14" count="1" selected="0">
            <x v="58"/>
          </reference>
          <reference field="17" count="1" selected="0">
            <x v="41"/>
          </reference>
          <reference field="18" count="1" selected="0">
            <x v="0"/>
          </reference>
        </references>
      </pivotArea>
    </format>
    <format dxfId="676">
      <pivotArea dataOnly="0" labelOnly="1" outline="0" fieldPosition="0">
        <references count="7">
          <reference field="0" count="1" selected="0">
            <x v="9"/>
          </reference>
          <reference field="1" count="1" selected="0">
            <x v="2"/>
          </reference>
          <reference field="2" count="1" selected="0">
            <x v="10"/>
          </reference>
          <reference field="3" count="1">
            <x v="84"/>
          </reference>
          <reference field="14" count="1" selected="0">
            <x v="58"/>
          </reference>
          <reference field="17" count="1" selected="0">
            <x v="41"/>
          </reference>
          <reference field="18" count="1" selected="0">
            <x v="1"/>
          </reference>
        </references>
      </pivotArea>
    </format>
    <format dxfId="675">
      <pivotArea dataOnly="0" labelOnly="1" outline="0" fieldPosition="0">
        <references count="7">
          <reference field="0" count="1" selected="0">
            <x v="21"/>
          </reference>
          <reference field="1" count="1" selected="0">
            <x v="2"/>
          </reference>
          <reference field="2" count="1" selected="0">
            <x v="10"/>
          </reference>
          <reference field="3" count="1">
            <x v="639"/>
          </reference>
          <reference field="14" count="1" selected="0">
            <x v="58"/>
          </reference>
          <reference field="17" count="1" selected="0">
            <x v="41"/>
          </reference>
          <reference field="18" count="1" selected="0">
            <x v="2"/>
          </reference>
        </references>
      </pivotArea>
    </format>
    <format dxfId="674">
      <pivotArea dataOnly="0" labelOnly="1" outline="0" fieldPosition="0">
        <references count="7">
          <reference field="0" count="1" selected="0">
            <x v="44"/>
          </reference>
          <reference field="1" count="1" selected="0">
            <x v="2"/>
          </reference>
          <reference field="2" count="1" selected="0">
            <x v="10"/>
          </reference>
          <reference field="3" count="1">
            <x v="216"/>
          </reference>
          <reference field="14" count="1" selected="0">
            <x v="58"/>
          </reference>
          <reference field="17" count="1" selected="0">
            <x v="41"/>
          </reference>
          <reference field="18" count="1" selected="0">
            <x v="3"/>
          </reference>
        </references>
      </pivotArea>
    </format>
    <format dxfId="673">
      <pivotArea dataOnly="0" labelOnly="1" outline="0" fieldPosition="0">
        <references count="7">
          <reference field="0" count="1" selected="0">
            <x v="105"/>
          </reference>
          <reference field="1" count="1" selected="0">
            <x v="2"/>
          </reference>
          <reference field="2" count="1" selected="0">
            <x v="10"/>
          </reference>
          <reference field="3" count="1">
            <x v="574"/>
          </reference>
          <reference field="14" count="1" selected="0">
            <x v="58"/>
          </reference>
          <reference field="17" count="1" selected="0">
            <x v="41"/>
          </reference>
          <reference field="18" count="1" selected="0">
            <x v="4"/>
          </reference>
        </references>
      </pivotArea>
    </format>
    <format dxfId="672">
      <pivotArea dataOnly="0" labelOnly="1" outline="0" fieldPosition="0">
        <references count="7">
          <reference field="0" count="1" selected="0">
            <x v="116"/>
          </reference>
          <reference field="1" count="1" selected="0">
            <x v="2"/>
          </reference>
          <reference field="2" count="1" selected="0">
            <x v="10"/>
          </reference>
          <reference field="3" count="1">
            <x v="270"/>
          </reference>
          <reference field="14" count="1" selected="0">
            <x v="58"/>
          </reference>
          <reference field="17" count="1" selected="0">
            <x v="41"/>
          </reference>
          <reference field="18" count="1" selected="0">
            <x v="5"/>
          </reference>
        </references>
      </pivotArea>
    </format>
    <format dxfId="671">
      <pivotArea dataOnly="0" labelOnly="1" outline="0" fieldPosition="0">
        <references count="7">
          <reference field="0" count="1" selected="0">
            <x v="204"/>
          </reference>
          <reference field="1" count="1" selected="0">
            <x v="2"/>
          </reference>
          <reference field="2" count="1" selected="0">
            <x v="10"/>
          </reference>
          <reference field="3" count="1">
            <x v="149"/>
          </reference>
          <reference field="14" count="1" selected="0">
            <x v="38"/>
          </reference>
          <reference field="17" count="1" selected="0">
            <x v="42"/>
          </reference>
          <reference field="18" count="1" selected="0">
            <x v="0"/>
          </reference>
        </references>
      </pivotArea>
    </format>
    <format dxfId="670">
      <pivotArea dataOnly="0" labelOnly="1" outline="0" fieldPosition="0">
        <references count="7">
          <reference field="0" count="1" selected="0">
            <x v="29"/>
          </reference>
          <reference field="1" count="1" selected="0">
            <x v="2"/>
          </reference>
          <reference field="2" count="1" selected="0">
            <x v="10"/>
          </reference>
          <reference field="3" count="1">
            <x v="237"/>
          </reference>
          <reference field="14" count="1" selected="0">
            <x v="38"/>
          </reference>
          <reference field="17" count="1" selected="0">
            <x v="42"/>
          </reference>
          <reference field="18" count="1" selected="0">
            <x v="1"/>
          </reference>
        </references>
      </pivotArea>
    </format>
    <format dxfId="669">
      <pivotArea dataOnly="0" labelOnly="1" outline="0" fieldPosition="0">
        <references count="7">
          <reference field="0" count="1" selected="0">
            <x v="90"/>
          </reference>
          <reference field="1" count="1" selected="0">
            <x v="2"/>
          </reference>
          <reference field="2" count="1" selected="0">
            <x v="10"/>
          </reference>
          <reference field="3" count="1">
            <x v="165"/>
          </reference>
          <reference field="14" count="1" selected="0">
            <x v="38"/>
          </reference>
          <reference field="17" count="1" selected="0">
            <x v="42"/>
          </reference>
          <reference field="18" count="1" selected="0">
            <x v="2"/>
          </reference>
        </references>
      </pivotArea>
    </format>
    <format dxfId="668">
      <pivotArea dataOnly="0" labelOnly="1" outline="0" fieldPosition="0">
        <references count="7">
          <reference field="0" count="1" selected="0">
            <x v="95"/>
          </reference>
          <reference field="1" count="1" selected="0">
            <x v="2"/>
          </reference>
          <reference field="2" count="1" selected="0">
            <x v="10"/>
          </reference>
          <reference field="3" count="1">
            <x v="572"/>
          </reference>
          <reference field="14" count="1" selected="0">
            <x v="38"/>
          </reference>
          <reference field="17" count="1" selected="0">
            <x v="42"/>
          </reference>
          <reference field="18" count="1" selected="0">
            <x v="3"/>
          </reference>
        </references>
      </pivotArea>
    </format>
    <format dxfId="667">
      <pivotArea dataOnly="0" labelOnly="1" outline="0" fieldPosition="0">
        <references count="7">
          <reference field="0" count="1" selected="0">
            <x v="139"/>
          </reference>
          <reference field="1" count="1" selected="0">
            <x v="2"/>
          </reference>
          <reference field="2" count="1" selected="0">
            <x v="10"/>
          </reference>
          <reference field="3" count="1">
            <x v="685"/>
          </reference>
          <reference field="14" count="1" selected="0">
            <x v="38"/>
          </reference>
          <reference field="17" count="1" selected="0">
            <x v="42"/>
          </reference>
          <reference field="18" count="1" selected="0">
            <x v="4"/>
          </reference>
        </references>
      </pivotArea>
    </format>
    <format dxfId="666">
      <pivotArea dataOnly="0" labelOnly="1" outline="0" fieldPosition="0">
        <references count="7">
          <reference field="0" count="1" selected="0">
            <x v="161"/>
          </reference>
          <reference field="1" count="1" selected="0">
            <x v="2"/>
          </reference>
          <reference field="2" count="1" selected="0">
            <x v="10"/>
          </reference>
          <reference field="3" count="1">
            <x v="350"/>
          </reference>
          <reference field="14" count="1" selected="0">
            <x v="38"/>
          </reference>
          <reference field="17" count="1" selected="0">
            <x v="42"/>
          </reference>
          <reference field="18" count="1" selected="0">
            <x v="5"/>
          </reference>
        </references>
      </pivotArea>
    </format>
    <format dxfId="665">
      <pivotArea dataOnly="0" labelOnly="1" outline="0" fieldPosition="0">
        <references count="7">
          <reference field="0" count="1" selected="0">
            <x v="204"/>
          </reference>
          <reference field="1" count="1" selected="0">
            <x v="2"/>
          </reference>
          <reference field="2" count="1" selected="0">
            <x v="10"/>
          </reference>
          <reference field="3" count="1">
            <x v="150"/>
          </reference>
          <reference field="14" count="1" selected="0">
            <x v="63"/>
          </reference>
          <reference field="17" count="1" selected="0">
            <x v="43"/>
          </reference>
          <reference field="18" count="1" selected="0">
            <x v="0"/>
          </reference>
        </references>
      </pivotArea>
    </format>
    <format dxfId="664">
      <pivotArea dataOnly="0" labelOnly="1" outline="0" fieldPosition="0">
        <references count="7">
          <reference field="0" count="1" selected="0">
            <x v="162"/>
          </reference>
          <reference field="1" count="1" selected="0">
            <x v="2"/>
          </reference>
          <reference field="2" count="1" selected="0">
            <x v="10"/>
          </reference>
          <reference field="3" count="1">
            <x v="452"/>
          </reference>
          <reference field="14" count="1" selected="0">
            <x v="63"/>
          </reference>
          <reference field="17" count="1" selected="0">
            <x v="43"/>
          </reference>
          <reference field="18" count="1" selected="0">
            <x v="1"/>
          </reference>
        </references>
      </pivotArea>
    </format>
    <format dxfId="663">
      <pivotArea dataOnly="0" labelOnly="1" outline="0" fieldPosition="0">
        <references count="7">
          <reference field="0" count="1" selected="0">
            <x v="171"/>
          </reference>
          <reference field="1" count="1" selected="0">
            <x v="2"/>
          </reference>
          <reference field="2" count="1" selected="0">
            <x v="10"/>
          </reference>
          <reference field="3" count="1">
            <x v="523"/>
          </reference>
          <reference field="14" count="1" selected="0">
            <x v="63"/>
          </reference>
          <reference field="17" count="1" selected="0">
            <x v="43"/>
          </reference>
          <reference field="18" count="1" selected="0">
            <x v="2"/>
          </reference>
        </references>
      </pivotArea>
    </format>
    <format dxfId="662">
      <pivotArea dataOnly="0" labelOnly="1" outline="0" fieldPosition="0">
        <references count="7">
          <reference field="0" count="1" selected="0">
            <x v="17"/>
          </reference>
          <reference field="1" count="1" selected="0">
            <x v="2"/>
          </reference>
          <reference field="2" count="1" selected="0">
            <x v="10"/>
          </reference>
          <reference field="3" count="1">
            <x v="311"/>
          </reference>
          <reference field="14" count="1" selected="0">
            <x v="63"/>
          </reference>
          <reference field="17" count="1" selected="0">
            <x v="43"/>
          </reference>
          <reference field="18" count="1" selected="0">
            <x v="3"/>
          </reference>
        </references>
      </pivotArea>
    </format>
    <format dxfId="661">
      <pivotArea dataOnly="0" labelOnly="1" outline="0" fieldPosition="0">
        <references count="7">
          <reference field="0" count="1" selected="0">
            <x v="60"/>
          </reference>
          <reference field="1" count="1" selected="0">
            <x v="2"/>
          </reference>
          <reference field="2" count="1" selected="0">
            <x v="10"/>
          </reference>
          <reference field="3" count="1">
            <x v="518"/>
          </reference>
          <reference field="14" count="1" selected="0">
            <x v="63"/>
          </reference>
          <reference field="17" count="1" selected="0">
            <x v="43"/>
          </reference>
          <reference field="18" count="1" selected="0">
            <x v="4"/>
          </reference>
        </references>
      </pivotArea>
    </format>
    <format dxfId="660">
      <pivotArea dataOnly="0" labelOnly="1" outline="0" fieldPosition="0">
        <references count="7">
          <reference field="0" count="1" selected="0">
            <x v="136"/>
          </reference>
          <reference field="1" count="1" selected="0">
            <x v="2"/>
          </reference>
          <reference field="2" count="1" selected="0">
            <x v="10"/>
          </reference>
          <reference field="3" count="1">
            <x v="395"/>
          </reference>
          <reference field="14" count="1" selected="0">
            <x v="63"/>
          </reference>
          <reference field="17" count="1" selected="0">
            <x v="43"/>
          </reference>
          <reference field="18" count="1" selected="0">
            <x v="5"/>
          </reference>
        </references>
      </pivotArea>
    </format>
    <format dxfId="659">
      <pivotArea dataOnly="0" labelOnly="1" outline="0" fieldPosition="0">
        <references count="7">
          <reference field="0" count="1" selected="0">
            <x v="204"/>
          </reference>
          <reference field="1" count="1" selected="0">
            <x v="2"/>
          </reference>
          <reference field="2" count="1" selected="0">
            <x v="11"/>
          </reference>
          <reference field="3" count="1">
            <x v="151"/>
          </reference>
          <reference field="14" count="1" selected="0">
            <x v="59"/>
          </reference>
          <reference field="17" count="1" selected="0">
            <x v="44"/>
          </reference>
          <reference field="18" count="1" selected="0">
            <x v="0"/>
          </reference>
        </references>
      </pivotArea>
    </format>
    <format dxfId="658">
      <pivotArea dataOnly="0" labelOnly="1" outline="0" fieldPosition="0">
        <references count="7">
          <reference field="0" count="1" selected="0">
            <x v="137"/>
          </reference>
          <reference field="1" count="1" selected="0">
            <x v="2"/>
          </reference>
          <reference field="2" count="1" selected="0">
            <x v="11"/>
          </reference>
          <reference field="3" count="1">
            <x v="443"/>
          </reference>
          <reference field="14" count="1" selected="0">
            <x v="59"/>
          </reference>
          <reference field="17" count="1" selected="0">
            <x v="44"/>
          </reference>
          <reference field="18" count="1" selected="0">
            <x v="1"/>
          </reference>
        </references>
      </pivotArea>
    </format>
    <format dxfId="657">
      <pivotArea dataOnly="0" labelOnly="1" outline="0" fieldPosition="0">
        <references count="7">
          <reference field="0" count="1" selected="0">
            <x v="138"/>
          </reference>
          <reference field="1" count="1" selected="0">
            <x v="2"/>
          </reference>
          <reference field="2" count="1" selected="0">
            <x v="11"/>
          </reference>
          <reference field="3" count="1">
            <x v="663"/>
          </reference>
          <reference field="14" count="1" selected="0">
            <x v="59"/>
          </reference>
          <reference field="17" count="1" selected="0">
            <x v="44"/>
          </reference>
          <reference field="18" count="1" selected="0">
            <x v="2"/>
          </reference>
        </references>
      </pivotArea>
    </format>
    <format dxfId="656">
      <pivotArea dataOnly="0" labelOnly="1" outline="0" fieldPosition="0">
        <references count="7">
          <reference field="0" count="1" selected="0">
            <x v="11"/>
          </reference>
          <reference field="1" count="1" selected="0">
            <x v="2"/>
          </reference>
          <reference field="2" count="1" selected="0">
            <x v="11"/>
          </reference>
          <reference field="3" count="1">
            <x v="316"/>
          </reference>
          <reference field="14" count="1" selected="0">
            <x v="59"/>
          </reference>
          <reference field="17" count="1" selected="0">
            <x v="44"/>
          </reference>
          <reference field="18" count="1" selected="0">
            <x v="3"/>
          </reference>
        </references>
      </pivotArea>
    </format>
    <format dxfId="655">
      <pivotArea dataOnly="0" labelOnly="1" outline="0" fieldPosition="0">
        <references count="7">
          <reference field="0" count="1" selected="0">
            <x v="61"/>
          </reference>
          <reference field="1" count="1" selected="0">
            <x v="2"/>
          </reference>
          <reference field="2" count="1" selected="0">
            <x v="11"/>
          </reference>
          <reference field="3" count="1">
            <x v="74"/>
          </reference>
          <reference field="14" count="1" selected="0">
            <x v="59"/>
          </reference>
          <reference field="17" count="1" selected="0">
            <x v="44"/>
          </reference>
          <reference field="18" count="1" selected="0">
            <x v="4"/>
          </reference>
        </references>
      </pivotArea>
    </format>
    <format dxfId="654">
      <pivotArea dataOnly="0" labelOnly="1" outline="0" fieldPosition="0">
        <references count="7">
          <reference field="0" count="1" selected="0">
            <x v="204"/>
          </reference>
          <reference field="1" count="1" selected="0">
            <x v="2"/>
          </reference>
          <reference field="2" count="1" selected="0">
            <x v="11"/>
          </reference>
          <reference field="3" count="1">
            <x v="152"/>
          </reference>
          <reference field="14" count="1" selected="0">
            <x v="54"/>
          </reference>
          <reference field="17" count="1" selected="0">
            <x v="45"/>
          </reference>
          <reference field="18" count="1" selected="0">
            <x v="0"/>
          </reference>
        </references>
      </pivotArea>
    </format>
    <format dxfId="653">
      <pivotArea dataOnly="0" labelOnly="1" outline="0" fieldPosition="0">
        <references count="7">
          <reference field="0" count="1" selected="0">
            <x v="5"/>
          </reference>
          <reference field="1" count="1" selected="0">
            <x v="2"/>
          </reference>
          <reference field="2" count="1" selected="0">
            <x v="11"/>
          </reference>
          <reference field="3" count="1">
            <x v="170"/>
          </reference>
          <reference field="14" count="1" selected="0">
            <x v="54"/>
          </reference>
          <reference field="17" count="1" selected="0">
            <x v="45"/>
          </reference>
          <reference field="18" count="1" selected="0">
            <x v="1"/>
          </reference>
        </references>
      </pivotArea>
    </format>
    <format dxfId="652">
      <pivotArea dataOnly="0" labelOnly="1" outline="0" fieldPosition="0">
        <references count="7">
          <reference field="0" count="1" selected="0">
            <x v="51"/>
          </reference>
          <reference field="1" count="1" selected="0">
            <x v="2"/>
          </reference>
          <reference field="2" count="1" selected="0">
            <x v="11"/>
          </reference>
          <reference field="3" count="1">
            <x v="85"/>
          </reference>
          <reference field="14" count="1" selected="0">
            <x v="54"/>
          </reference>
          <reference field="17" count="1" selected="0">
            <x v="45"/>
          </reference>
          <reference field="18" count="1" selected="0">
            <x v="2"/>
          </reference>
        </references>
      </pivotArea>
    </format>
    <format dxfId="651">
      <pivotArea dataOnly="0" labelOnly="1" outline="0" fieldPosition="0">
        <references count="7">
          <reference field="0" count="1" selected="0">
            <x v="69"/>
          </reference>
          <reference field="1" count="1" selected="0">
            <x v="2"/>
          </reference>
          <reference field="2" count="1" selected="0">
            <x v="11"/>
          </reference>
          <reference field="3" count="1">
            <x v="95"/>
          </reference>
          <reference field="14" count="1" selected="0">
            <x v="54"/>
          </reference>
          <reference field="17" count="1" selected="0">
            <x v="45"/>
          </reference>
          <reference field="18" count="1" selected="0">
            <x v="3"/>
          </reference>
        </references>
      </pivotArea>
    </format>
    <format dxfId="650">
      <pivotArea dataOnly="0" labelOnly="1" outline="0" fieldPosition="0">
        <references count="7">
          <reference field="0" count="1" selected="0">
            <x v="182"/>
          </reference>
          <reference field="1" count="1" selected="0">
            <x v="2"/>
          </reference>
          <reference field="2" count="1" selected="0">
            <x v="11"/>
          </reference>
          <reference field="3" count="1">
            <x v="698"/>
          </reference>
          <reference field="14" count="1" selected="0">
            <x v="54"/>
          </reference>
          <reference field="17" count="1" selected="0">
            <x v="45"/>
          </reference>
          <reference field="18" count="1" selected="0">
            <x v="4"/>
          </reference>
        </references>
      </pivotArea>
    </format>
    <format dxfId="649">
      <pivotArea dataOnly="0" labelOnly="1" outline="0" fieldPosition="0">
        <references count="7">
          <reference field="0" count="1" selected="0">
            <x v="204"/>
          </reference>
          <reference field="1" count="1" selected="0">
            <x v="2"/>
          </reference>
          <reference field="2" count="1" selected="0">
            <x v="11"/>
          </reference>
          <reference field="3" count="1">
            <x v="153"/>
          </reference>
          <reference field="14" count="1" selected="0">
            <x v="87"/>
          </reference>
          <reference field="17" count="1" selected="0">
            <x v="46"/>
          </reference>
          <reference field="18" count="1" selected="0">
            <x v="0"/>
          </reference>
        </references>
      </pivotArea>
    </format>
    <format dxfId="648">
      <pivotArea dataOnly="0" labelOnly="1" outline="0" fieldPosition="0">
        <references count="7">
          <reference field="0" count="1" selected="0">
            <x v="145"/>
          </reference>
          <reference field="1" count="1" selected="0">
            <x v="2"/>
          </reference>
          <reference field="2" count="1" selected="0">
            <x v="11"/>
          </reference>
          <reference field="3" count="1">
            <x v="480"/>
          </reference>
          <reference field="14" count="1" selected="0">
            <x v="87"/>
          </reference>
          <reference field="17" count="1" selected="0">
            <x v="46"/>
          </reference>
          <reference field="18" count="1" selected="0">
            <x v="1"/>
          </reference>
        </references>
      </pivotArea>
    </format>
    <format dxfId="647">
      <pivotArea dataOnly="0" labelOnly="1" outline="0" fieldPosition="0">
        <references count="7">
          <reference field="0" count="1" selected="0">
            <x v="153"/>
          </reference>
          <reference field="1" count="1" selected="0">
            <x v="2"/>
          </reference>
          <reference field="2" count="1" selected="0">
            <x v="11"/>
          </reference>
          <reference field="3" count="1">
            <x v="191"/>
          </reference>
          <reference field="14" count="1" selected="0">
            <x v="87"/>
          </reference>
          <reference field="17" count="1" selected="0">
            <x v="46"/>
          </reference>
          <reference field="18" count="1" selected="0">
            <x v="2"/>
          </reference>
        </references>
      </pivotArea>
    </format>
    <format dxfId="646">
      <pivotArea dataOnly="0" labelOnly="1" outline="0" fieldPosition="0">
        <references count="7">
          <reference field="0" count="1" selected="0">
            <x v="157"/>
          </reference>
          <reference field="1" count="1" selected="0">
            <x v="2"/>
          </reference>
          <reference field="2" count="1" selected="0">
            <x v="11"/>
          </reference>
          <reference field="3" count="1">
            <x v="441"/>
          </reference>
          <reference field="14" count="1" selected="0">
            <x v="87"/>
          </reference>
          <reference field="17" count="1" selected="0">
            <x v="46"/>
          </reference>
          <reference field="18" count="1" selected="0">
            <x v="3"/>
          </reference>
        </references>
      </pivotArea>
    </format>
    <format dxfId="645">
      <pivotArea dataOnly="0" labelOnly="1" outline="0" fieldPosition="0">
        <references count="7">
          <reference field="0" count="1" selected="0">
            <x v="175"/>
          </reference>
          <reference field="1" count="1" selected="0">
            <x v="2"/>
          </reference>
          <reference field="2" count="1" selected="0">
            <x v="11"/>
          </reference>
          <reference field="3" count="1">
            <x v="75"/>
          </reference>
          <reference field="14" count="1" selected="0">
            <x v="87"/>
          </reference>
          <reference field="17" count="1" selected="0">
            <x v="46"/>
          </reference>
          <reference field="18" count="1" selected="0">
            <x v="4"/>
          </reference>
        </references>
      </pivotArea>
    </format>
    <format dxfId="644">
      <pivotArea dataOnly="0" labelOnly="1" outline="0" fieldPosition="0">
        <references count="7">
          <reference field="0" count="1" selected="0">
            <x v="204"/>
          </reference>
          <reference field="1" count="1" selected="0">
            <x v="2"/>
          </reference>
          <reference field="2" count="1" selected="0">
            <x v="11"/>
          </reference>
          <reference field="3" count="1">
            <x v="154"/>
          </reference>
          <reference field="14" count="1" selected="0">
            <x v="51"/>
          </reference>
          <reference field="17" count="1" selected="0">
            <x v="47"/>
          </reference>
          <reference field="18" count="1" selected="0">
            <x v="0"/>
          </reference>
        </references>
      </pivotArea>
    </format>
    <format dxfId="643">
      <pivotArea dataOnly="0" labelOnly="1" outline="0" fieldPosition="0">
        <references count="7">
          <reference field="0" count="1" selected="0">
            <x v="2"/>
          </reference>
          <reference field="1" count="1" selected="0">
            <x v="2"/>
          </reference>
          <reference field="2" count="1" selected="0">
            <x v="11"/>
          </reference>
          <reference field="3" count="1">
            <x v="180"/>
          </reference>
          <reference field="14" count="1" selected="0">
            <x v="51"/>
          </reference>
          <reference field="17" count="1" selected="0">
            <x v="47"/>
          </reference>
          <reference field="18" count="1" selected="0">
            <x v="1"/>
          </reference>
        </references>
      </pivotArea>
    </format>
    <format dxfId="642">
      <pivotArea dataOnly="0" labelOnly="1" outline="0" fieldPosition="0">
        <references count="7">
          <reference field="0" count="1" selected="0">
            <x v="55"/>
          </reference>
          <reference field="1" count="1" selected="0">
            <x v="2"/>
          </reference>
          <reference field="2" count="1" selected="0">
            <x v="11"/>
          </reference>
          <reference field="3" count="1">
            <x v="167"/>
          </reference>
          <reference field="14" count="1" selected="0">
            <x v="51"/>
          </reference>
          <reference field="17" count="1" selected="0">
            <x v="47"/>
          </reference>
          <reference field="18" count="1" selected="0">
            <x v="2"/>
          </reference>
        </references>
      </pivotArea>
    </format>
    <format dxfId="641">
      <pivotArea dataOnly="0" labelOnly="1" outline="0" fieldPosition="0">
        <references count="7">
          <reference field="0" count="1" selected="0">
            <x v="75"/>
          </reference>
          <reference field="1" count="1" selected="0">
            <x v="2"/>
          </reference>
          <reference field="2" count="1" selected="0">
            <x v="11"/>
          </reference>
          <reference field="3" count="1">
            <x v="60"/>
          </reference>
          <reference field="14" count="1" selected="0">
            <x v="51"/>
          </reference>
          <reference field="17" count="1" selected="0">
            <x v="47"/>
          </reference>
          <reference field="18" count="1" selected="0">
            <x v="3"/>
          </reference>
        </references>
      </pivotArea>
    </format>
    <format dxfId="640">
      <pivotArea dataOnly="0" labelOnly="1" outline="0" fieldPosition="0">
        <references count="7">
          <reference field="0" count="1" selected="0">
            <x v="190"/>
          </reference>
          <reference field="1" count="1" selected="0">
            <x v="2"/>
          </reference>
          <reference field="2" count="1" selected="0">
            <x v="11"/>
          </reference>
          <reference field="3" count="1">
            <x v="694"/>
          </reference>
          <reference field="14" count="1" selected="0">
            <x v="51"/>
          </reference>
          <reference field="17" count="1" selected="0">
            <x v="47"/>
          </reference>
          <reference field="18" count="1" selected="0">
            <x v="4"/>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4" cacheId="1"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gridDropZones="1" multipleFieldFilters="0">
  <location ref="A3:M556" firstHeaderRow="2" firstDataRow="2" firstDataCol="7"/>
  <pivotFields count="20">
    <pivotField axis="axisRow" compact="0" outline="0" showAll="0" sortType="ascending" defaultSubtotal="0">
      <items count="758">
        <item x="203"/>
        <item x="204"/>
        <item x="205"/>
        <item x="206"/>
        <item x="207"/>
        <item x="0"/>
        <item x="208"/>
        <item x="209"/>
        <item x="1"/>
        <item x="210"/>
        <item x="211"/>
        <item x="2"/>
        <item x="212"/>
        <item x="213"/>
        <item x="214"/>
        <item x="215"/>
        <item x="216"/>
        <item x="217"/>
        <item x="218"/>
        <item x="219"/>
        <item x="220"/>
        <item x="221"/>
        <item x="222"/>
        <item x="223"/>
        <item x="224"/>
        <item x="225"/>
        <item x="226"/>
        <item x="227"/>
        <item x="228"/>
        <item x="3"/>
        <item x="229"/>
        <item x="230"/>
        <item x="4"/>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5"/>
        <item x="264"/>
        <item x="265"/>
        <item x="6"/>
        <item x="266"/>
        <item x="267"/>
        <item x="268"/>
        <item x="269"/>
        <item x="7"/>
        <item x="270"/>
        <item x="8"/>
        <item x="271"/>
        <item x="9"/>
        <item x="272"/>
        <item x="273"/>
        <item x="274"/>
        <item x="10"/>
        <item x="275"/>
        <item x="11"/>
        <item x="276"/>
        <item x="277"/>
        <item x="278"/>
        <item x="279"/>
        <item x="280"/>
        <item x="281"/>
        <item x="282"/>
        <item x="283"/>
        <item x="284"/>
        <item x="285"/>
        <item x="286"/>
        <item x="12"/>
        <item x="287"/>
        <item x="288"/>
        <item x="289"/>
        <item x="290"/>
        <item x="13"/>
        <item x="291"/>
        <item x="292"/>
        <item x="14"/>
        <item x="293"/>
        <item x="15"/>
        <item x="294"/>
        <item x="295"/>
        <item x="296"/>
        <item x="297"/>
        <item x="298"/>
        <item x="299"/>
        <item x="300"/>
        <item x="301"/>
        <item x="16"/>
        <item x="302"/>
        <item x="17"/>
        <item x="18"/>
        <item x="303"/>
        <item x="304"/>
        <item x="305"/>
        <item x="306"/>
        <item x="307"/>
        <item x="308"/>
        <item x="309"/>
        <item x="310"/>
        <item x="19"/>
        <item x="311"/>
        <item x="312"/>
        <item x="313"/>
        <item x="314"/>
        <item x="315"/>
        <item x="316"/>
        <item x="317"/>
        <item x="318"/>
        <item x="20"/>
        <item x="319"/>
        <item x="320"/>
        <item x="21"/>
        <item x="22"/>
        <item m="1" x="757"/>
        <item x="321"/>
        <item x="322"/>
        <item x="323"/>
        <item x="324"/>
        <item x="325"/>
        <item x="326"/>
        <item x="327"/>
        <item x="23"/>
        <item x="328"/>
        <item x="24"/>
        <item x="329"/>
        <item x="330"/>
        <item x="25"/>
        <item x="331"/>
        <item x="332"/>
        <item x="333"/>
        <item x="334"/>
        <item x="335"/>
        <item x="336"/>
        <item x="337"/>
        <item x="26"/>
        <item x="338"/>
        <item x="339"/>
        <item x="340"/>
        <item x="27"/>
        <item x="341"/>
        <item x="342"/>
        <item x="28"/>
        <item x="343"/>
        <item x="29"/>
        <item x="344"/>
        <item x="30"/>
        <item x="345"/>
        <item x="346"/>
        <item x="347"/>
        <item x="348"/>
        <item x="349"/>
        <item x="350"/>
        <item x="351"/>
        <item x="31"/>
        <item x="352"/>
        <item x="353"/>
        <item x="354"/>
        <item x="355"/>
        <item x="356"/>
        <item x="357"/>
        <item x="358"/>
        <item x="32"/>
        <item x="359"/>
        <item x="360"/>
        <item x="33"/>
        <item x="361"/>
        <item x="362"/>
        <item x="34"/>
        <item x="363"/>
        <item x="364"/>
        <item x="35"/>
        <item x="365"/>
        <item x="366"/>
        <item x="367"/>
        <item x="368"/>
        <item x="369"/>
        <item x="370"/>
        <item x="371"/>
        <item x="372"/>
        <item x="373"/>
        <item x="36"/>
        <item x="374"/>
        <item x="37"/>
        <item x="375"/>
        <item x="376"/>
        <item x="377"/>
        <item x="378"/>
        <item x="379"/>
        <item x="38"/>
        <item x="380"/>
        <item x="39"/>
        <item x="40"/>
        <item x="381"/>
        <item x="41"/>
        <item x="382"/>
        <item x="42"/>
        <item x="383"/>
        <item x="384"/>
        <item x="385"/>
        <item x="386"/>
        <item x="387"/>
        <item x="388"/>
        <item x="389"/>
        <item x="390"/>
        <item x="391"/>
        <item x="392"/>
        <item x="43"/>
        <item x="393"/>
        <item x="394"/>
        <item x="395"/>
        <item x="44"/>
        <item x="45"/>
        <item x="396"/>
        <item x="46"/>
        <item x="397"/>
        <item x="398"/>
        <item x="399"/>
        <item x="47"/>
        <item x="48"/>
        <item x="400"/>
        <item x="401"/>
        <item x="402"/>
        <item x="49"/>
        <item x="50"/>
        <item x="403"/>
        <item x="51"/>
        <item x="52"/>
        <item x="404"/>
        <item x="405"/>
        <item x="53"/>
        <item x="406"/>
        <item x="407"/>
        <item x="408"/>
        <item x="409"/>
        <item x="410"/>
        <item x="54"/>
        <item x="55"/>
        <item x="411"/>
        <item x="412"/>
        <item x="56"/>
        <item x="57"/>
        <item x="413"/>
        <item x="58"/>
        <item x="414"/>
        <item x="415"/>
        <item x="59"/>
        <item x="416"/>
        <item x="60"/>
        <item x="417"/>
        <item x="61"/>
        <item x="418"/>
        <item x="62"/>
        <item x="63"/>
        <item x="419"/>
        <item x="420"/>
        <item x="64"/>
        <item x="421"/>
        <item x="422"/>
        <item x="65"/>
        <item x="66"/>
        <item x="67"/>
        <item x="423"/>
        <item x="68"/>
        <item x="69"/>
        <item x="424"/>
        <item x="425"/>
        <item x="426"/>
        <item x="427"/>
        <item x="428"/>
        <item x="429"/>
        <item x="70"/>
        <item x="430"/>
        <item x="431"/>
        <item x="432"/>
        <item x="71"/>
        <item x="433"/>
        <item x="72"/>
        <item x="434"/>
        <item x="435"/>
        <item x="436"/>
        <item x="437"/>
        <item x="438"/>
        <item x="439"/>
        <item x="440"/>
        <item x="441"/>
        <item x="73"/>
        <item x="74"/>
        <item x="75"/>
        <item x="76"/>
        <item x="442"/>
        <item x="77"/>
        <item x="443"/>
        <item x="444"/>
        <item x="445"/>
        <item x="446"/>
        <item x="447"/>
        <item x="448"/>
        <item x="78"/>
        <item x="449"/>
        <item x="450"/>
        <item x="451"/>
        <item x="452"/>
        <item x="79"/>
        <item x="453"/>
        <item x="454"/>
        <item x="455"/>
        <item x="80"/>
        <item x="456"/>
        <item x="81"/>
        <item x="457"/>
        <item x="458"/>
        <item x="459"/>
        <item x="82"/>
        <item x="460"/>
        <item x="461"/>
        <item x="462"/>
        <item x="463"/>
        <item x="464"/>
        <item x="83"/>
        <item x="465"/>
        <item x="84"/>
        <item x="466"/>
        <item x="467"/>
        <item x="468"/>
        <item x="469"/>
        <item x="85"/>
        <item x="470"/>
        <item x="471"/>
        <item x="472"/>
        <item x="473"/>
        <item x="474"/>
        <item x="475"/>
        <item x="476"/>
        <item x="86"/>
        <item x="477"/>
        <item x="478"/>
        <item x="87"/>
        <item x="479"/>
        <item x="480"/>
        <item x="481"/>
        <item x="482"/>
        <item x="88"/>
        <item x="89"/>
        <item x="90"/>
        <item x="91"/>
        <item x="92"/>
        <item x="483"/>
        <item x="93"/>
        <item x="484"/>
        <item x="485"/>
        <item x="486"/>
        <item x="487"/>
        <item x="488"/>
        <item x="94"/>
        <item x="95"/>
        <item x="489"/>
        <item x="490"/>
        <item x="96"/>
        <item x="491"/>
        <item x="97"/>
        <item x="98"/>
        <item x="492"/>
        <item x="99"/>
        <item x="493"/>
        <item x="100"/>
        <item x="494"/>
        <item x="495"/>
        <item x="496"/>
        <item x="497"/>
        <item x="101"/>
        <item x="498"/>
        <item x="499"/>
        <item x="500"/>
        <item x="501"/>
        <item x="102"/>
        <item x="502"/>
        <item x="503"/>
        <item x="504"/>
        <item x="505"/>
        <item x="103"/>
        <item x="104"/>
        <item x="506"/>
        <item x="507"/>
        <item x="508"/>
        <item x="105"/>
        <item x="509"/>
        <item x="510"/>
        <item x="511"/>
        <item x="512"/>
        <item x="106"/>
        <item x="107"/>
        <item x="513"/>
        <item x="514"/>
        <item x="515"/>
        <item x="108"/>
        <item x="516"/>
        <item x="517"/>
        <item x="518"/>
        <item x="519"/>
        <item x="520"/>
        <item x="521"/>
        <item x="522"/>
        <item x="523"/>
        <item x="524"/>
        <item x="525"/>
        <item x="526"/>
        <item x="527"/>
        <item x="528"/>
        <item x="529"/>
        <item x="530"/>
        <item x="531"/>
        <item x="532"/>
        <item x="109"/>
        <item x="110"/>
        <item x="533"/>
        <item x="534"/>
        <item x="111"/>
        <item x="535"/>
        <item x="536"/>
        <item x="537"/>
        <item x="538"/>
        <item x="539"/>
        <item x="540"/>
        <item x="541"/>
        <item x="112"/>
        <item x="542"/>
        <item x="543"/>
        <item x="113"/>
        <item x="544"/>
        <item x="545"/>
        <item x="114"/>
        <item x="546"/>
        <item x="547"/>
        <item x="115"/>
        <item x="548"/>
        <item x="549"/>
        <item x="550"/>
        <item x="551"/>
        <item x="552"/>
        <item x="553"/>
        <item x="554"/>
        <item x="116"/>
        <item x="555"/>
        <item x="117"/>
        <item x="556"/>
        <item x="118"/>
        <item x="119"/>
        <item x="557"/>
        <item x="558"/>
        <item x="559"/>
        <item x="120"/>
        <item x="121"/>
        <item x="560"/>
        <item x="561"/>
        <item x="122"/>
        <item x="123"/>
        <item x="562"/>
        <item x="563"/>
        <item x="124"/>
        <item x="564"/>
        <item x="565"/>
        <item x="566"/>
        <item x="567"/>
        <item x="568"/>
        <item x="569"/>
        <item x="570"/>
        <item x="571"/>
        <item x="125"/>
        <item x="572"/>
        <item x="573"/>
        <item x="574"/>
        <item x="575"/>
        <item x="576"/>
        <item x="577"/>
        <item x="578"/>
        <item x="579"/>
        <item x="580"/>
        <item x="581"/>
        <item x="582"/>
        <item x="583"/>
        <item x="126"/>
        <item x="584"/>
        <item x="127"/>
        <item x="585"/>
        <item x="586"/>
        <item x="587"/>
        <item x="588"/>
        <item x="128"/>
        <item x="589"/>
        <item x="590"/>
        <item x="129"/>
        <item x="591"/>
        <item x="592"/>
        <item x="593"/>
        <item x="594"/>
        <item x="595"/>
        <item x="596"/>
        <item x="130"/>
        <item x="597"/>
        <item x="598"/>
        <item x="131"/>
        <item x="599"/>
        <item x="132"/>
        <item x="600"/>
        <item x="133"/>
        <item x="134"/>
        <item x="601"/>
        <item x="602"/>
        <item x="603"/>
        <item x="604"/>
        <item x="605"/>
        <item x="606"/>
        <item x="135"/>
        <item x="136"/>
        <item x="607"/>
        <item x="608"/>
        <item x="609"/>
        <item x="610"/>
        <item x="137"/>
        <item x="611"/>
        <item x="612"/>
        <item x="613"/>
        <item x="614"/>
        <item x="615"/>
        <item x="138"/>
        <item x="616"/>
        <item x="139"/>
        <item x="617"/>
        <item x="618"/>
        <item x="619"/>
        <item x="620"/>
        <item x="140"/>
        <item x="621"/>
        <item x="622"/>
        <item x="623"/>
        <item x="624"/>
        <item x="625"/>
        <item x="626"/>
        <item x="627"/>
        <item x="141"/>
        <item x="628"/>
        <item x="629"/>
        <item x="142"/>
        <item x="630"/>
        <item x="143"/>
        <item x="631"/>
        <item x="144"/>
        <item x="632"/>
        <item x="633"/>
        <item x="145"/>
        <item x="146"/>
        <item x="634"/>
        <item x="147"/>
        <item x="635"/>
        <item x="148"/>
        <item x="636"/>
        <item x="637"/>
        <item x="149"/>
        <item x="638"/>
        <item x="639"/>
        <item x="150"/>
        <item x="640"/>
        <item x="151"/>
        <item x="641"/>
        <item x="642"/>
        <item x="643"/>
        <item x="644"/>
        <item x="645"/>
        <item x="646"/>
        <item x="647"/>
        <item x="648"/>
        <item x="152"/>
        <item x="649"/>
        <item x="153"/>
        <item x="650"/>
        <item x="154"/>
        <item x="651"/>
        <item x="155"/>
        <item x="652"/>
        <item x="653"/>
        <item x="654"/>
        <item x="655"/>
        <item x="156"/>
        <item x="157"/>
        <item x="158"/>
        <item x="656"/>
        <item x="657"/>
        <item x="159"/>
        <item x="160"/>
        <item x="658"/>
        <item x="161"/>
        <item x="162"/>
        <item x="659"/>
        <item x="660"/>
        <item x="163"/>
        <item x="661"/>
        <item x="662"/>
        <item x="663"/>
        <item x="664"/>
        <item x="665"/>
        <item x="666"/>
        <item x="667"/>
        <item x="668"/>
        <item x="164"/>
        <item x="669"/>
        <item x="165"/>
        <item x="670"/>
        <item x="166"/>
        <item x="671"/>
        <item x="167"/>
        <item x="672"/>
        <item x="168"/>
        <item x="673"/>
        <item x="674"/>
        <item x="675"/>
        <item x="676"/>
        <item x="677"/>
        <item x="169"/>
        <item x="678"/>
        <item x="679"/>
        <item x="680"/>
        <item x="681"/>
        <item x="170"/>
        <item x="682"/>
        <item x="171"/>
        <item x="683"/>
        <item x="684"/>
        <item x="172"/>
        <item x="173"/>
        <item x="174"/>
        <item x="685"/>
        <item x="175"/>
        <item x="686"/>
        <item x="687"/>
        <item x="688"/>
        <item x="176"/>
        <item x="689"/>
        <item x="690"/>
        <item x="691"/>
        <item x="692"/>
        <item x="177"/>
        <item x="693"/>
        <item x="178"/>
        <item x="694"/>
        <item x="179"/>
        <item x="695"/>
        <item x="696"/>
        <item x="697"/>
        <item x="698"/>
        <item x="699"/>
        <item x="700"/>
        <item x="701"/>
        <item x="702"/>
        <item x="703"/>
        <item x="180"/>
        <item x="704"/>
        <item x="705"/>
        <item x="706"/>
        <item x="707"/>
        <item x="708"/>
        <item x="709"/>
        <item x="710"/>
        <item x="181"/>
        <item x="711"/>
        <item x="182"/>
        <item x="712"/>
        <item x="713"/>
        <item x="714"/>
        <item x="183"/>
        <item x="184"/>
        <item x="715"/>
        <item x="185"/>
        <item x="186"/>
        <item x="716"/>
        <item x="717"/>
        <item x="187"/>
        <item x="718"/>
        <item x="188"/>
        <item x="719"/>
        <item x="720"/>
        <item x="721"/>
        <item x="722"/>
        <item x="723"/>
        <item x="724"/>
        <item x="189"/>
        <item x="725"/>
        <item x="190"/>
        <item x="726"/>
        <item x="191"/>
        <item x="192"/>
        <item x="193"/>
        <item x="727"/>
        <item x="728"/>
        <item x="729"/>
        <item x="730"/>
        <item x="731"/>
        <item x="732"/>
        <item x="733"/>
        <item x="734"/>
        <item x="735"/>
        <item x="736"/>
        <item x="194"/>
        <item x="737"/>
        <item x="195"/>
        <item x="738"/>
        <item x="739"/>
        <item x="740"/>
        <item x="196"/>
        <item x="197"/>
        <item x="198"/>
        <item x="741"/>
        <item x="742"/>
        <item x="743"/>
        <item x="744"/>
        <item x="745"/>
        <item x="746"/>
        <item x="747"/>
        <item x="748"/>
        <item x="749"/>
        <item x="199"/>
        <item x="200"/>
        <item x="750"/>
        <item x="751"/>
        <item x="752"/>
        <item x="753"/>
        <item x="201"/>
        <item x="202"/>
        <item x="754"/>
        <item x="755"/>
        <item x="756"/>
      </items>
    </pivotField>
    <pivotField axis="axisRow" compact="0" outline="0" showAll="0" defaultSubtotal="0">
      <items count="4">
        <item x="1"/>
        <item x="0"/>
        <item x="2"/>
        <item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8">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07">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1">
        <item h="1" x="3"/>
        <item h="1" x="18"/>
        <item h="1" x="6"/>
        <item h="1" x="17"/>
        <item h="1" x="31"/>
        <item h="1" x="21"/>
        <item h="1" x="8"/>
        <item h="1" x="29"/>
        <item h="1" x="42"/>
        <item h="1" x="22"/>
        <item h="1" x="33"/>
        <item h="1" x="1"/>
        <item h="1" x="36"/>
        <item h="1" x="30"/>
        <item h="1" x="44"/>
        <item h="1" x="19"/>
        <item h="1" x="45"/>
        <item h="1" x="41"/>
        <item h="1" x="7"/>
        <item h="1" x="12"/>
        <item h="1" x="38"/>
        <item h="1" x="25"/>
        <item h="1" x="15"/>
        <item h="1" x="32"/>
        <item h="1" x="24"/>
        <item h="1" x="28"/>
        <item h="1" x="40"/>
        <item h="1" x="39"/>
        <item h="1" x="59"/>
        <item h="1" x="35"/>
        <item h="1" x="11"/>
        <item h="1" x="20"/>
        <item h="1" x="13"/>
        <item h="1" x="43"/>
        <item h="1" x="27"/>
        <item h="1" x="0"/>
        <item h="1" x="34"/>
        <item h="1" x="16"/>
        <item h="1" x="4"/>
        <item h="1" x="37"/>
        <item h="1" x="26"/>
        <item h="1" x="9"/>
        <item h="1" x="23"/>
        <item h="1" x="14"/>
        <item h="1" x="10"/>
        <item h="1" x="5"/>
        <item h="1" x="46"/>
        <item h="1" x="2"/>
        <item x="50"/>
        <item x="49"/>
        <item x="54"/>
        <item x="51"/>
        <item x="48"/>
        <item x="47"/>
        <item x="56"/>
        <item x="52"/>
        <item x="55"/>
        <item x="57"/>
        <item x="53"/>
        <item x="58"/>
        <item h="1" x="60"/>
      </items>
    </pivotField>
    <pivotField compact="0" outline="0" showAll="0"/>
    <pivotField compact="0" outline="0" showAll="0"/>
  </pivotFields>
  <rowFields count="7">
    <field x="1"/>
    <field x="2"/>
    <field x="17"/>
    <field x="14"/>
    <field x="0"/>
    <field x="3"/>
    <field x="5"/>
  </rowFields>
  <rowItems count="552">
    <i>
      <x/>
      <x/>
      <x v="48"/>
      <x v="1"/>
      <x v="113"/>
      <x/>
      <x v="746"/>
    </i>
    <i r="4">
      <x v="114"/>
      <x v="223"/>
      <x v="342"/>
    </i>
    <i r="4">
      <x v="376"/>
      <x v="256"/>
      <x v="92"/>
    </i>
    <i r="4">
      <x v="410"/>
      <x v="320"/>
      <x v="406"/>
    </i>
    <i r="4">
      <x v="526"/>
      <x v="742"/>
      <x v="215"/>
    </i>
    <i r="4">
      <x v="551"/>
      <x v="58"/>
      <x v="216"/>
    </i>
    <i r="4">
      <x v="632"/>
      <x v="186"/>
      <x v="593"/>
    </i>
    <i r="4">
      <x v="677"/>
      <x v="305"/>
      <x v="119"/>
    </i>
    <i r="3">
      <x v="2"/>
      <x v="47"/>
      <x v="478"/>
      <x v="317"/>
    </i>
    <i r="4">
      <x v="103"/>
      <x v="421"/>
      <x v="404"/>
    </i>
    <i r="4">
      <x v="155"/>
      <x v="235"/>
      <x v="618"/>
    </i>
    <i r="4">
      <x v="165"/>
      <x v="718"/>
      <x v="617"/>
    </i>
    <i r="4">
      <x v="177"/>
      <x v="785"/>
      <x v="270"/>
    </i>
    <i r="4">
      <x v="190"/>
      <x v="515"/>
      <x v="449"/>
    </i>
    <i r="4">
      <x v="355"/>
      <x v="38"/>
      <x v="328"/>
    </i>
    <i r="4">
      <x v="424"/>
      <x v="166"/>
      <x v="78"/>
    </i>
    <i r="4">
      <x v="555"/>
      <x v="18"/>
      <x v="425"/>
    </i>
    <i r="3">
      <x v="14"/>
      <x v="45"/>
      <x v="449"/>
      <x v="513"/>
    </i>
    <i r="4">
      <x v="51"/>
      <x v="229"/>
      <x v="326"/>
    </i>
    <i r="4">
      <x v="64"/>
      <x v="425"/>
      <x v="205"/>
    </i>
    <i r="4">
      <x v="67"/>
      <x v="508"/>
      <x v="288"/>
    </i>
    <i r="4">
      <x v="95"/>
      <x v="614"/>
      <x v="323"/>
    </i>
    <i r="4">
      <x v="123"/>
      <x v="160"/>
      <x v="723"/>
    </i>
    <i r="4">
      <x v="172"/>
      <x v="53"/>
      <x v="164"/>
    </i>
    <i r="4">
      <x v="236"/>
      <x v="748"/>
      <x v="65"/>
    </i>
    <i r="4">
      <x v="248"/>
      <x v="637"/>
      <x v="751"/>
    </i>
    <i r="4">
      <x v="289"/>
      <x v="359"/>
      <x v="157"/>
    </i>
    <i r="4">
      <x v="351"/>
      <x v="664"/>
      <x v="331"/>
    </i>
    <i r="3">
      <x v="16"/>
      <x v="6"/>
      <x v="241"/>
      <x v="509"/>
    </i>
    <i r="4">
      <x v="14"/>
      <x v="461"/>
      <x v="503"/>
    </i>
    <i r="4">
      <x v="20"/>
      <x v="243"/>
      <x v="4"/>
    </i>
    <i r="4">
      <x v="54"/>
      <x v="286"/>
      <x v="542"/>
    </i>
    <i r="4">
      <x v="61"/>
      <x v="448"/>
      <x v="650"/>
    </i>
    <i r="4">
      <x v="99"/>
      <x v="716"/>
      <x v="195"/>
    </i>
    <i r="4">
      <x v="102"/>
      <x v="301"/>
      <x v="132"/>
    </i>
    <i r="4">
      <x v="105"/>
      <x v="784"/>
      <x v="428"/>
    </i>
    <i r="4">
      <x v="119"/>
      <x v="379"/>
      <x v="43"/>
    </i>
    <i r="4">
      <x v="129"/>
      <x v="565"/>
      <x v="724"/>
    </i>
    <i r="4">
      <x v="148"/>
      <x v="279"/>
      <x v="85"/>
    </i>
    <i r="4">
      <x v="150"/>
      <x v="765"/>
      <x v="442"/>
    </i>
    <i r="4">
      <x v="180"/>
      <x v="634"/>
      <x v="352"/>
    </i>
    <i r="4">
      <x v="222"/>
      <x v="756"/>
      <x v="363"/>
    </i>
    <i r="4">
      <x v="247"/>
      <x v="713"/>
      <x v="403"/>
    </i>
    <i r="4">
      <x v="305"/>
      <x v="729"/>
      <x v="495"/>
    </i>
    <i r="4">
      <x v="320"/>
      <x v="767"/>
      <x v="333"/>
    </i>
    <i r="4">
      <x v="337"/>
      <x v="211"/>
      <x v="210"/>
    </i>
    <i r="4">
      <x v="349"/>
      <x v="396"/>
      <x v="371"/>
    </i>
    <i r="4">
      <x v="380"/>
      <x v="253"/>
      <x v="350"/>
    </i>
    <i r="4">
      <x v="384"/>
      <x v="690"/>
      <x v="422"/>
    </i>
    <i r="4">
      <x v="641"/>
      <x v="681"/>
      <x v="1"/>
    </i>
    <i r="1">
      <x v="1"/>
      <x v="49"/>
      <x v="31"/>
      <x v="3"/>
      <x v="524"/>
      <x v="419"/>
    </i>
    <i r="4">
      <x v="15"/>
      <x v="283"/>
      <x v="452"/>
    </i>
    <i r="4">
      <x v="50"/>
      <x v="280"/>
      <x v="72"/>
    </i>
    <i r="4">
      <x v="97"/>
      <x v="505"/>
      <x v="623"/>
    </i>
    <i r="4">
      <x v="107"/>
      <x v="647"/>
      <x v="722"/>
    </i>
    <i r="4">
      <x v="134"/>
      <x v="648"/>
      <x v="178"/>
    </i>
    <i r="4">
      <x v="138"/>
      <x v="16"/>
      <x v="654"/>
    </i>
    <i r="4">
      <x v="146"/>
      <x v="414"/>
      <x v="486"/>
    </i>
    <i r="4">
      <x v="170"/>
      <x v="677"/>
      <x v="448"/>
    </i>
    <i r="4">
      <x v="191"/>
      <x v="779"/>
      <x v="500"/>
    </i>
    <i r="4">
      <x v="202"/>
      <x v="429"/>
      <x v="547"/>
    </i>
    <i r="4">
      <x v="226"/>
      <x v="157"/>
      <x v="520"/>
    </i>
    <i r="3">
      <x v="42"/>
      <x v="53"/>
      <x v="355"/>
      <x v="643"/>
    </i>
    <i r="4">
      <x v="62"/>
      <x v="769"/>
      <x v="550"/>
    </i>
    <i r="4">
      <x v="91"/>
      <x v="304"/>
      <x v="322"/>
    </i>
    <i r="4">
      <x v="128"/>
      <x v="71"/>
      <x v="429"/>
    </i>
    <i r="4">
      <x v="158"/>
      <x v="791"/>
      <x v="320"/>
    </i>
    <i r="4">
      <x v="228"/>
      <x v="431"/>
      <x v="98"/>
    </i>
    <i r="4">
      <x v="233"/>
      <x v="228"/>
      <x v="275"/>
    </i>
    <i r="4">
      <x v="269"/>
      <x v="618"/>
      <x v="597"/>
    </i>
    <i r="4">
      <x v="420"/>
      <x v="349"/>
      <x v="491"/>
    </i>
    <i r="4">
      <x v="500"/>
      <x v="323"/>
      <x v="114"/>
    </i>
    <i r="4">
      <x v="519"/>
      <x v="3"/>
      <x v="504"/>
    </i>
    <i r="4">
      <x v="638"/>
      <x v="470"/>
      <x v="585"/>
    </i>
    <i r="3">
      <x v="55"/>
      <x v="4"/>
      <x v="358"/>
      <x v="692"/>
    </i>
    <i r="4">
      <x v="16"/>
      <x v="14"/>
      <x v="354"/>
    </i>
    <i r="4">
      <x v="81"/>
      <x v="551"/>
      <x v="530"/>
    </i>
    <i r="4">
      <x v="98"/>
      <x v="789"/>
      <x v="101"/>
    </i>
    <i r="4">
      <x v="122"/>
      <x v="266"/>
      <x v="83"/>
    </i>
    <i r="4">
      <x v="206"/>
      <x v="585"/>
      <x v="5"/>
    </i>
    <i r="4">
      <x v="232"/>
      <x v="768"/>
      <x v="79"/>
    </i>
    <i r="4">
      <x v="237"/>
      <x v="303"/>
      <x v="104"/>
    </i>
    <i r="4">
      <x v="240"/>
      <x v="596"/>
      <x v="24"/>
    </i>
    <i r="4">
      <x v="309"/>
      <x v="554"/>
      <x v="172"/>
    </i>
    <i r="4">
      <x v="310"/>
      <x v="460"/>
      <x v="265"/>
    </i>
    <i r="4">
      <x v="321"/>
      <x v="368"/>
      <x v="658"/>
    </i>
    <i r="4">
      <x v="324"/>
      <x v="739"/>
      <x v="639"/>
    </i>
    <i r="4">
      <x v="416"/>
      <x v="249"/>
      <x v="31"/>
    </i>
    <i r="3">
      <x v="62"/>
      <x v="44"/>
      <x v="537"/>
      <x v="721"/>
    </i>
    <i r="4">
      <x v="231"/>
      <x v="264"/>
      <x v="69"/>
    </i>
    <i r="4">
      <x v="687"/>
      <x v="66"/>
      <x v="569"/>
    </i>
    <i r="4">
      <x v="707"/>
      <x v="525"/>
      <x v="662"/>
    </i>
    <i r="3">
      <x v="66"/>
      <x v="18"/>
      <x v="440"/>
      <x v="145"/>
    </i>
    <i r="4">
      <x v="42"/>
      <x v="753"/>
      <x v="741"/>
    </i>
    <i r="4">
      <x v="65"/>
      <x v="734"/>
      <x v="682"/>
    </i>
    <i r="4">
      <x v="137"/>
      <x v="42"/>
      <x v="15"/>
    </i>
    <i r="4">
      <x v="188"/>
      <x v="94"/>
      <x v="672"/>
    </i>
    <i r="4">
      <x v="327"/>
      <x v="671"/>
      <x v="385"/>
    </i>
    <i r="4">
      <x v="396"/>
      <x v="773"/>
      <x v="481"/>
    </i>
    <i r="1">
      <x v="2"/>
      <x v="50"/>
      <x v="9"/>
      <x v="22"/>
      <x v="588"/>
      <x v="135"/>
    </i>
    <i r="4">
      <x v="35"/>
      <x v="231"/>
      <x v="375"/>
    </i>
    <i r="4">
      <x v="63"/>
      <x v="309"/>
      <x v="357"/>
    </i>
    <i r="4">
      <x v="125"/>
      <x v="774"/>
      <x v="67"/>
    </i>
    <i r="4">
      <x v="164"/>
      <x v="712"/>
      <x v="95"/>
    </i>
    <i r="4">
      <x v="187"/>
      <x v="504"/>
      <x v="223"/>
    </i>
    <i r="4">
      <x v="215"/>
      <x v="100"/>
      <x v="81"/>
    </i>
    <i r="4">
      <x v="224"/>
      <x v="687"/>
      <x v="17"/>
    </i>
    <i r="4">
      <x v="225"/>
      <x v="314"/>
      <x v="365"/>
    </i>
    <i r="4">
      <x v="294"/>
      <x v="325"/>
      <x v="120"/>
    </i>
    <i r="4">
      <x v="306"/>
      <x v="103"/>
      <x v="310"/>
    </i>
    <i r="4">
      <x v="308"/>
      <x v="457"/>
      <x v="516"/>
    </i>
    <i r="4">
      <x v="646"/>
      <x v="362"/>
      <x v="106"/>
    </i>
    <i r="3">
      <x v="30"/>
      <x v="89"/>
      <x v="335"/>
      <x v="332"/>
    </i>
    <i r="4">
      <x v="100"/>
      <x v="391"/>
      <x v="358"/>
    </i>
    <i r="4">
      <x v="159"/>
      <x v="225"/>
      <x v="52"/>
    </i>
    <i r="4">
      <x v="160"/>
      <x v="766"/>
      <x v="393"/>
    </i>
    <i r="4">
      <x v="168"/>
      <x v="541"/>
      <x v="382"/>
    </i>
    <i r="4">
      <x v="347"/>
      <x v="102"/>
      <x v="622"/>
    </i>
    <i r="4">
      <x v="356"/>
      <x v="589"/>
      <x v="438"/>
    </i>
    <i r="4">
      <x v="480"/>
      <x v="640"/>
      <x v="254"/>
    </i>
    <i r="4">
      <x v="481"/>
      <x v="594"/>
      <x v="560"/>
    </i>
    <i r="3">
      <x v="40"/>
      <x v="17"/>
      <x v="105"/>
      <x v="303"/>
    </i>
    <i r="4">
      <x v="30"/>
      <x v="483"/>
      <x v="575"/>
    </i>
    <i r="4">
      <x v="31"/>
      <x v="476"/>
      <x v="25"/>
    </i>
    <i r="4">
      <x v="46"/>
      <x v="644"/>
      <x v="146"/>
    </i>
    <i r="4">
      <x v="58"/>
      <x v="737"/>
      <x v="540"/>
    </i>
    <i r="4">
      <x v="111"/>
      <x v="210"/>
      <x v="182"/>
    </i>
    <i r="4">
      <x v="112"/>
      <x v="343"/>
      <x v="302"/>
    </i>
    <i r="4">
      <x v="144"/>
      <x v="699"/>
      <x v="76"/>
    </i>
    <i r="4">
      <x v="167"/>
      <x v="26"/>
      <x v="268"/>
    </i>
    <i r="4">
      <x v="174"/>
      <x v="549"/>
      <x v="230"/>
    </i>
    <i r="4">
      <x v="303"/>
      <x v="155"/>
      <x v="57"/>
    </i>
    <i r="4">
      <x v="539"/>
      <x v="261"/>
      <x v="602"/>
    </i>
    <i r="4">
      <x v="726"/>
      <x v="292"/>
      <x v="327"/>
    </i>
    <i r="3">
      <x v="51"/>
      <x v="27"/>
      <x v="513"/>
      <x v="738"/>
    </i>
    <i r="4">
      <x v="70"/>
      <x v="543"/>
      <x v="580"/>
    </i>
    <i r="4">
      <x v="85"/>
      <x v="327"/>
      <x v="100"/>
    </i>
    <i r="4">
      <x v="163"/>
      <x v="672"/>
      <x v="485"/>
    </i>
    <i r="4">
      <x v="258"/>
      <x v="238"/>
      <x v="190"/>
    </i>
    <i r="4">
      <x v="271"/>
      <x v="781"/>
      <x v="348"/>
    </i>
    <i r="4">
      <x v="411"/>
      <x v="56"/>
      <x v="566"/>
    </i>
    <i r="4">
      <x v="428"/>
      <x v="164"/>
      <x v="611"/>
    </i>
    <i r="4">
      <x v="429"/>
      <x v="195"/>
      <x v="712"/>
    </i>
    <i r="1">
      <x v="3"/>
      <x v="51"/>
      <x v="23"/>
      <x v="23"/>
      <x v="588"/>
      <x v="108"/>
    </i>
    <i r="4">
      <x v="147"/>
      <x v="787"/>
      <x v="747"/>
    </i>
    <i r="4">
      <x v="345"/>
      <x v="82"/>
      <x v="564"/>
    </i>
    <i r="4">
      <x v="350"/>
      <x v="36"/>
      <x v="179"/>
    </i>
    <i r="4">
      <x v="403"/>
      <x v="293"/>
      <x v="351"/>
    </i>
    <i r="4">
      <x v="569"/>
      <x v="542"/>
      <x v="750"/>
    </i>
    <i r="3">
      <x v="35"/>
      <x v="10"/>
      <x v="416"/>
      <x v="14"/>
    </i>
    <i r="4">
      <x v="39"/>
      <x v="553"/>
      <x v="161"/>
    </i>
    <i r="4">
      <x v="40"/>
      <x v="522"/>
      <x v="641"/>
    </i>
    <i r="4">
      <x v="142"/>
      <x v="567"/>
      <x v="586"/>
    </i>
    <i r="4">
      <x v="203"/>
      <x v="468"/>
      <x v="217"/>
    </i>
    <i r="4">
      <x v="214"/>
      <x v="688"/>
      <x v="661"/>
    </i>
    <i r="4">
      <x v="220"/>
      <x v="667"/>
      <x v="40"/>
    </i>
    <i r="4">
      <x v="293"/>
      <x v="360"/>
      <x v="640"/>
    </i>
    <i r="4">
      <x v="352"/>
      <x v="50"/>
      <x v="364"/>
    </i>
    <i r="4">
      <x v="625"/>
      <x v="387"/>
      <x v="113"/>
    </i>
    <i r="4">
      <x v="693"/>
      <x v="260"/>
      <x v="89"/>
    </i>
    <i r="3">
      <x v="39"/>
      <x v="26"/>
      <x v="662"/>
      <x v="420"/>
    </i>
    <i r="4">
      <x v="109"/>
      <x v="435"/>
      <x v="286"/>
    </i>
    <i r="4">
      <x v="344"/>
      <x v="342"/>
      <x v="209"/>
    </i>
    <i r="4">
      <x v="464"/>
      <x v="632"/>
      <x v="649"/>
    </i>
    <i r="4">
      <x v="516"/>
      <x v="473"/>
      <x v="197"/>
    </i>
    <i r="4">
      <x v="636"/>
      <x v="510"/>
      <x v="292"/>
    </i>
    <i r="4">
      <x v="719"/>
      <x v="626"/>
      <x v="84"/>
    </i>
    <i r="3">
      <x v="45"/>
      <x v="252"/>
      <x v="700"/>
      <x v="370"/>
    </i>
    <i r="4">
      <x v="391"/>
      <x v="263"/>
      <x v="359"/>
    </i>
    <i r="4">
      <x v="425"/>
      <x v="682"/>
      <x v="443"/>
    </i>
    <i r="4">
      <x v="426"/>
      <x v="724"/>
      <x v="683"/>
    </i>
    <i r="4">
      <x v="453"/>
      <x v="420"/>
      <x v="238"/>
    </i>
    <i r="4">
      <x v="509"/>
      <x v="561"/>
      <x v="224"/>
    </i>
    <i r="3">
      <x v="64"/>
      <x v="56"/>
      <x v="606"/>
      <x v="180"/>
    </i>
    <i r="4">
      <x v="183"/>
      <x v="390"/>
      <x v="227"/>
    </i>
    <i r="4">
      <x v="196"/>
      <x v="597"/>
      <x v="3"/>
    </i>
    <i r="4">
      <x v="255"/>
      <x v="617"/>
      <x v="185"/>
    </i>
    <i r="4">
      <x v="260"/>
      <x v="386"/>
      <x v="319"/>
    </i>
    <i r="4">
      <x v="276"/>
      <x v="388"/>
      <x v="690"/>
    </i>
    <i r="4">
      <x v="278"/>
      <x v="777"/>
      <x v="414"/>
    </i>
    <i r="4">
      <x v="299"/>
      <x v="433"/>
      <x v="499"/>
    </i>
    <i>
      <x v="1"/>
      <x v="4"/>
      <x v="52"/>
      <x v="9"/>
      <x v="130"/>
      <x v="456"/>
      <x v="409"/>
    </i>
    <i r="4">
      <x v="335"/>
      <x v="366"/>
      <x v="12"/>
    </i>
    <i r="4">
      <x v="341"/>
      <x v="35"/>
      <x v="659"/>
    </i>
    <i r="4">
      <x v="379"/>
      <x v="306"/>
      <x v="675"/>
    </i>
    <i r="4">
      <x v="434"/>
      <x v="188"/>
      <x v="130"/>
    </i>
    <i r="4">
      <x v="449"/>
      <x v="320"/>
      <x v="576"/>
    </i>
    <i r="4">
      <x v="475"/>
      <x v="627"/>
      <x v="730"/>
    </i>
    <i r="4">
      <x v="507"/>
      <x v="490"/>
      <x v="127"/>
    </i>
    <i r="4">
      <x v="556"/>
      <x v="354"/>
      <x v="577"/>
    </i>
    <i r="4">
      <x v="658"/>
      <x v="285"/>
      <x v="665"/>
    </i>
    <i r="4">
      <x v="689"/>
      <x v="559"/>
      <x v="713"/>
    </i>
    <i r="4">
      <x v="706"/>
      <x v="778"/>
      <x v="290"/>
    </i>
    <i r="4">
      <x v="738"/>
      <x v="47"/>
      <x v="534"/>
    </i>
    <i r="3">
      <x v="10"/>
      <x v="1"/>
      <x v="296"/>
      <x v="612"/>
    </i>
    <i r="4">
      <x v="2"/>
      <x v="176"/>
      <x v="346"/>
    </i>
    <i r="4">
      <x v="38"/>
      <x v="177"/>
      <x v="280"/>
    </i>
    <i r="4">
      <x v="87"/>
      <x v="415"/>
      <x v="204"/>
    </i>
    <i r="4">
      <x v="126"/>
      <x v="623"/>
      <x v="553"/>
    </i>
    <i r="4">
      <x v="152"/>
      <x v="450"/>
      <x v="440"/>
    </i>
    <i r="4">
      <x v="185"/>
      <x v="629"/>
      <x v="6"/>
    </i>
    <i r="4">
      <x v="230"/>
      <x v="539"/>
      <x v="720"/>
    </i>
    <i r="4">
      <x v="243"/>
      <x v="329"/>
      <x v="398"/>
    </i>
    <i r="4">
      <x v="331"/>
      <x v="530"/>
      <x v="301"/>
    </i>
    <i r="3">
      <x v="14"/>
      <x v="432"/>
      <x v="93"/>
      <x v="201"/>
    </i>
    <i r="4">
      <x v="435"/>
      <x v="489"/>
      <x v="335"/>
    </i>
    <i r="4">
      <x v="439"/>
      <x v="87"/>
      <x v="634"/>
    </i>
    <i r="4">
      <x v="450"/>
      <x v="762"/>
      <x v="165"/>
    </i>
    <i r="4">
      <x v="459"/>
      <x v="571"/>
      <x v="684"/>
    </i>
    <i r="4">
      <x v="463"/>
      <x v="578"/>
      <x v="380"/>
    </i>
    <i r="3">
      <x v="16"/>
      <x v="52"/>
      <x v="286"/>
      <x v="567"/>
    </i>
    <i r="4">
      <x v="386"/>
      <x v="202"/>
      <x v="273"/>
    </i>
    <i r="4">
      <x v="413"/>
      <x v="582"/>
      <x v="476"/>
    </i>
    <i r="4">
      <x v="419"/>
      <x v="645"/>
      <x v="77"/>
    </i>
    <i r="4">
      <x v="433"/>
      <x v="189"/>
      <x v="336"/>
    </i>
    <i r="4">
      <x v="448"/>
      <x v="703"/>
      <x v="117"/>
    </i>
    <i r="4">
      <x v="496"/>
      <x v="8"/>
      <x v="628"/>
    </i>
    <i r="4">
      <x v="497"/>
      <x v="680"/>
      <x v="670"/>
    </i>
    <i r="4">
      <x v="503"/>
      <x v="437"/>
      <x v="168"/>
    </i>
    <i r="4">
      <x v="524"/>
      <x v="406"/>
      <x v="27"/>
    </i>
    <i r="3">
      <x v="47"/>
      <x v="7"/>
      <x v="194"/>
      <x v="529"/>
    </i>
    <i r="4">
      <x v="88"/>
      <x v="710"/>
      <x v="228"/>
    </i>
    <i r="4">
      <x v="92"/>
      <x v="183"/>
      <x v="260"/>
    </i>
    <i r="4">
      <x v="262"/>
      <x v="491"/>
      <x v="416"/>
    </i>
    <i r="4">
      <x v="282"/>
      <x v="43"/>
      <x v="562"/>
    </i>
    <i r="4">
      <x v="679"/>
      <x v="584"/>
      <x v="29"/>
    </i>
    <i r="3">
      <x v="56"/>
      <x v="37"/>
      <x v="275"/>
      <x v="186"/>
    </i>
    <i r="4">
      <x v="60"/>
      <x v="506"/>
      <x v="511"/>
    </i>
    <i r="4">
      <x v="68"/>
      <x v="509"/>
      <x v="35"/>
    </i>
    <i r="4">
      <x v="121"/>
      <x v="318"/>
      <x v="141"/>
    </i>
    <i r="4">
      <x v="175"/>
      <x v="616"/>
      <x v="705"/>
    </i>
    <i r="4">
      <x v="201"/>
      <x v="265"/>
      <x v="605"/>
    </i>
    <i r="1">
      <x v="5"/>
      <x v="53"/>
      <x v="6"/>
      <x v="9"/>
      <x v="67"/>
      <x v="749"/>
    </i>
    <i r="4">
      <x v="79"/>
      <x v="380"/>
      <x v="423"/>
    </i>
    <i r="4">
      <x v="120"/>
      <x v="246"/>
      <x v="681"/>
    </i>
    <i r="4">
      <x v="319"/>
      <x v="474"/>
      <x v="244"/>
    </i>
    <i r="4">
      <x v="436"/>
      <x v="57"/>
      <x v="124"/>
    </i>
    <i r="4">
      <x v="594"/>
      <x v="46"/>
      <x v="245"/>
    </i>
    <i r="4">
      <x v="608"/>
      <x v="659"/>
      <x v="55"/>
    </i>
    <i r="4">
      <x v="634"/>
      <x v="595"/>
      <x v="669"/>
    </i>
    <i r="4">
      <x v="742"/>
      <x v="674"/>
      <x v="417"/>
    </i>
    <i r="3">
      <x v="12"/>
      <x/>
      <x v="782"/>
      <x v="202"/>
    </i>
    <i r="4">
      <x v="36"/>
      <x v="97"/>
      <x v="436"/>
    </i>
    <i r="4">
      <x v="259"/>
      <x v="403"/>
      <x v="152"/>
    </i>
    <i r="4">
      <x v="301"/>
      <x v="573"/>
      <x v="212"/>
    </i>
    <i r="4">
      <x v="414"/>
      <x v="439"/>
      <x v="324"/>
    </i>
    <i r="3">
      <x v="31"/>
      <x v="272"/>
      <x v="61"/>
      <x v="594"/>
    </i>
    <i r="4">
      <x v="343"/>
      <x v="218"/>
      <x v="633"/>
    </i>
    <i r="4">
      <x v="401"/>
      <x v="732"/>
      <x v="137"/>
    </i>
    <i r="4">
      <x v="409"/>
      <x v="290"/>
      <x v="285"/>
    </i>
    <i r="4">
      <x v="476"/>
      <x v="353"/>
      <x v="546"/>
    </i>
    <i r="4">
      <x v="505"/>
      <x v="484"/>
      <x v="608"/>
    </i>
    <i r="4">
      <x v="592"/>
      <x v="351"/>
      <x v="697"/>
    </i>
    <i r="4">
      <x v="596"/>
      <x v="442"/>
      <x v="366"/>
    </i>
    <i r="4">
      <x v="686"/>
      <x v="345"/>
      <x v="731"/>
    </i>
    <i r="4">
      <x v="711"/>
      <x v="276"/>
      <x v="532"/>
    </i>
    <i r="4">
      <x v="744"/>
      <x v="372"/>
      <x v="610"/>
    </i>
    <i r="3">
      <x v="36"/>
      <x v="34"/>
      <x v="209"/>
      <x v="695"/>
    </i>
    <i r="4">
      <x v="124"/>
      <x v="793"/>
      <x v="424"/>
    </i>
    <i r="4">
      <x v="133"/>
      <x v="269"/>
      <x v="49"/>
    </i>
    <i r="4">
      <x v="182"/>
      <x v="454"/>
      <x v="629"/>
    </i>
    <i r="4">
      <x v="184"/>
      <x v="636"/>
      <x v="381"/>
    </i>
    <i r="4">
      <x v="217"/>
      <x v="99"/>
      <x v="261"/>
    </i>
    <i r="4">
      <x v="462"/>
      <x v="298"/>
      <x v="522"/>
    </i>
    <i r="4">
      <x v="536"/>
      <x v="625"/>
      <x v="484"/>
    </i>
    <i r="4">
      <x v="640"/>
      <x v="208"/>
      <x v="702"/>
    </i>
    <i r="4">
      <x v="665"/>
      <x v="649"/>
      <x v="339"/>
    </i>
    <i r="4">
      <x v="678"/>
      <x v="747"/>
      <x v="80"/>
    </i>
    <i r="4">
      <x v="732"/>
      <x v="207"/>
      <x v="483"/>
    </i>
    <i r="3">
      <x v="64"/>
      <x v="83"/>
      <x v="598"/>
      <x v="461"/>
    </i>
    <i r="4">
      <x v="359"/>
      <x v="24"/>
      <x v="291"/>
    </i>
    <i r="4">
      <x v="398"/>
      <x v="227"/>
      <x v="396"/>
    </i>
    <i r="4">
      <x v="446"/>
      <x v="775"/>
      <x v="266"/>
    </i>
    <i r="4">
      <x v="451"/>
      <x v="533"/>
      <x v="717"/>
    </i>
    <i r="4">
      <x v="472"/>
      <x v="221"/>
      <x v="389"/>
    </i>
    <i r="4">
      <x v="487"/>
      <x v="654"/>
      <x v="307"/>
    </i>
    <i r="4">
      <x v="511"/>
      <x v="446"/>
      <x v="693"/>
    </i>
    <i r="4">
      <x v="584"/>
      <x v="749"/>
      <x v="252"/>
    </i>
    <i r="1">
      <x v="6"/>
      <x v="54"/>
      <x v="26"/>
      <x v="77"/>
      <x v="361"/>
      <x v="207"/>
    </i>
    <i r="4">
      <x v="108"/>
      <x v="326"/>
      <x v="455"/>
    </i>
    <i r="4">
      <x v="249"/>
      <x v="583"/>
      <x v="570"/>
    </i>
    <i r="4">
      <x v="311"/>
      <x v="258"/>
      <x v="181"/>
    </i>
    <i r="4">
      <x v="326"/>
      <x v="21"/>
      <x v="561"/>
    </i>
    <i r="4">
      <x v="377"/>
      <x v="79"/>
      <x v="733"/>
    </i>
    <i r="4">
      <x v="466"/>
      <x v="611"/>
      <x v="378"/>
    </i>
    <i r="4">
      <x v="529"/>
      <x v="363"/>
      <x v="664"/>
    </i>
    <i r="4">
      <x v="728"/>
      <x v="711"/>
      <x v="240"/>
    </i>
    <i r="3">
      <x v="27"/>
      <x v="161"/>
      <x v="281"/>
      <x v="657"/>
    </i>
    <i r="4">
      <x v="199"/>
      <x v="381"/>
      <x v="46"/>
    </i>
    <i r="4">
      <x v="205"/>
      <x v="669"/>
      <x v="318"/>
    </i>
    <i r="4">
      <x v="209"/>
      <x v="384"/>
      <x v="598"/>
    </i>
    <i r="4">
      <x v="274"/>
      <x v="746"/>
      <x v="263"/>
    </i>
    <i r="4">
      <x v="307"/>
      <x v="516"/>
      <x v="367"/>
    </i>
    <i r="4">
      <x v="339"/>
      <x v="339"/>
      <x v="188"/>
    </i>
    <i r="4">
      <x v="354"/>
      <x v="169"/>
      <x v="242"/>
    </i>
    <i r="4">
      <x v="467"/>
      <x v="204"/>
      <x v="257"/>
    </i>
    <i r="4">
      <x v="485"/>
      <x v="735"/>
      <x v="715"/>
    </i>
    <i r="4">
      <x v="490"/>
      <x v="423"/>
      <x v="355"/>
    </i>
    <i r="3">
      <x v="28"/>
      <x v="86"/>
      <x v="184"/>
      <x v="655"/>
    </i>
    <i r="4">
      <x v="110"/>
      <x v="520"/>
      <x v="620"/>
    </i>
    <i r="4">
      <x v="393"/>
      <x v="613"/>
      <x v="454"/>
    </i>
    <i r="4">
      <x v="549"/>
      <x v="592"/>
      <x v="667"/>
    </i>
    <i r="4">
      <x v="651"/>
      <x v="181"/>
      <x v="496"/>
    </i>
    <i r="4">
      <x v="671"/>
      <x v="738"/>
      <x v="426"/>
    </i>
    <i r="3">
      <x v="30"/>
      <x v="557"/>
      <x v="658"/>
      <x v="558"/>
    </i>
    <i r="4">
      <x v="593"/>
      <x v="2"/>
      <x v="63"/>
    </i>
    <i r="4">
      <x v="621"/>
      <x v="272"/>
      <x v="33"/>
    </i>
    <i r="4">
      <x v="660"/>
      <x v="45"/>
      <x v="631"/>
    </i>
    <i r="4">
      <x v="674"/>
      <x v="610"/>
      <x v="32"/>
    </i>
    <i r="4">
      <x v="681"/>
      <x v="488"/>
      <x v="262"/>
    </i>
    <i r="4">
      <x v="688"/>
      <x v="192"/>
      <x v="477"/>
    </i>
    <i r="4">
      <x v="695"/>
      <x v="459"/>
      <x v="663"/>
    </i>
    <i r="3">
      <x v="50"/>
      <x v="28"/>
      <x v="512"/>
      <x v="151"/>
    </i>
    <i r="4">
      <x v="57"/>
      <x v="463"/>
      <x v="435"/>
    </i>
    <i r="4">
      <x v="116"/>
      <x v="780"/>
      <x v="36"/>
    </i>
    <i r="4">
      <x v="153"/>
      <x v="652"/>
      <x v="447"/>
    </i>
    <i r="4">
      <x v="200"/>
      <x v="278"/>
      <x v="167"/>
    </i>
    <i r="4">
      <x v="242"/>
      <x v="244"/>
      <x v="582"/>
    </i>
    <i r="4">
      <x v="284"/>
      <x v="438"/>
      <x v="421"/>
    </i>
    <i r="4">
      <x v="365"/>
      <x v="547"/>
      <x v="433"/>
    </i>
    <i r="4">
      <x v="404"/>
      <x v="25"/>
      <x v="158"/>
    </i>
    <i r="4">
      <x v="589"/>
      <x v="428"/>
      <x v="736"/>
    </i>
    <i r="4">
      <x v="591"/>
      <x v="447"/>
      <x v="58"/>
    </i>
    <i r="4">
      <x v="617"/>
      <x v="98"/>
      <x v="38"/>
    </i>
    <i r="4">
      <x v="630"/>
      <x v="334"/>
      <x v="735"/>
    </i>
    <i r="4">
      <x v="642"/>
      <x v="19"/>
      <x v="312"/>
    </i>
    <i r="1">
      <x v="7"/>
      <x v="55"/>
      <x v="15"/>
      <x v="132"/>
      <x v="722"/>
      <x v="75"/>
    </i>
    <i r="4">
      <x v="204"/>
      <x v="39"/>
      <x v="269"/>
    </i>
    <i r="4">
      <x v="207"/>
      <x v="424"/>
      <x v="444"/>
    </i>
    <i r="4">
      <x v="261"/>
      <x v="54"/>
      <x v="253"/>
    </i>
    <i r="4">
      <x v="366"/>
      <x v="259"/>
      <x v="479"/>
    </i>
    <i r="4">
      <x v="399"/>
      <x v="651"/>
      <x v="589"/>
    </i>
    <i r="4">
      <x v="406"/>
      <x v="661"/>
      <x v="276"/>
    </i>
    <i r="4">
      <x v="460"/>
      <x v="346"/>
      <x v="47"/>
    </i>
    <i r="4">
      <x v="504"/>
      <x v="794"/>
      <x v="559"/>
    </i>
    <i r="4">
      <x v="553"/>
      <x v="313"/>
      <x v="10"/>
    </i>
    <i r="4">
      <x v="626"/>
      <x v="106"/>
      <x v="250"/>
    </i>
    <i r="4">
      <x v="628"/>
      <x v="62"/>
      <x v="523"/>
    </i>
    <i r="4">
      <x v="685"/>
      <x v="548"/>
      <x v="402"/>
    </i>
    <i r="3">
      <x v="40"/>
      <x v="362"/>
      <x v="240"/>
      <x v="97"/>
    </i>
    <i r="4">
      <x v="394"/>
      <x v="764"/>
      <x v="411"/>
    </i>
    <i r="4">
      <x v="513"/>
      <x v="497"/>
      <x v="39"/>
    </i>
    <i r="4">
      <x v="521"/>
      <x v="373"/>
      <x v="295"/>
    </i>
    <i r="4">
      <x v="598"/>
      <x v="455"/>
      <x v="590"/>
    </i>
    <i r="4">
      <x v="647"/>
      <x v="464"/>
      <x v="125"/>
    </i>
    <i r="4">
      <x v="661"/>
      <x v="642"/>
      <x v="501"/>
    </i>
    <i r="4">
      <x v="715"/>
      <x v="20"/>
      <x v="510"/>
    </i>
    <i r="3">
      <x v="41"/>
      <x v="55"/>
      <x v="315"/>
      <x v="163"/>
    </i>
    <i r="4">
      <x v="156"/>
      <x v="771"/>
      <x v="734"/>
    </i>
    <i r="4">
      <x v="229"/>
      <x v="158"/>
      <x v="518"/>
    </i>
    <i r="4">
      <x v="300"/>
      <x v="322"/>
      <x v="707"/>
    </i>
    <i r="4">
      <x v="447"/>
      <x v="568"/>
      <x v="133"/>
    </i>
    <i r="4">
      <x v="501"/>
      <x v="475"/>
      <x v="671"/>
    </i>
    <i r="4">
      <x v="534"/>
      <x v="563"/>
      <x v="544"/>
    </i>
    <i r="3">
      <x v="52"/>
      <x v="12"/>
      <x v="185"/>
      <x v="699"/>
    </i>
    <i r="4">
      <x v="25"/>
      <x v="96"/>
      <x v="174"/>
    </i>
    <i r="4">
      <x v="213"/>
      <x v="676"/>
      <x v="150"/>
    </i>
    <i r="4">
      <x v="296"/>
      <x v="665"/>
      <x v="221"/>
    </i>
    <i r="4">
      <x v="457"/>
      <x v="65"/>
      <x v="578"/>
    </i>
    <i r="4">
      <x v="563"/>
      <x v="219"/>
      <x v="345"/>
    </i>
    <i r="4">
      <x v="566"/>
      <x v="307"/>
      <x v="121"/>
    </i>
    <i r="4">
      <x v="595"/>
      <x v="763"/>
      <x v="541"/>
    </i>
    <i r="4">
      <x v="600"/>
      <x v="48"/>
      <x v="296"/>
    </i>
    <i r="4">
      <x v="606"/>
      <x v="558"/>
      <x v="143"/>
    </i>
    <i r="3">
      <x v="66"/>
      <x v="442"/>
      <x v="52"/>
      <x v="8"/>
    </i>
    <i r="4">
      <x v="548"/>
      <x v="487"/>
      <x v="386"/>
    </i>
    <i r="4">
      <x v="561"/>
      <x v="615"/>
      <x v="54"/>
    </i>
    <i r="4">
      <x v="623"/>
      <x v="63"/>
      <x v="552"/>
    </i>
    <i r="4">
      <x v="676"/>
      <x v="254"/>
      <x v="198"/>
    </i>
    <i r="4">
      <x v="725"/>
      <x v="696"/>
      <x v="621"/>
    </i>
    <i r="4">
      <x v="730"/>
      <x v="49"/>
      <x v="490"/>
    </i>
    <i>
      <x v="2"/>
      <x v="8"/>
      <x v="56"/>
      <x v="8"/>
      <x v="43"/>
      <x v="529"/>
      <x v="129"/>
    </i>
    <i r="4">
      <x v="94"/>
      <x v="757"/>
      <x v="473"/>
    </i>
    <i r="4">
      <x v="143"/>
      <x v="745"/>
      <x v="660"/>
    </i>
    <i r="4">
      <x v="338"/>
      <x v="635"/>
      <x v="644"/>
    </i>
    <i r="4">
      <x v="389"/>
      <x v="413"/>
      <x v="637"/>
    </i>
    <i r="4">
      <x v="427"/>
      <x v="427"/>
      <x v="457"/>
    </i>
    <i r="4">
      <x v="437"/>
      <x v="13"/>
      <x v="21"/>
    </i>
    <i r="4">
      <x v="484"/>
      <x v="419"/>
      <x v="23"/>
    </i>
    <i r="3">
      <x v="20"/>
      <x v="24"/>
      <x v="252"/>
      <x v="514"/>
    </i>
    <i r="4">
      <x v="73"/>
      <x v="83"/>
      <x v="679"/>
    </i>
    <i r="4">
      <x v="90"/>
      <x v="401"/>
      <x v="220"/>
    </i>
    <i r="4">
      <x v="281"/>
      <x v="32"/>
      <x v="642"/>
    </i>
    <i r="4">
      <x v="520"/>
      <x v="341"/>
      <x v="374"/>
    </i>
    <i r="4">
      <x v="643"/>
      <x v="743"/>
      <x v="316"/>
    </i>
    <i r="3">
      <x v="22"/>
      <x v="19"/>
      <x v="332"/>
      <x v="700"/>
    </i>
    <i r="4">
      <x v="41"/>
      <x v="179"/>
      <x v="441"/>
    </i>
    <i r="4">
      <x v="80"/>
      <x v="402"/>
      <x v="256"/>
    </i>
    <i r="4">
      <x v="131"/>
      <x v="560"/>
      <x v="249"/>
    </i>
    <i r="4">
      <x v="317"/>
      <x v="168"/>
      <x v="645"/>
    </i>
    <i r="4">
      <x v="329"/>
      <x v="203"/>
      <x v="251"/>
    </i>
    <i r="4">
      <x v="583"/>
      <x v="494"/>
      <x v="102"/>
    </i>
    <i r="4">
      <x v="683"/>
      <x v="689"/>
      <x v="453"/>
    </i>
    <i r="4">
      <x v="684"/>
      <x v="30"/>
      <x v="9"/>
    </i>
    <i r="4">
      <x v="702"/>
      <x v="653"/>
      <x v="636"/>
    </i>
    <i r="4">
      <x v="741"/>
      <x v="64"/>
      <x v="208"/>
    </i>
    <i r="3">
      <x v="37"/>
      <x v="33"/>
      <x v="579"/>
      <x v="571"/>
    </i>
    <i r="4">
      <x v="244"/>
      <x v="590"/>
      <x v="755"/>
    </i>
    <i r="4">
      <x v="266"/>
      <x v="719"/>
      <x v="725"/>
    </i>
    <i r="4">
      <x v="322"/>
      <x v="526"/>
      <x v="243"/>
    </i>
    <i r="4">
      <x v="323"/>
      <x v="655"/>
      <x v="297"/>
    </i>
    <i r="4">
      <x v="368"/>
      <x v="587"/>
      <x v="162"/>
    </i>
    <i r="4">
      <x v="465"/>
      <x v="300"/>
      <x v="123"/>
    </i>
    <i r="4">
      <x v="522"/>
      <x v="6"/>
      <x v="71"/>
    </i>
    <i r="4">
      <x v="558"/>
      <x v="495"/>
      <x v="259"/>
    </i>
    <i r="4">
      <x v="604"/>
      <x v="618"/>
      <x v="384"/>
    </i>
    <i r="4">
      <x v="607"/>
      <x v="507"/>
      <x v="488"/>
    </i>
    <i r="4">
      <x v="613"/>
      <x v="465"/>
      <x v="408"/>
    </i>
    <i r="4">
      <x v="701"/>
      <x v="575"/>
      <x v="732"/>
    </i>
    <i r="1">
      <x v="9"/>
      <x v="57"/>
      <x v="5"/>
      <x v="135"/>
      <x v="59"/>
      <x v="203"/>
    </i>
    <i r="4">
      <x v="145"/>
      <x v="566"/>
      <x v="427"/>
    </i>
    <i r="4">
      <x v="157"/>
      <x v="178"/>
      <x v="630"/>
    </i>
    <i r="4">
      <x v="194"/>
      <x v="239"/>
      <x v="86"/>
    </i>
    <i r="4">
      <x v="197"/>
      <x v="683"/>
      <x v="287"/>
    </i>
    <i r="4">
      <x v="227"/>
      <x v="564"/>
      <x v="225"/>
    </i>
    <i r="4">
      <x v="360"/>
      <x v="187"/>
      <x v="149"/>
    </i>
    <i r="4">
      <x v="374"/>
      <x v="234"/>
      <x v="144"/>
    </i>
    <i r="4">
      <x v="383"/>
      <x v="31"/>
      <x v="147"/>
    </i>
    <i r="4">
      <x v="415"/>
      <x v="761"/>
      <x v="434"/>
    </i>
    <i r="3">
      <x v="14"/>
      <x v="527"/>
      <x v="331"/>
      <x v="93"/>
    </i>
    <i r="4">
      <x v="531"/>
      <x v="104"/>
      <x v="70"/>
    </i>
    <i r="4">
      <x v="560"/>
      <x v="624"/>
      <x v="154"/>
    </i>
    <i r="4">
      <x v="586"/>
      <x v="786"/>
      <x v="471"/>
    </i>
    <i r="4">
      <x v="644"/>
      <x v="744"/>
      <x v="460"/>
    </i>
    <i r="4">
      <x v="723"/>
      <x v="205"/>
      <x v="557"/>
    </i>
    <i r="4">
      <x v="724"/>
      <x v="214"/>
      <x v="601"/>
    </i>
    <i r="3">
      <x v="16"/>
      <x v="49"/>
      <x v="536"/>
      <x v="116"/>
    </i>
    <i r="4">
      <x v="542"/>
      <x v="397"/>
      <x v="581"/>
    </i>
    <i r="4">
      <x v="568"/>
      <x v="426"/>
      <x v="377"/>
    </i>
    <i r="4">
      <x v="581"/>
      <x v="257"/>
      <x v="283"/>
    </i>
    <i r="4">
      <x v="602"/>
      <x v="383"/>
      <x v="515"/>
    </i>
    <i r="4">
      <x v="620"/>
      <x v="723"/>
      <x v="666"/>
    </i>
    <i r="4">
      <x v="654"/>
      <x v="190"/>
      <x v="109"/>
    </i>
    <i r="4">
      <x v="664"/>
      <x v="101"/>
      <x v="538"/>
    </i>
    <i r="4">
      <x v="722"/>
      <x v="408"/>
      <x v="668"/>
    </i>
    <i r="4">
      <x v="734"/>
      <x v="727"/>
      <x v="680"/>
    </i>
    <i r="4">
      <x v="745"/>
      <x v="217"/>
      <x v="170"/>
    </i>
    <i r="3">
      <x v="49"/>
      <x v="48"/>
      <x v="546"/>
      <x v="272"/>
    </i>
    <i r="4">
      <x v="72"/>
      <x v="608"/>
      <x v="289"/>
    </i>
    <i r="4">
      <x v="93"/>
      <x v="409"/>
      <x v="122"/>
    </i>
    <i r="4">
      <x v="176"/>
      <x v="693"/>
      <x v="73"/>
    </i>
    <i r="4">
      <x v="178"/>
      <x v="291"/>
      <x v="545"/>
    </i>
    <i r="4">
      <x v="179"/>
      <x v="477"/>
      <x v="219"/>
    </i>
    <i r="4">
      <x v="193"/>
      <x v="37"/>
      <x v="626"/>
    </i>
    <i r="4">
      <x v="256"/>
      <x v="417"/>
      <x v="37"/>
    </i>
    <i r="4">
      <x v="265"/>
      <x v="17"/>
      <x v="126"/>
    </i>
    <i r="4">
      <x v="342"/>
      <x v="340"/>
      <x v="600"/>
    </i>
    <i r="4">
      <x v="443"/>
      <x v="78"/>
      <x v="527"/>
    </i>
    <i r="4">
      <x v="491"/>
      <x v="788"/>
      <x v="711"/>
    </i>
    <i r="4">
      <x v="710"/>
      <x v="758"/>
      <x v="313"/>
    </i>
    <i r="3">
      <x v="56"/>
      <x v="235"/>
      <x v="319"/>
      <x v="392"/>
    </i>
    <i r="4">
      <x v="295"/>
      <x v="726"/>
      <x v="619"/>
    </i>
    <i r="4">
      <x v="297"/>
      <x v="242"/>
      <x v="194"/>
    </i>
    <i r="4">
      <x v="312"/>
      <x v="369"/>
      <x v="574"/>
    </i>
    <i r="4">
      <x v="328"/>
      <x v="646"/>
      <x v="196"/>
    </i>
    <i r="4">
      <x v="431"/>
      <x v="720"/>
      <x v="155"/>
    </i>
    <i r="4">
      <x v="498"/>
      <x v="267"/>
      <x v="599"/>
    </i>
    <i r="4">
      <x v="653"/>
      <x v="621"/>
      <x v="306"/>
    </i>
    <i r="1">
      <x v="10"/>
      <x v="58"/>
      <x v="5"/>
      <x v="421"/>
      <x v="445"/>
      <x v="625"/>
    </i>
    <i r="4">
      <x v="423"/>
      <x v="500"/>
      <x v="349"/>
    </i>
    <i r="4">
      <x v="468"/>
      <x v="707"/>
      <x v="413"/>
    </i>
    <i r="4">
      <x v="477"/>
      <x v="531"/>
      <x v="606"/>
    </i>
    <i r="4">
      <x v="502"/>
      <x v="709"/>
      <x v="134"/>
    </i>
    <i r="4">
      <x v="514"/>
      <x v="725"/>
      <x v="752"/>
    </i>
    <i r="4">
      <x v="545"/>
      <x v="178"/>
      <x v="214"/>
    </i>
    <i r="4">
      <x v="573"/>
      <x v="411"/>
      <x v="387"/>
    </i>
    <i r="4">
      <x v="614"/>
      <x v="486"/>
      <x v="293"/>
    </i>
    <i r="3">
      <x v="10"/>
      <x v="400"/>
      <x v="570"/>
      <x v="456"/>
    </i>
    <i r="4">
      <x v="456"/>
      <x v="466"/>
      <x v="472"/>
    </i>
    <i r="4">
      <x v="564"/>
      <x v="268"/>
      <x/>
    </i>
    <i r="4">
      <x v="576"/>
      <x v="394"/>
      <x v="191"/>
    </i>
    <i r="4">
      <x v="579"/>
      <x v="55"/>
      <x v="330"/>
    </i>
    <i r="4">
      <x v="587"/>
      <x v="736"/>
      <x v="267"/>
    </i>
    <i r="4">
      <x v="629"/>
      <x v="686"/>
      <x v="334"/>
    </i>
    <i r="4">
      <x v="666"/>
      <x v="40"/>
      <x v="192"/>
    </i>
    <i r="4">
      <x v="721"/>
      <x v="28"/>
      <x v="573"/>
    </i>
    <i r="3">
      <x v="32"/>
      <x v="13"/>
      <x v="467"/>
      <x v="748"/>
    </i>
    <i r="4">
      <x v="21"/>
      <x v="200"/>
      <x v="305"/>
    </i>
    <i r="4">
      <x v="75"/>
      <x v="196"/>
      <x v="588"/>
    </i>
    <i r="4">
      <x v="186"/>
      <x v="348"/>
      <x v="59"/>
    </i>
    <i r="4">
      <x v="212"/>
      <x v="783"/>
      <x v="107"/>
    </i>
    <i r="4">
      <x v="367"/>
      <x v="550"/>
      <x v="607"/>
    </i>
    <i r="4">
      <x v="378"/>
      <x v="527"/>
      <x v="373"/>
    </i>
    <i r="4">
      <x v="405"/>
      <x v="34"/>
      <x v="401"/>
    </i>
    <i r="4">
      <x v="430"/>
      <x v="27"/>
      <x v="482"/>
    </i>
    <i r="4">
      <x v="445"/>
      <x v="540"/>
      <x v="236"/>
    </i>
    <i r="4">
      <x v="562"/>
      <x v="657"/>
      <x v="16"/>
    </i>
    <i r="4">
      <x v="624"/>
      <x v="41"/>
      <x v="512"/>
    </i>
    <i r="4">
      <x v="649"/>
      <x v="770"/>
      <x v="153"/>
    </i>
    <i r="4">
      <x v="691"/>
      <x v="581"/>
      <x v="87"/>
    </i>
    <i r="4">
      <x v="694"/>
      <x v="519"/>
      <x v="415"/>
    </i>
    <i r="4">
      <x v="698"/>
      <x v="534"/>
      <x v="231"/>
    </i>
    <i r="4">
      <x v="704"/>
      <x v="418"/>
      <x v="686"/>
    </i>
    <i r="4">
      <x v="713"/>
      <x v="324"/>
      <x v="171"/>
    </i>
    <i r="4">
      <x v="727"/>
      <x v="754"/>
      <x v="710"/>
    </i>
    <i r="4">
      <x v="733"/>
      <x v="317"/>
      <x v="554"/>
    </i>
    <i r="4">
      <x v="746"/>
      <x v="393"/>
      <x v="478"/>
    </i>
    <i r="3">
      <x v="45"/>
      <x v="59"/>
      <x v="731"/>
      <x v="368"/>
    </i>
    <i r="4">
      <x v="211"/>
      <x v="562"/>
      <x v="493"/>
    </i>
    <i r="4">
      <x v="285"/>
      <x v="51"/>
      <x v="632"/>
    </i>
    <i r="4">
      <x v="488"/>
      <x v="398"/>
      <x v="652"/>
    </i>
    <i r="4">
      <x v="517"/>
      <x v="641"/>
      <x v="44"/>
    </i>
    <i r="4">
      <x v="544"/>
      <x v="528"/>
      <x v="714"/>
    </i>
    <i r="4">
      <x v="547"/>
      <x v="569"/>
      <x v="344"/>
    </i>
    <i r="4">
      <x v="648"/>
      <x v="89"/>
      <x v="68"/>
    </i>
    <i r="4">
      <x v="720"/>
      <x v="532"/>
      <x v="726"/>
    </i>
    <i r="4">
      <x v="740"/>
      <x v="650"/>
      <x v="437"/>
    </i>
    <i r="1">
      <x v="11"/>
      <x v="59"/>
      <x v="8"/>
      <x v="494"/>
      <x v="535"/>
      <x v="613"/>
    </i>
    <i r="4">
      <x v="523"/>
      <x v="302"/>
      <x v="616"/>
    </i>
    <i r="4">
      <x v="535"/>
      <x v="389"/>
      <x v="62"/>
    </i>
    <i r="4">
      <x v="675"/>
      <x v="619"/>
      <x v="412"/>
    </i>
    <i r="4">
      <x v="708"/>
      <x v="245"/>
      <x v="175"/>
    </i>
    <i r="3">
      <x v="27"/>
      <x v="71"/>
      <x v="591"/>
      <x v="543"/>
    </i>
    <i r="4">
      <x v="512"/>
      <x v="159"/>
      <x v="451"/>
    </i>
    <i r="4">
      <x v="538"/>
      <x v="555"/>
      <x v="687"/>
    </i>
    <i r="4">
      <x v="543"/>
      <x v="485"/>
      <x v="264"/>
    </i>
    <i r="4">
      <x v="565"/>
      <x v="182"/>
      <x v="383"/>
    </i>
    <i r="4">
      <x v="571"/>
      <x v="684"/>
      <x v="226"/>
    </i>
    <i r="4">
      <x v="597"/>
      <x v="628"/>
      <x v="199"/>
    </i>
    <i r="4">
      <x v="609"/>
      <x v="330"/>
      <x v="189"/>
    </i>
    <i r="4">
      <x v="627"/>
      <x v="503"/>
      <x v="709"/>
    </i>
    <i r="4">
      <x v="680"/>
      <x v="692"/>
      <x v="549"/>
    </i>
    <i r="4">
      <x v="752"/>
      <x v="755"/>
      <x v="492"/>
    </i>
    <i r="3">
      <x v="28"/>
      <x v="739"/>
      <x v="347"/>
      <x v="390"/>
    </i>
    <i r="4">
      <x v="749"/>
      <x v="405"/>
      <x v="648"/>
    </i>
    <i r="4">
      <x v="750"/>
      <x v="714"/>
      <x v="568"/>
    </i>
    <i r="4">
      <x v="751"/>
      <x v="163"/>
      <x v="579"/>
    </i>
    <i r="4">
      <x v="755"/>
      <x v="517"/>
      <x v="309"/>
    </i>
    <i r="3">
      <x v="51"/>
      <x v="292"/>
      <x v="251"/>
      <x v="279"/>
    </i>
    <i r="4">
      <x v="332"/>
      <x v="251"/>
      <x v="450"/>
    </i>
    <i r="4">
      <x v="395"/>
      <x v="728"/>
      <x v="255"/>
    </i>
    <i r="4">
      <x v="438"/>
      <x v="462"/>
      <x v="139"/>
    </i>
    <i r="4">
      <x v="489"/>
      <x v="502"/>
      <x v="584"/>
    </i>
    <i r="4">
      <x v="493"/>
      <x v="434"/>
      <x v="337"/>
    </i>
    <i r="4">
      <x v="499"/>
      <x v="446"/>
      <x v="694"/>
    </i>
    <i r="4">
      <x v="537"/>
      <x v="708"/>
      <x v="34"/>
    </i>
    <i r="4">
      <x v="575"/>
      <x v="601"/>
      <x v="475"/>
    </i>
    <i r="4">
      <x v="662"/>
      <x v="338"/>
      <x v="740"/>
    </i>
    <i r="4">
      <x v="667"/>
      <x v="704"/>
      <x v="467"/>
    </i>
    <i r="4">
      <x v="673"/>
      <x v="733"/>
      <x v="299"/>
    </i>
    <i r="4">
      <x v="709"/>
      <x v="250"/>
      <x v="464"/>
    </i>
    <i r="4">
      <x v="743"/>
      <x v="171"/>
      <x v="556"/>
    </i>
    <i r="3">
      <x v="55"/>
      <x v="333"/>
      <x v="68"/>
      <x v="469"/>
    </i>
    <i r="4">
      <x v="357"/>
      <x v="620"/>
      <x v="18"/>
    </i>
    <i r="4">
      <x v="358"/>
      <x v="410"/>
      <x v="519"/>
    </i>
    <i r="4">
      <x v="363"/>
      <x v="161"/>
      <x v="677"/>
    </i>
    <i r="4">
      <x v="454"/>
      <x v="248"/>
      <x v="50"/>
    </i>
    <i r="4">
      <x v="470"/>
      <x v="44"/>
      <x v="673"/>
    </i>
    <i r="4">
      <x v="492"/>
      <x v="790"/>
      <x v="603"/>
    </i>
    <i r="4">
      <x v="506"/>
      <x v="9"/>
      <x v="535"/>
    </i>
    <i r="4">
      <x v="550"/>
      <x v="593"/>
      <x v="112"/>
    </i>
    <i r="4">
      <x v="669"/>
      <x v="453"/>
      <x v="379"/>
    </i>
  </rowItems>
  <colItems count="1">
    <i/>
  </colItems>
  <formats count="640">
    <format dxfId="639">
      <pivotArea dataOnly="0" labelOnly="1" outline="0" fieldPosition="0">
        <references count="2">
          <reference field="1" count="1" selected="0">
            <x v="0"/>
          </reference>
          <reference field="2" count="1" defaultSubtotal="1">
            <x v="0"/>
          </reference>
        </references>
      </pivotArea>
    </format>
    <format dxfId="638">
      <pivotArea dataOnly="0" labelOnly="1" outline="0" fieldPosition="0">
        <references count="2">
          <reference field="1" count="1" selected="0">
            <x v="0"/>
          </reference>
          <reference field="2" count="1" defaultSubtotal="1">
            <x v="1"/>
          </reference>
        </references>
      </pivotArea>
    </format>
    <format dxfId="637">
      <pivotArea dataOnly="0" labelOnly="1" outline="0" fieldPosition="0">
        <references count="2">
          <reference field="1" count="1" selected="0">
            <x v="0"/>
          </reference>
          <reference field="2" count="1" defaultSubtotal="1">
            <x v="2"/>
          </reference>
        </references>
      </pivotArea>
    </format>
    <format dxfId="636">
      <pivotArea dataOnly="0" labelOnly="1" outline="0" fieldPosition="0">
        <references count="2">
          <reference field="1" count="1" selected="0">
            <x v="0"/>
          </reference>
          <reference field="2" count="1" defaultSubtotal="1">
            <x v="3"/>
          </reference>
        </references>
      </pivotArea>
    </format>
    <format dxfId="635">
      <pivotArea dataOnly="0" labelOnly="1" outline="0" fieldPosition="0">
        <references count="2">
          <reference field="1" count="1" selected="0">
            <x v="1"/>
          </reference>
          <reference field="2" count="1" defaultSubtotal="1">
            <x v="4"/>
          </reference>
        </references>
      </pivotArea>
    </format>
    <format dxfId="634">
      <pivotArea dataOnly="0" labelOnly="1" outline="0" fieldPosition="0">
        <references count="2">
          <reference field="1" count="1" selected="0">
            <x v="1"/>
          </reference>
          <reference field="2" count="1" defaultSubtotal="1">
            <x v="5"/>
          </reference>
        </references>
      </pivotArea>
    </format>
    <format dxfId="633">
      <pivotArea dataOnly="0" labelOnly="1" outline="0" fieldPosition="0">
        <references count="2">
          <reference field="1" count="1" selected="0">
            <x v="1"/>
          </reference>
          <reference field="2" count="1" defaultSubtotal="1">
            <x v="6"/>
          </reference>
        </references>
      </pivotArea>
    </format>
    <format dxfId="632">
      <pivotArea dataOnly="0" labelOnly="1" outline="0" fieldPosition="0">
        <references count="2">
          <reference field="1" count="1" selected="0">
            <x v="1"/>
          </reference>
          <reference field="2" count="1" defaultSubtotal="1">
            <x v="7"/>
          </reference>
        </references>
      </pivotArea>
    </format>
    <format dxfId="631">
      <pivotArea dataOnly="0" labelOnly="1" outline="0" fieldPosition="0">
        <references count="2">
          <reference field="1" count="1" selected="0">
            <x v="2"/>
          </reference>
          <reference field="2" count="1" defaultSubtotal="1">
            <x v="8"/>
          </reference>
        </references>
      </pivotArea>
    </format>
    <format dxfId="630">
      <pivotArea dataOnly="0" labelOnly="1" outline="0" fieldPosition="0">
        <references count="2">
          <reference field="1" count="1" selected="0">
            <x v="2"/>
          </reference>
          <reference field="2" count="1" defaultSubtotal="1">
            <x v="9"/>
          </reference>
        </references>
      </pivotArea>
    </format>
    <format dxfId="629">
      <pivotArea dataOnly="0" labelOnly="1" outline="0" fieldPosition="0">
        <references count="2">
          <reference field="1" count="1" selected="0">
            <x v="2"/>
          </reference>
          <reference field="2" count="1" defaultSubtotal="1">
            <x v="10"/>
          </reference>
        </references>
      </pivotArea>
    </format>
    <format dxfId="628">
      <pivotArea dataOnly="0" labelOnly="1" outline="0" fieldPosition="0">
        <references count="2">
          <reference field="1" count="1" selected="0">
            <x v="2"/>
          </reference>
          <reference field="2" count="1" defaultSubtotal="1">
            <x v="11"/>
          </reference>
        </references>
      </pivotArea>
    </format>
    <format dxfId="627">
      <pivotArea dataOnly="0" labelOnly="1" outline="0" fieldPosition="0">
        <references count="3">
          <reference field="1" count="1" selected="0">
            <x v="0"/>
          </reference>
          <reference field="2" count="1" selected="0">
            <x v="0"/>
          </reference>
          <reference field="17" count="1" defaultSubtotal="1">
            <x v="48"/>
          </reference>
        </references>
      </pivotArea>
    </format>
    <format dxfId="626">
      <pivotArea dataOnly="0" labelOnly="1" outline="0" fieldPosition="0">
        <references count="3">
          <reference field="1" count="1" selected="0">
            <x v="0"/>
          </reference>
          <reference field="2" count="1" selected="0">
            <x v="1"/>
          </reference>
          <reference field="17" count="1" defaultSubtotal="1">
            <x v="49"/>
          </reference>
        </references>
      </pivotArea>
    </format>
    <format dxfId="625">
      <pivotArea dataOnly="0" labelOnly="1" outline="0" fieldPosition="0">
        <references count="3">
          <reference field="1" count="1" selected="0">
            <x v="0"/>
          </reference>
          <reference field="2" count="1" selected="0">
            <x v="2"/>
          </reference>
          <reference field="17" count="1" defaultSubtotal="1">
            <x v="50"/>
          </reference>
        </references>
      </pivotArea>
    </format>
    <format dxfId="624">
      <pivotArea dataOnly="0" labelOnly="1" outline="0" fieldPosition="0">
        <references count="3">
          <reference field="1" count="1" selected="0">
            <x v="0"/>
          </reference>
          <reference field="2" count="1" selected="0">
            <x v="3"/>
          </reference>
          <reference field="17" count="1" defaultSubtotal="1">
            <x v="51"/>
          </reference>
        </references>
      </pivotArea>
    </format>
    <format dxfId="623">
      <pivotArea dataOnly="0" labelOnly="1" outline="0" fieldPosition="0">
        <references count="3">
          <reference field="1" count="1" selected="0">
            <x v="1"/>
          </reference>
          <reference field="2" count="1" selected="0">
            <x v="4"/>
          </reference>
          <reference field="17" count="1" defaultSubtotal="1">
            <x v="52"/>
          </reference>
        </references>
      </pivotArea>
    </format>
    <format dxfId="622">
      <pivotArea dataOnly="0" labelOnly="1" outline="0" fieldPosition="0">
        <references count="3">
          <reference field="1" count="1" selected="0">
            <x v="1"/>
          </reference>
          <reference field="2" count="1" selected="0">
            <x v="5"/>
          </reference>
          <reference field="17" count="1" defaultSubtotal="1">
            <x v="53"/>
          </reference>
        </references>
      </pivotArea>
    </format>
    <format dxfId="621">
      <pivotArea dataOnly="0" labelOnly="1" outline="0" fieldPosition="0">
        <references count="3">
          <reference field="1" count="1" selected="0">
            <x v="1"/>
          </reference>
          <reference field="2" count="1" selected="0">
            <x v="6"/>
          </reference>
          <reference field="17" count="1" defaultSubtotal="1">
            <x v="54"/>
          </reference>
        </references>
      </pivotArea>
    </format>
    <format dxfId="620">
      <pivotArea dataOnly="0" labelOnly="1" outline="0" fieldPosition="0">
        <references count="3">
          <reference field="1" count="1" selected="0">
            <x v="1"/>
          </reference>
          <reference field="2" count="1" selected="0">
            <x v="7"/>
          </reference>
          <reference field="17" count="1" defaultSubtotal="1">
            <x v="55"/>
          </reference>
        </references>
      </pivotArea>
    </format>
    <format dxfId="619">
      <pivotArea dataOnly="0" labelOnly="1" outline="0" fieldPosition="0">
        <references count="3">
          <reference field="1" count="1" selected="0">
            <x v="2"/>
          </reference>
          <reference field="2" count="1" selected="0">
            <x v="8"/>
          </reference>
          <reference field="17" count="1" defaultSubtotal="1">
            <x v="56"/>
          </reference>
        </references>
      </pivotArea>
    </format>
    <format dxfId="618">
      <pivotArea dataOnly="0" labelOnly="1" outline="0" fieldPosition="0">
        <references count="3">
          <reference field="1" count="1" selected="0">
            <x v="2"/>
          </reference>
          <reference field="2" count="1" selected="0">
            <x v="9"/>
          </reference>
          <reference field="17" count="1" defaultSubtotal="1">
            <x v="57"/>
          </reference>
        </references>
      </pivotArea>
    </format>
    <format dxfId="617">
      <pivotArea dataOnly="0" labelOnly="1" outline="0" fieldPosition="0">
        <references count="3">
          <reference field="1" count="1" selected="0">
            <x v="2"/>
          </reference>
          <reference field="2" count="1" selected="0">
            <x v="10"/>
          </reference>
          <reference field="17" count="1" defaultSubtotal="1">
            <x v="58"/>
          </reference>
        </references>
      </pivotArea>
    </format>
    <format dxfId="616">
      <pivotArea dataOnly="0" labelOnly="1" outline="0" fieldPosition="0">
        <references count="3">
          <reference field="1" count="1" selected="0">
            <x v="2"/>
          </reference>
          <reference field="2" count="1" selected="0">
            <x v="11"/>
          </reference>
          <reference field="17" count="1" defaultSubtotal="1">
            <x v="59"/>
          </reference>
        </references>
      </pivotArea>
    </format>
    <format dxfId="615">
      <pivotArea dataOnly="0" labelOnly="1" outline="0" fieldPosition="0">
        <references count="4">
          <reference field="1" count="1" selected="0">
            <x v="0"/>
          </reference>
          <reference field="2" count="1" selected="0">
            <x v="0"/>
          </reference>
          <reference field="14" count="1" defaultSubtotal="1">
            <x v="1"/>
          </reference>
          <reference field="17" count="1" selected="0">
            <x v="48"/>
          </reference>
        </references>
      </pivotArea>
    </format>
    <format dxfId="614">
      <pivotArea dataOnly="0" labelOnly="1" outline="0" fieldPosition="0">
        <references count="4">
          <reference field="1" count="1" selected="0">
            <x v="0"/>
          </reference>
          <reference field="2" count="1" selected="0">
            <x v="0"/>
          </reference>
          <reference field="14" count="1" defaultSubtotal="1">
            <x v="2"/>
          </reference>
          <reference field="17" count="1" selected="0">
            <x v="48"/>
          </reference>
        </references>
      </pivotArea>
    </format>
    <format dxfId="613">
      <pivotArea dataOnly="0" labelOnly="1" outline="0" fieldPosition="0">
        <references count="4">
          <reference field="1" count="1" selected="0">
            <x v="0"/>
          </reference>
          <reference field="2" count="1" selected="0">
            <x v="0"/>
          </reference>
          <reference field="14" count="1" defaultSubtotal="1">
            <x v="14"/>
          </reference>
          <reference field="17" count="1" selected="0">
            <x v="48"/>
          </reference>
        </references>
      </pivotArea>
    </format>
    <format dxfId="612">
      <pivotArea dataOnly="0" labelOnly="1" outline="0" fieldPosition="0">
        <references count="4">
          <reference field="1" count="1" selected="0">
            <x v="0"/>
          </reference>
          <reference field="2" count="1" selected="0">
            <x v="0"/>
          </reference>
          <reference field="14" count="1" defaultSubtotal="1">
            <x v="16"/>
          </reference>
          <reference field="17" count="1" selected="0">
            <x v="48"/>
          </reference>
        </references>
      </pivotArea>
    </format>
    <format dxfId="611">
      <pivotArea dataOnly="0" labelOnly="1" outline="0" fieldPosition="0">
        <references count="4">
          <reference field="1" count="1" selected="0">
            <x v="0"/>
          </reference>
          <reference field="2" count="1" selected="0">
            <x v="1"/>
          </reference>
          <reference field="14" count="1" defaultSubtotal="1">
            <x v="31"/>
          </reference>
          <reference field="17" count="1" selected="0">
            <x v="49"/>
          </reference>
        </references>
      </pivotArea>
    </format>
    <format dxfId="610">
      <pivotArea dataOnly="0" labelOnly="1" outline="0" fieldPosition="0">
        <references count="4">
          <reference field="1" count="1" selected="0">
            <x v="0"/>
          </reference>
          <reference field="2" count="1" selected="0">
            <x v="1"/>
          </reference>
          <reference field="14" count="1" defaultSubtotal="1">
            <x v="42"/>
          </reference>
          <reference field="17" count="1" selected="0">
            <x v="49"/>
          </reference>
        </references>
      </pivotArea>
    </format>
    <format dxfId="609">
      <pivotArea dataOnly="0" labelOnly="1" outline="0" fieldPosition="0">
        <references count="4">
          <reference field="1" count="1" selected="0">
            <x v="0"/>
          </reference>
          <reference field="2" count="1" selected="0">
            <x v="1"/>
          </reference>
          <reference field="14" count="1" defaultSubtotal="1">
            <x v="55"/>
          </reference>
          <reference field="17" count="1" selected="0">
            <x v="49"/>
          </reference>
        </references>
      </pivotArea>
    </format>
    <format dxfId="608">
      <pivotArea dataOnly="0" labelOnly="1" outline="0" fieldPosition="0">
        <references count="4">
          <reference field="1" count="1" selected="0">
            <x v="0"/>
          </reference>
          <reference field="2" count="1" selected="0">
            <x v="1"/>
          </reference>
          <reference field="14" count="1" defaultSubtotal="1">
            <x v="62"/>
          </reference>
          <reference field="17" count="1" selected="0">
            <x v="49"/>
          </reference>
        </references>
      </pivotArea>
    </format>
    <format dxfId="607">
      <pivotArea dataOnly="0" labelOnly="1" outline="0" fieldPosition="0">
        <references count="4">
          <reference field="1" count="1" selected="0">
            <x v="0"/>
          </reference>
          <reference field="2" count="1" selected="0">
            <x v="1"/>
          </reference>
          <reference field="14" count="1" defaultSubtotal="1">
            <x v="66"/>
          </reference>
          <reference field="17" count="1" selected="0">
            <x v="49"/>
          </reference>
        </references>
      </pivotArea>
    </format>
    <format dxfId="606">
      <pivotArea dataOnly="0" labelOnly="1" outline="0" fieldPosition="0">
        <references count="4">
          <reference field="1" count="1" selected="0">
            <x v="0"/>
          </reference>
          <reference field="2" count="1" selected="0">
            <x v="2"/>
          </reference>
          <reference field="14" count="1" defaultSubtotal="1">
            <x v="9"/>
          </reference>
          <reference field="17" count="1" selected="0">
            <x v="50"/>
          </reference>
        </references>
      </pivotArea>
    </format>
    <format dxfId="605">
      <pivotArea dataOnly="0" labelOnly="1" outline="0" fieldPosition="0">
        <references count="4">
          <reference field="1" count="1" selected="0">
            <x v="0"/>
          </reference>
          <reference field="2" count="1" selected="0">
            <x v="2"/>
          </reference>
          <reference field="14" count="1" defaultSubtotal="1">
            <x v="30"/>
          </reference>
          <reference field="17" count="1" selected="0">
            <x v="50"/>
          </reference>
        </references>
      </pivotArea>
    </format>
    <format dxfId="604">
      <pivotArea dataOnly="0" labelOnly="1" outline="0" fieldPosition="0">
        <references count="4">
          <reference field="1" count="1" selected="0">
            <x v="0"/>
          </reference>
          <reference field="2" count="1" selected="0">
            <x v="2"/>
          </reference>
          <reference field="14" count="1" defaultSubtotal="1">
            <x v="40"/>
          </reference>
          <reference field="17" count="1" selected="0">
            <x v="50"/>
          </reference>
        </references>
      </pivotArea>
    </format>
    <format dxfId="603">
      <pivotArea dataOnly="0" labelOnly="1" outline="0" fieldPosition="0">
        <references count="4">
          <reference field="1" count="1" selected="0">
            <x v="0"/>
          </reference>
          <reference field="2" count="1" selected="0">
            <x v="2"/>
          </reference>
          <reference field="14" count="1" defaultSubtotal="1">
            <x v="51"/>
          </reference>
          <reference field="17" count="1" selected="0">
            <x v="50"/>
          </reference>
        </references>
      </pivotArea>
    </format>
    <format dxfId="602">
      <pivotArea dataOnly="0" labelOnly="1" outline="0" fieldPosition="0">
        <references count="4">
          <reference field="1" count="1" selected="0">
            <x v="0"/>
          </reference>
          <reference field="2" count="1" selected="0">
            <x v="3"/>
          </reference>
          <reference field="14" count="1" defaultSubtotal="1">
            <x v="23"/>
          </reference>
          <reference field="17" count="1" selected="0">
            <x v="51"/>
          </reference>
        </references>
      </pivotArea>
    </format>
    <format dxfId="601">
      <pivotArea dataOnly="0" labelOnly="1" outline="0" fieldPosition="0">
        <references count="4">
          <reference field="1" count="1" selected="0">
            <x v="0"/>
          </reference>
          <reference field="2" count="1" selected="0">
            <x v="3"/>
          </reference>
          <reference field="14" count="1" defaultSubtotal="1">
            <x v="35"/>
          </reference>
          <reference field="17" count="1" selected="0">
            <x v="51"/>
          </reference>
        </references>
      </pivotArea>
    </format>
    <format dxfId="600">
      <pivotArea dataOnly="0" labelOnly="1" outline="0" fieldPosition="0">
        <references count="4">
          <reference field="1" count="1" selected="0">
            <x v="0"/>
          </reference>
          <reference field="2" count="1" selected="0">
            <x v="3"/>
          </reference>
          <reference field="14" count="1" defaultSubtotal="1">
            <x v="39"/>
          </reference>
          <reference field="17" count="1" selected="0">
            <x v="51"/>
          </reference>
        </references>
      </pivotArea>
    </format>
    <format dxfId="599">
      <pivotArea dataOnly="0" labelOnly="1" outline="0" fieldPosition="0">
        <references count="4">
          <reference field="1" count="1" selected="0">
            <x v="0"/>
          </reference>
          <reference field="2" count="1" selected="0">
            <x v="3"/>
          </reference>
          <reference field="14" count="1" defaultSubtotal="1">
            <x v="45"/>
          </reference>
          <reference field="17" count="1" selected="0">
            <x v="51"/>
          </reference>
        </references>
      </pivotArea>
    </format>
    <format dxfId="598">
      <pivotArea dataOnly="0" labelOnly="1" outline="0" fieldPosition="0">
        <references count="4">
          <reference field="1" count="1" selected="0">
            <x v="0"/>
          </reference>
          <reference field="2" count="1" selected="0">
            <x v="3"/>
          </reference>
          <reference field="14" count="1" defaultSubtotal="1">
            <x v="64"/>
          </reference>
          <reference field="17" count="1" selected="0">
            <x v="51"/>
          </reference>
        </references>
      </pivotArea>
    </format>
    <format dxfId="597">
      <pivotArea dataOnly="0" labelOnly="1" outline="0" fieldPosition="0">
        <references count="4">
          <reference field="1" count="1" selected="0">
            <x v="1"/>
          </reference>
          <reference field="2" count="1" selected="0">
            <x v="4"/>
          </reference>
          <reference field="14" count="1" defaultSubtotal="1">
            <x v="9"/>
          </reference>
          <reference field="17" count="1" selected="0">
            <x v="52"/>
          </reference>
        </references>
      </pivotArea>
    </format>
    <format dxfId="596">
      <pivotArea dataOnly="0" labelOnly="1" outline="0" fieldPosition="0">
        <references count="4">
          <reference field="1" count="1" selected="0">
            <x v="1"/>
          </reference>
          <reference field="2" count="1" selected="0">
            <x v="4"/>
          </reference>
          <reference field="14" count="1" defaultSubtotal="1">
            <x v="10"/>
          </reference>
          <reference field="17" count="1" selected="0">
            <x v="52"/>
          </reference>
        </references>
      </pivotArea>
    </format>
    <format dxfId="595">
      <pivotArea dataOnly="0" labelOnly="1" outline="0" fieldPosition="0">
        <references count="4">
          <reference field="1" count="1" selected="0">
            <x v="1"/>
          </reference>
          <reference field="2" count="1" selected="0">
            <x v="4"/>
          </reference>
          <reference field="14" count="1" defaultSubtotal="1">
            <x v="14"/>
          </reference>
          <reference field="17" count="1" selected="0">
            <x v="52"/>
          </reference>
        </references>
      </pivotArea>
    </format>
    <format dxfId="594">
      <pivotArea dataOnly="0" labelOnly="1" outline="0" fieldPosition="0">
        <references count="4">
          <reference field="1" count="1" selected="0">
            <x v="1"/>
          </reference>
          <reference field="2" count="1" selected="0">
            <x v="4"/>
          </reference>
          <reference field="14" count="1" defaultSubtotal="1">
            <x v="16"/>
          </reference>
          <reference field="17" count="1" selected="0">
            <x v="52"/>
          </reference>
        </references>
      </pivotArea>
    </format>
    <format dxfId="593">
      <pivotArea dataOnly="0" labelOnly="1" outline="0" fieldPosition="0">
        <references count="4">
          <reference field="1" count="1" selected="0">
            <x v="1"/>
          </reference>
          <reference field="2" count="1" selected="0">
            <x v="4"/>
          </reference>
          <reference field="14" count="1" defaultSubtotal="1">
            <x v="47"/>
          </reference>
          <reference field="17" count="1" selected="0">
            <x v="52"/>
          </reference>
        </references>
      </pivotArea>
    </format>
    <format dxfId="592">
      <pivotArea dataOnly="0" labelOnly="1" outline="0" fieldPosition="0">
        <references count="4">
          <reference field="1" count="1" selected="0">
            <x v="1"/>
          </reference>
          <reference field="2" count="1" selected="0">
            <x v="4"/>
          </reference>
          <reference field="14" count="1" defaultSubtotal="1">
            <x v="56"/>
          </reference>
          <reference field="17" count="1" selected="0">
            <x v="52"/>
          </reference>
        </references>
      </pivotArea>
    </format>
    <format dxfId="591">
      <pivotArea dataOnly="0" labelOnly="1" outline="0" fieldPosition="0">
        <references count="4">
          <reference field="1" count="1" selected="0">
            <x v="1"/>
          </reference>
          <reference field="2" count="1" selected="0">
            <x v="5"/>
          </reference>
          <reference field="14" count="1" defaultSubtotal="1">
            <x v="6"/>
          </reference>
          <reference field="17" count="1" selected="0">
            <x v="53"/>
          </reference>
        </references>
      </pivotArea>
    </format>
    <format dxfId="590">
      <pivotArea dataOnly="0" labelOnly="1" outline="0" fieldPosition="0">
        <references count="4">
          <reference field="1" count="1" selected="0">
            <x v="1"/>
          </reference>
          <reference field="2" count="1" selected="0">
            <x v="5"/>
          </reference>
          <reference field="14" count="1" defaultSubtotal="1">
            <x v="12"/>
          </reference>
          <reference field="17" count="1" selected="0">
            <x v="53"/>
          </reference>
        </references>
      </pivotArea>
    </format>
    <format dxfId="589">
      <pivotArea dataOnly="0" labelOnly="1" outline="0" fieldPosition="0">
        <references count="4">
          <reference field="1" count="1" selected="0">
            <x v="1"/>
          </reference>
          <reference field="2" count="1" selected="0">
            <x v="5"/>
          </reference>
          <reference field="14" count="1" defaultSubtotal="1">
            <x v="31"/>
          </reference>
          <reference field="17" count="1" selected="0">
            <x v="53"/>
          </reference>
        </references>
      </pivotArea>
    </format>
    <format dxfId="588">
      <pivotArea dataOnly="0" labelOnly="1" outline="0" fieldPosition="0">
        <references count="4">
          <reference field="1" count="1" selected="0">
            <x v="1"/>
          </reference>
          <reference field="2" count="1" selected="0">
            <x v="5"/>
          </reference>
          <reference field="14" count="1" defaultSubtotal="1">
            <x v="36"/>
          </reference>
          <reference field="17" count="1" selected="0">
            <x v="53"/>
          </reference>
        </references>
      </pivotArea>
    </format>
    <format dxfId="587">
      <pivotArea dataOnly="0" labelOnly="1" outline="0" fieldPosition="0">
        <references count="4">
          <reference field="1" count="1" selected="0">
            <x v="1"/>
          </reference>
          <reference field="2" count="1" selected="0">
            <x v="5"/>
          </reference>
          <reference field="14" count="1" defaultSubtotal="1">
            <x v="64"/>
          </reference>
          <reference field="17" count="1" selected="0">
            <x v="53"/>
          </reference>
        </references>
      </pivotArea>
    </format>
    <format dxfId="586">
      <pivotArea dataOnly="0" labelOnly="1" outline="0" fieldPosition="0">
        <references count="4">
          <reference field="1" count="1" selected="0">
            <x v="1"/>
          </reference>
          <reference field="2" count="1" selected="0">
            <x v="6"/>
          </reference>
          <reference field="14" count="1" defaultSubtotal="1">
            <x v="26"/>
          </reference>
          <reference field="17" count="1" selected="0">
            <x v="54"/>
          </reference>
        </references>
      </pivotArea>
    </format>
    <format dxfId="585">
      <pivotArea dataOnly="0" labelOnly="1" outline="0" fieldPosition="0">
        <references count="4">
          <reference field="1" count="1" selected="0">
            <x v="1"/>
          </reference>
          <reference field="2" count="1" selected="0">
            <x v="6"/>
          </reference>
          <reference field="14" count="1" defaultSubtotal="1">
            <x v="27"/>
          </reference>
          <reference field="17" count="1" selected="0">
            <x v="54"/>
          </reference>
        </references>
      </pivotArea>
    </format>
    <format dxfId="584">
      <pivotArea dataOnly="0" labelOnly="1" outline="0" fieldPosition="0">
        <references count="4">
          <reference field="1" count="1" selected="0">
            <x v="1"/>
          </reference>
          <reference field="2" count="1" selected="0">
            <x v="6"/>
          </reference>
          <reference field="14" count="1" defaultSubtotal="1">
            <x v="28"/>
          </reference>
          <reference field="17" count="1" selected="0">
            <x v="54"/>
          </reference>
        </references>
      </pivotArea>
    </format>
    <format dxfId="583">
      <pivotArea dataOnly="0" labelOnly="1" outline="0" fieldPosition="0">
        <references count="4">
          <reference field="1" count="1" selected="0">
            <x v="1"/>
          </reference>
          <reference field="2" count="1" selected="0">
            <x v="6"/>
          </reference>
          <reference field="14" count="1" defaultSubtotal="1">
            <x v="30"/>
          </reference>
          <reference field="17" count="1" selected="0">
            <x v="54"/>
          </reference>
        </references>
      </pivotArea>
    </format>
    <format dxfId="582">
      <pivotArea dataOnly="0" labelOnly="1" outline="0" fieldPosition="0">
        <references count="4">
          <reference field="1" count="1" selected="0">
            <x v="1"/>
          </reference>
          <reference field="2" count="1" selected="0">
            <x v="6"/>
          </reference>
          <reference field="14" count="1" defaultSubtotal="1">
            <x v="50"/>
          </reference>
          <reference field="17" count="1" selected="0">
            <x v="54"/>
          </reference>
        </references>
      </pivotArea>
    </format>
    <format dxfId="581">
      <pivotArea dataOnly="0" labelOnly="1" outline="0" fieldPosition="0">
        <references count="4">
          <reference field="1" count="1" selected="0">
            <x v="1"/>
          </reference>
          <reference field="2" count="1" selected="0">
            <x v="7"/>
          </reference>
          <reference field="14" count="1" defaultSubtotal="1">
            <x v="15"/>
          </reference>
          <reference field="17" count="1" selected="0">
            <x v="55"/>
          </reference>
        </references>
      </pivotArea>
    </format>
    <format dxfId="580">
      <pivotArea dataOnly="0" labelOnly="1" outline="0" fieldPosition="0">
        <references count="4">
          <reference field="1" count="1" selected="0">
            <x v="1"/>
          </reference>
          <reference field="2" count="1" selected="0">
            <x v="7"/>
          </reference>
          <reference field="14" count="1" defaultSubtotal="1">
            <x v="40"/>
          </reference>
          <reference field="17" count="1" selected="0">
            <x v="55"/>
          </reference>
        </references>
      </pivotArea>
    </format>
    <format dxfId="579">
      <pivotArea dataOnly="0" labelOnly="1" outline="0" fieldPosition="0">
        <references count="4">
          <reference field="1" count="1" selected="0">
            <x v="1"/>
          </reference>
          <reference field="2" count="1" selected="0">
            <x v="7"/>
          </reference>
          <reference field="14" count="1" defaultSubtotal="1">
            <x v="41"/>
          </reference>
          <reference field="17" count="1" selected="0">
            <x v="55"/>
          </reference>
        </references>
      </pivotArea>
    </format>
    <format dxfId="578">
      <pivotArea dataOnly="0" labelOnly="1" outline="0" fieldPosition="0">
        <references count="4">
          <reference field="1" count="1" selected="0">
            <x v="1"/>
          </reference>
          <reference field="2" count="1" selected="0">
            <x v="7"/>
          </reference>
          <reference field="14" count="1" defaultSubtotal="1">
            <x v="52"/>
          </reference>
          <reference field="17" count="1" selected="0">
            <x v="55"/>
          </reference>
        </references>
      </pivotArea>
    </format>
    <format dxfId="577">
      <pivotArea dataOnly="0" labelOnly="1" outline="0" fieldPosition="0">
        <references count="4">
          <reference field="1" count="1" selected="0">
            <x v="1"/>
          </reference>
          <reference field="2" count="1" selected="0">
            <x v="7"/>
          </reference>
          <reference field="14" count="1" defaultSubtotal="1">
            <x v="66"/>
          </reference>
          <reference field="17" count="1" selected="0">
            <x v="55"/>
          </reference>
        </references>
      </pivotArea>
    </format>
    <format dxfId="576">
      <pivotArea dataOnly="0" labelOnly="1" outline="0" fieldPosition="0">
        <references count="4">
          <reference field="1" count="1" selected="0">
            <x v="2"/>
          </reference>
          <reference field="2" count="1" selected="0">
            <x v="8"/>
          </reference>
          <reference field="14" count="1" defaultSubtotal="1">
            <x v="8"/>
          </reference>
          <reference field="17" count="1" selected="0">
            <x v="56"/>
          </reference>
        </references>
      </pivotArea>
    </format>
    <format dxfId="575">
      <pivotArea dataOnly="0" labelOnly="1" outline="0" fieldPosition="0">
        <references count="4">
          <reference field="1" count="1" selected="0">
            <x v="2"/>
          </reference>
          <reference field="2" count="1" selected="0">
            <x v="8"/>
          </reference>
          <reference field="14" count="1" defaultSubtotal="1">
            <x v="20"/>
          </reference>
          <reference field="17" count="1" selected="0">
            <x v="56"/>
          </reference>
        </references>
      </pivotArea>
    </format>
    <format dxfId="574">
      <pivotArea dataOnly="0" labelOnly="1" outline="0" fieldPosition="0">
        <references count="4">
          <reference field="1" count="1" selected="0">
            <x v="2"/>
          </reference>
          <reference field="2" count="1" selected="0">
            <x v="8"/>
          </reference>
          <reference field="14" count="1" defaultSubtotal="1">
            <x v="22"/>
          </reference>
          <reference field="17" count="1" selected="0">
            <x v="56"/>
          </reference>
        </references>
      </pivotArea>
    </format>
    <format dxfId="573">
      <pivotArea dataOnly="0" labelOnly="1" outline="0" fieldPosition="0">
        <references count="4">
          <reference field="1" count="1" selected="0">
            <x v="2"/>
          </reference>
          <reference field="2" count="1" selected="0">
            <x v="8"/>
          </reference>
          <reference field="14" count="1" defaultSubtotal="1">
            <x v="37"/>
          </reference>
          <reference field="17" count="1" selected="0">
            <x v="56"/>
          </reference>
        </references>
      </pivotArea>
    </format>
    <format dxfId="572">
      <pivotArea dataOnly="0" labelOnly="1" outline="0" fieldPosition="0">
        <references count="4">
          <reference field="1" count="1" selected="0">
            <x v="2"/>
          </reference>
          <reference field="2" count="1" selected="0">
            <x v="9"/>
          </reference>
          <reference field="14" count="1" defaultSubtotal="1">
            <x v="5"/>
          </reference>
          <reference field="17" count="1" selected="0">
            <x v="57"/>
          </reference>
        </references>
      </pivotArea>
    </format>
    <format dxfId="571">
      <pivotArea dataOnly="0" labelOnly="1" outline="0" fieldPosition="0">
        <references count="4">
          <reference field="1" count="1" selected="0">
            <x v="2"/>
          </reference>
          <reference field="2" count="1" selected="0">
            <x v="9"/>
          </reference>
          <reference field="14" count="1" defaultSubtotal="1">
            <x v="14"/>
          </reference>
          <reference field="17" count="1" selected="0">
            <x v="57"/>
          </reference>
        </references>
      </pivotArea>
    </format>
    <format dxfId="570">
      <pivotArea dataOnly="0" labelOnly="1" outline="0" fieldPosition="0">
        <references count="4">
          <reference field="1" count="1" selected="0">
            <x v="2"/>
          </reference>
          <reference field="2" count="1" selected="0">
            <x v="9"/>
          </reference>
          <reference field="14" count="1" defaultSubtotal="1">
            <x v="16"/>
          </reference>
          <reference field="17" count="1" selected="0">
            <x v="57"/>
          </reference>
        </references>
      </pivotArea>
    </format>
    <format dxfId="569">
      <pivotArea dataOnly="0" labelOnly="1" outline="0" fieldPosition="0">
        <references count="4">
          <reference field="1" count="1" selected="0">
            <x v="2"/>
          </reference>
          <reference field="2" count="1" selected="0">
            <x v="9"/>
          </reference>
          <reference field="14" count="1" defaultSubtotal="1">
            <x v="49"/>
          </reference>
          <reference field="17" count="1" selected="0">
            <x v="57"/>
          </reference>
        </references>
      </pivotArea>
    </format>
    <format dxfId="568">
      <pivotArea dataOnly="0" labelOnly="1" outline="0" fieldPosition="0">
        <references count="4">
          <reference field="1" count="1" selected="0">
            <x v="2"/>
          </reference>
          <reference field="2" count="1" selected="0">
            <x v="9"/>
          </reference>
          <reference field="14" count="1" defaultSubtotal="1">
            <x v="56"/>
          </reference>
          <reference field="17" count="1" selected="0">
            <x v="57"/>
          </reference>
        </references>
      </pivotArea>
    </format>
    <format dxfId="567">
      <pivotArea dataOnly="0" labelOnly="1" outline="0" fieldPosition="0">
        <references count="4">
          <reference field="1" count="1" selected="0">
            <x v="2"/>
          </reference>
          <reference field="2" count="1" selected="0">
            <x v="10"/>
          </reference>
          <reference field="14" count="1" defaultSubtotal="1">
            <x v="5"/>
          </reference>
          <reference field="17" count="1" selected="0">
            <x v="58"/>
          </reference>
        </references>
      </pivotArea>
    </format>
    <format dxfId="566">
      <pivotArea dataOnly="0" labelOnly="1" outline="0" fieldPosition="0">
        <references count="4">
          <reference field="1" count="1" selected="0">
            <x v="2"/>
          </reference>
          <reference field="2" count="1" selected="0">
            <x v="10"/>
          </reference>
          <reference field="14" count="1" defaultSubtotal="1">
            <x v="10"/>
          </reference>
          <reference field="17" count="1" selected="0">
            <x v="58"/>
          </reference>
        </references>
      </pivotArea>
    </format>
    <format dxfId="565">
      <pivotArea dataOnly="0" labelOnly="1" outline="0" fieldPosition="0">
        <references count="4">
          <reference field="1" count="1" selected="0">
            <x v="2"/>
          </reference>
          <reference field="2" count="1" selected="0">
            <x v="10"/>
          </reference>
          <reference field="14" count="1" defaultSubtotal="1">
            <x v="32"/>
          </reference>
          <reference field="17" count="1" selected="0">
            <x v="58"/>
          </reference>
        </references>
      </pivotArea>
    </format>
    <format dxfId="564">
      <pivotArea dataOnly="0" labelOnly="1" outline="0" fieldPosition="0">
        <references count="4">
          <reference field="1" count="1" selected="0">
            <x v="2"/>
          </reference>
          <reference field="2" count="1" selected="0">
            <x v="10"/>
          </reference>
          <reference field="14" count="1" defaultSubtotal="1">
            <x v="45"/>
          </reference>
          <reference field="17" count="1" selected="0">
            <x v="58"/>
          </reference>
        </references>
      </pivotArea>
    </format>
    <format dxfId="563">
      <pivotArea dataOnly="0" labelOnly="1" outline="0" fieldPosition="0">
        <references count="4">
          <reference field="1" count="1" selected="0">
            <x v="2"/>
          </reference>
          <reference field="2" count="1" selected="0">
            <x v="11"/>
          </reference>
          <reference field="14" count="1" defaultSubtotal="1">
            <x v="8"/>
          </reference>
          <reference field="17" count="1" selected="0">
            <x v="59"/>
          </reference>
        </references>
      </pivotArea>
    </format>
    <format dxfId="562">
      <pivotArea dataOnly="0" labelOnly="1" outline="0" fieldPosition="0">
        <references count="4">
          <reference field="1" count="1" selected="0">
            <x v="2"/>
          </reference>
          <reference field="2" count="1" selected="0">
            <x v="11"/>
          </reference>
          <reference field="14" count="1" defaultSubtotal="1">
            <x v="27"/>
          </reference>
          <reference field="17" count="1" selected="0">
            <x v="59"/>
          </reference>
        </references>
      </pivotArea>
    </format>
    <format dxfId="561">
      <pivotArea dataOnly="0" labelOnly="1" outline="0" fieldPosition="0">
        <references count="4">
          <reference field="1" count="1" selected="0">
            <x v="2"/>
          </reference>
          <reference field="2" count="1" selected="0">
            <x v="11"/>
          </reference>
          <reference field="14" count="1" defaultSubtotal="1">
            <x v="28"/>
          </reference>
          <reference field="17" count="1" selected="0">
            <x v="59"/>
          </reference>
        </references>
      </pivotArea>
    </format>
    <format dxfId="560">
      <pivotArea dataOnly="0" labelOnly="1" outline="0" fieldPosition="0">
        <references count="4">
          <reference field="1" count="1" selected="0">
            <x v="2"/>
          </reference>
          <reference field="2" count="1" selected="0">
            <x v="11"/>
          </reference>
          <reference field="14" count="1" defaultSubtotal="1">
            <x v="51"/>
          </reference>
          <reference field="17" count="1" selected="0">
            <x v="59"/>
          </reference>
        </references>
      </pivotArea>
    </format>
    <format dxfId="559">
      <pivotArea dataOnly="0" labelOnly="1" outline="0" fieldPosition="0">
        <references count="4">
          <reference field="1" count="1" selected="0">
            <x v="2"/>
          </reference>
          <reference field="2" count="1" selected="0">
            <x v="11"/>
          </reference>
          <reference field="14" count="1" defaultSubtotal="1">
            <x v="55"/>
          </reference>
          <reference field="17" count="1" selected="0">
            <x v="59"/>
          </reference>
        </references>
      </pivotArea>
    </format>
    <format dxfId="558">
      <pivotArea field="5" type="button" dataOnly="0" labelOnly="1" outline="0" axis="axisRow" fieldPosition="6"/>
    </format>
    <format dxfId="557">
      <pivotArea dataOnly="0" labelOnly="1" outline="0" fieldPosition="0">
        <references count="1">
          <reference field="1" count="1" defaultSubtotal="1">
            <x v="0"/>
          </reference>
        </references>
      </pivotArea>
    </format>
    <format dxfId="556">
      <pivotArea dataOnly="0" labelOnly="1" outline="0" fieldPosition="0">
        <references count="1">
          <reference field="1" count="1" defaultSubtotal="1">
            <x v="1"/>
          </reference>
        </references>
      </pivotArea>
    </format>
    <format dxfId="555">
      <pivotArea dataOnly="0" labelOnly="1" outline="0" fieldPosition="0">
        <references count="1">
          <reference field="1" count="1" defaultSubtotal="1">
            <x v="2"/>
          </reference>
        </references>
      </pivotArea>
    </format>
    <format dxfId="554">
      <pivotArea dataOnly="0" labelOnly="1" outline="0" fieldPosition="0">
        <references count="7">
          <reference field="0" count="1" selected="0">
            <x v="113"/>
          </reference>
          <reference field="1" count="1" selected="0">
            <x v="0"/>
          </reference>
          <reference field="2" count="1" selected="0">
            <x v="0"/>
          </reference>
          <reference field="3" count="1" selected="0">
            <x v="0"/>
          </reference>
          <reference field="5" count="1">
            <x v="746"/>
          </reference>
          <reference field="14" count="1" selected="0">
            <x v="1"/>
          </reference>
          <reference field="17" count="1" selected="0">
            <x v="48"/>
          </reference>
        </references>
      </pivotArea>
    </format>
    <format dxfId="553">
      <pivotArea dataOnly="0" labelOnly="1" outline="0" fieldPosition="0">
        <references count="7">
          <reference field="0" count="1" selected="0">
            <x v="114"/>
          </reference>
          <reference field="1" count="1" selected="0">
            <x v="0"/>
          </reference>
          <reference field="2" count="1" selected="0">
            <x v="0"/>
          </reference>
          <reference field="3" count="1" selected="0">
            <x v="223"/>
          </reference>
          <reference field="5" count="1">
            <x v="342"/>
          </reference>
          <reference field="14" count="1" selected="0">
            <x v="1"/>
          </reference>
          <reference field="17" count="1" selected="0">
            <x v="48"/>
          </reference>
        </references>
      </pivotArea>
    </format>
    <format dxfId="552">
      <pivotArea dataOnly="0" labelOnly="1" outline="0" fieldPosition="0">
        <references count="7">
          <reference field="0" count="1" selected="0">
            <x v="376"/>
          </reference>
          <reference field="1" count="1" selected="0">
            <x v="0"/>
          </reference>
          <reference field="2" count="1" selected="0">
            <x v="0"/>
          </reference>
          <reference field="3" count="1" selected="0">
            <x v="256"/>
          </reference>
          <reference field="5" count="1">
            <x v="92"/>
          </reference>
          <reference field="14" count="1" selected="0">
            <x v="1"/>
          </reference>
          <reference field="17" count="1" selected="0">
            <x v="48"/>
          </reference>
        </references>
      </pivotArea>
    </format>
    <format dxfId="551">
      <pivotArea dataOnly="0" labelOnly="1" outline="0" fieldPosition="0">
        <references count="7">
          <reference field="0" count="1" selected="0">
            <x v="410"/>
          </reference>
          <reference field="1" count="1" selected="0">
            <x v="0"/>
          </reference>
          <reference field="2" count="1" selected="0">
            <x v="0"/>
          </reference>
          <reference field="3" count="1" selected="0">
            <x v="320"/>
          </reference>
          <reference field="5" count="1">
            <x v="406"/>
          </reference>
          <reference field="14" count="1" selected="0">
            <x v="1"/>
          </reference>
          <reference field="17" count="1" selected="0">
            <x v="48"/>
          </reference>
        </references>
      </pivotArea>
    </format>
    <format dxfId="550">
      <pivotArea dataOnly="0" labelOnly="1" outline="0" fieldPosition="0">
        <references count="7">
          <reference field="0" count="1" selected="0">
            <x v="526"/>
          </reference>
          <reference field="1" count="1" selected="0">
            <x v="0"/>
          </reference>
          <reference field="2" count="1" selected="0">
            <x v="0"/>
          </reference>
          <reference field="3" count="1" selected="0">
            <x v="742"/>
          </reference>
          <reference field="5" count="1">
            <x v="215"/>
          </reference>
          <reference field="14" count="1" selected="0">
            <x v="1"/>
          </reference>
          <reference field="17" count="1" selected="0">
            <x v="48"/>
          </reference>
        </references>
      </pivotArea>
    </format>
    <format dxfId="549">
      <pivotArea dataOnly="0" labelOnly="1" outline="0" fieldPosition="0">
        <references count="7">
          <reference field="0" count="1" selected="0">
            <x v="551"/>
          </reference>
          <reference field="1" count="1" selected="0">
            <x v="0"/>
          </reference>
          <reference field="2" count="1" selected="0">
            <x v="0"/>
          </reference>
          <reference field="3" count="1" selected="0">
            <x v="58"/>
          </reference>
          <reference field="5" count="1">
            <x v="216"/>
          </reference>
          <reference field="14" count="1" selected="0">
            <x v="1"/>
          </reference>
          <reference field="17" count="1" selected="0">
            <x v="48"/>
          </reference>
        </references>
      </pivotArea>
    </format>
    <format dxfId="548">
      <pivotArea dataOnly="0" labelOnly="1" outline="0" fieldPosition="0">
        <references count="7">
          <reference field="0" count="1" selected="0">
            <x v="632"/>
          </reference>
          <reference field="1" count="1" selected="0">
            <x v="0"/>
          </reference>
          <reference field="2" count="1" selected="0">
            <x v="0"/>
          </reference>
          <reference field="3" count="1" selected="0">
            <x v="186"/>
          </reference>
          <reference field="5" count="1">
            <x v="593"/>
          </reference>
          <reference field="14" count="1" selected="0">
            <x v="1"/>
          </reference>
          <reference field="17" count="1" selected="0">
            <x v="48"/>
          </reference>
        </references>
      </pivotArea>
    </format>
    <format dxfId="547">
      <pivotArea dataOnly="0" labelOnly="1" outline="0" fieldPosition="0">
        <references count="7">
          <reference field="0" count="1" selected="0">
            <x v="677"/>
          </reference>
          <reference field="1" count="1" selected="0">
            <x v="0"/>
          </reference>
          <reference field="2" count="1" selected="0">
            <x v="0"/>
          </reference>
          <reference field="3" count="1" selected="0">
            <x v="305"/>
          </reference>
          <reference field="5" count="1">
            <x v="119"/>
          </reference>
          <reference field="14" count="1" selected="0">
            <x v="1"/>
          </reference>
          <reference field="17" count="1" selected="0">
            <x v="48"/>
          </reference>
        </references>
      </pivotArea>
    </format>
    <format dxfId="546">
      <pivotArea dataOnly="0" labelOnly="1" outline="0" fieldPosition="0">
        <references count="7">
          <reference field="0" count="1" selected="0">
            <x v="47"/>
          </reference>
          <reference field="1" count="1" selected="0">
            <x v="0"/>
          </reference>
          <reference field="2" count="1" selected="0">
            <x v="0"/>
          </reference>
          <reference field="3" count="1" selected="0">
            <x v="478"/>
          </reference>
          <reference field="5" count="1">
            <x v="317"/>
          </reference>
          <reference field="14" count="1" selected="0">
            <x v="2"/>
          </reference>
          <reference field="17" count="1" selected="0">
            <x v="48"/>
          </reference>
        </references>
      </pivotArea>
    </format>
    <format dxfId="545">
      <pivotArea dataOnly="0" labelOnly="1" outline="0" fieldPosition="0">
        <references count="7">
          <reference field="0" count="1" selected="0">
            <x v="103"/>
          </reference>
          <reference field="1" count="1" selected="0">
            <x v="0"/>
          </reference>
          <reference field="2" count="1" selected="0">
            <x v="0"/>
          </reference>
          <reference field="3" count="1" selected="0">
            <x v="421"/>
          </reference>
          <reference field="5" count="1">
            <x v="404"/>
          </reference>
          <reference field="14" count="1" selected="0">
            <x v="2"/>
          </reference>
          <reference field="17" count="1" selected="0">
            <x v="48"/>
          </reference>
        </references>
      </pivotArea>
    </format>
    <format dxfId="544">
      <pivotArea dataOnly="0" labelOnly="1" outline="0" fieldPosition="0">
        <references count="7">
          <reference field="0" count="1" selected="0">
            <x v="155"/>
          </reference>
          <reference field="1" count="1" selected="0">
            <x v="0"/>
          </reference>
          <reference field="2" count="1" selected="0">
            <x v="0"/>
          </reference>
          <reference field="3" count="1" selected="0">
            <x v="235"/>
          </reference>
          <reference field="5" count="1">
            <x v="618"/>
          </reference>
          <reference field="14" count="1" selected="0">
            <x v="2"/>
          </reference>
          <reference field="17" count="1" selected="0">
            <x v="48"/>
          </reference>
        </references>
      </pivotArea>
    </format>
    <format dxfId="543">
      <pivotArea dataOnly="0" labelOnly="1" outline="0" fieldPosition="0">
        <references count="7">
          <reference field="0" count="1" selected="0">
            <x v="165"/>
          </reference>
          <reference field="1" count="1" selected="0">
            <x v="0"/>
          </reference>
          <reference field="2" count="1" selected="0">
            <x v="0"/>
          </reference>
          <reference field="3" count="1" selected="0">
            <x v="718"/>
          </reference>
          <reference field="5" count="1">
            <x v="617"/>
          </reference>
          <reference field="14" count="1" selected="0">
            <x v="2"/>
          </reference>
          <reference field="17" count="1" selected="0">
            <x v="48"/>
          </reference>
        </references>
      </pivotArea>
    </format>
    <format dxfId="542">
      <pivotArea dataOnly="0" labelOnly="1" outline="0" fieldPosition="0">
        <references count="7">
          <reference field="0" count="1" selected="0">
            <x v="177"/>
          </reference>
          <reference field="1" count="1" selected="0">
            <x v="0"/>
          </reference>
          <reference field="2" count="1" selected="0">
            <x v="0"/>
          </reference>
          <reference field="3" count="1" selected="0">
            <x v="785"/>
          </reference>
          <reference field="5" count="1">
            <x v="270"/>
          </reference>
          <reference field="14" count="1" selected="0">
            <x v="2"/>
          </reference>
          <reference field="17" count="1" selected="0">
            <x v="48"/>
          </reference>
        </references>
      </pivotArea>
    </format>
    <format dxfId="541">
      <pivotArea dataOnly="0" labelOnly="1" outline="0" fieldPosition="0">
        <references count="7">
          <reference field="0" count="1" selected="0">
            <x v="190"/>
          </reference>
          <reference field="1" count="1" selected="0">
            <x v="0"/>
          </reference>
          <reference field="2" count="1" selected="0">
            <x v="0"/>
          </reference>
          <reference field="3" count="1" selected="0">
            <x v="515"/>
          </reference>
          <reference field="5" count="1">
            <x v="449"/>
          </reference>
          <reference field="14" count="1" selected="0">
            <x v="2"/>
          </reference>
          <reference field="17" count="1" selected="0">
            <x v="48"/>
          </reference>
        </references>
      </pivotArea>
    </format>
    <format dxfId="540">
      <pivotArea dataOnly="0" labelOnly="1" outline="0" fieldPosition="0">
        <references count="7">
          <reference field="0" count="1" selected="0">
            <x v="355"/>
          </reference>
          <reference field="1" count="1" selected="0">
            <x v="0"/>
          </reference>
          <reference field="2" count="1" selected="0">
            <x v="0"/>
          </reference>
          <reference field="3" count="1" selected="0">
            <x v="38"/>
          </reference>
          <reference field="5" count="1">
            <x v="328"/>
          </reference>
          <reference field="14" count="1" selected="0">
            <x v="2"/>
          </reference>
          <reference field="17" count="1" selected="0">
            <x v="48"/>
          </reference>
        </references>
      </pivotArea>
    </format>
    <format dxfId="539">
      <pivotArea dataOnly="0" labelOnly="1" outline="0" fieldPosition="0">
        <references count="7">
          <reference field="0" count="1" selected="0">
            <x v="424"/>
          </reference>
          <reference field="1" count="1" selected="0">
            <x v="0"/>
          </reference>
          <reference field="2" count="1" selected="0">
            <x v="0"/>
          </reference>
          <reference field="3" count="1" selected="0">
            <x v="166"/>
          </reference>
          <reference field="5" count="1">
            <x v="78"/>
          </reference>
          <reference field="14" count="1" selected="0">
            <x v="2"/>
          </reference>
          <reference field="17" count="1" selected="0">
            <x v="48"/>
          </reference>
        </references>
      </pivotArea>
    </format>
    <format dxfId="538">
      <pivotArea dataOnly="0" labelOnly="1" outline="0" fieldPosition="0">
        <references count="7">
          <reference field="0" count="1" selected="0">
            <x v="555"/>
          </reference>
          <reference field="1" count="1" selected="0">
            <x v="0"/>
          </reference>
          <reference field="2" count="1" selected="0">
            <x v="0"/>
          </reference>
          <reference field="3" count="1" selected="0">
            <x v="18"/>
          </reference>
          <reference field="5" count="1">
            <x v="425"/>
          </reference>
          <reference field="14" count="1" selected="0">
            <x v="2"/>
          </reference>
          <reference field="17" count="1" selected="0">
            <x v="48"/>
          </reference>
        </references>
      </pivotArea>
    </format>
    <format dxfId="537">
      <pivotArea dataOnly="0" labelOnly="1" outline="0" fieldPosition="0">
        <references count="7">
          <reference field="0" count="1" selected="0">
            <x v="45"/>
          </reference>
          <reference field="1" count="1" selected="0">
            <x v="0"/>
          </reference>
          <reference field="2" count="1" selected="0">
            <x v="0"/>
          </reference>
          <reference field="3" count="1" selected="0">
            <x v="449"/>
          </reference>
          <reference field="5" count="1">
            <x v="513"/>
          </reference>
          <reference field="14" count="1" selected="0">
            <x v="14"/>
          </reference>
          <reference field="17" count="1" selected="0">
            <x v="48"/>
          </reference>
        </references>
      </pivotArea>
    </format>
    <format dxfId="536">
      <pivotArea dataOnly="0" labelOnly="1" outline="0" fieldPosition="0">
        <references count="7">
          <reference field="0" count="1" selected="0">
            <x v="51"/>
          </reference>
          <reference field="1" count="1" selected="0">
            <x v="0"/>
          </reference>
          <reference field="2" count="1" selected="0">
            <x v="0"/>
          </reference>
          <reference field="3" count="1" selected="0">
            <x v="229"/>
          </reference>
          <reference field="5" count="1">
            <x v="326"/>
          </reference>
          <reference field="14" count="1" selected="0">
            <x v="14"/>
          </reference>
          <reference field="17" count="1" selected="0">
            <x v="48"/>
          </reference>
        </references>
      </pivotArea>
    </format>
    <format dxfId="535">
      <pivotArea dataOnly="0" labelOnly="1" outline="0" fieldPosition="0">
        <references count="7">
          <reference field="0" count="1" selected="0">
            <x v="64"/>
          </reference>
          <reference field="1" count="1" selected="0">
            <x v="0"/>
          </reference>
          <reference field="2" count="1" selected="0">
            <x v="0"/>
          </reference>
          <reference field="3" count="1" selected="0">
            <x v="425"/>
          </reference>
          <reference field="5" count="1">
            <x v="205"/>
          </reference>
          <reference field="14" count="1" selected="0">
            <x v="14"/>
          </reference>
          <reference field="17" count="1" selected="0">
            <x v="48"/>
          </reference>
        </references>
      </pivotArea>
    </format>
    <format dxfId="534">
      <pivotArea dataOnly="0" labelOnly="1" outline="0" fieldPosition="0">
        <references count="7">
          <reference field="0" count="1" selected="0">
            <x v="67"/>
          </reference>
          <reference field="1" count="1" selected="0">
            <x v="0"/>
          </reference>
          <reference field="2" count="1" selected="0">
            <x v="0"/>
          </reference>
          <reference field="3" count="1" selected="0">
            <x v="508"/>
          </reference>
          <reference field="5" count="1">
            <x v="288"/>
          </reference>
          <reference field="14" count="1" selected="0">
            <x v="14"/>
          </reference>
          <reference field="17" count="1" selected="0">
            <x v="48"/>
          </reference>
        </references>
      </pivotArea>
    </format>
    <format dxfId="533">
      <pivotArea dataOnly="0" labelOnly="1" outline="0" fieldPosition="0">
        <references count="7">
          <reference field="0" count="1" selected="0">
            <x v="95"/>
          </reference>
          <reference field="1" count="1" selected="0">
            <x v="0"/>
          </reference>
          <reference field="2" count="1" selected="0">
            <x v="0"/>
          </reference>
          <reference field="3" count="1" selected="0">
            <x v="614"/>
          </reference>
          <reference field="5" count="1">
            <x v="323"/>
          </reference>
          <reference field="14" count="1" selected="0">
            <x v="14"/>
          </reference>
          <reference field="17" count="1" selected="0">
            <x v="48"/>
          </reference>
        </references>
      </pivotArea>
    </format>
    <format dxfId="532">
      <pivotArea dataOnly="0" labelOnly="1" outline="0" fieldPosition="0">
        <references count="7">
          <reference field="0" count="1" selected="0">
            <x v="123"/>
          </reference>
          <reference field="1" count="1" selected="0">
            <x v="0"/>
          </reference>
          <reference field="2" count="1" selected="0">
            <x v="0"/>
          </reference>
          <reference field="3" count="1" selected="0">
            <x v="160"/>
          </reference>
          <reference field="5" count="1">
            <x v="723"/>
          </reference>
          <reference field="14" count="1" selected="0">
            <x v="14"/>
          </reference>
          <reference field="17" count="1" selected="0">
            <x v="48"/>
          </reference>
        </references>
      </pivotArea>
    </format>
    <format dxfId="531">
      <pivotArea dataOnly="0" labelOnly="1" outline="0" fieldPosition="0">
        <references count="7">
          <reference field="0" count="1" selected="0">
            <x v="172"/>
          </reference>
          <reference field="1" count="1" selected="0">
            <x v="0"/>
          </reference>
          <reference field="2" count="1" selected="0">
            <x v="0"/>
          </reference>
          <reference field="3" count="1" selected="0">
            <x v="53"/>
          </reference>
          <reference field="5" count="1">
            <x v="164"/>
          </reference>
          <reference field="14" count="1" selected="0">
            <x v="14"/>
          </reference>
          <reference field="17" count="1" selected="0">
            <x v="48"/>
          </reference>
        </references>
      </pivotArea>
    </format>
    <format dxfId="530">
      <pivotArea dataOnly="0" labelOnly="1" outline="0" fieldPosition="0">
        <references count="7">
          <reference field="0" count="1" selected="0">
            <x v="236"/>
          </reference>
          <reference field="1" count="1" selected="0">
            <x v="0"/>
          </reference>
          <reference field="2" count="1" selected="0">
            <x v="0"/>
          </reference>
          <reference field="3" count="1" selected="0">
            <x v="748"/>
          </reference>
          <reference field="5" count="1">
            <x v="65"/>
          </reference>
          <reference field="14" count="1" selected="0">
            <x v="14"/>
          </reference>
          <reference field="17" count="1" selected="0">
            <x v="48"/>
          </reference>
        </references>
      </pivotArea>
    </format>
    <format dxfId="529">
      <pivotArea dataOnly="0" labelOnly="1" outline="0" fieldPosition="0">
        <references count="7">
          <reference field="0" count="1" selected="0">
            <x v="248"/>
          </reference>
          <reference field="1" count="1" selected="0">
            <x v="0"/>
          </reference>
          <reference field="2" count="1" selected="0">
            <x v="0"/>
          </reference>
          <reference field="3" count="1" selected="0">
            <x v="637"/>
          </reference>
          <reference field="5" count="1">
            <x v="751"/>
          </reference>
          <reference field="14" count="1" selected="0">
            <x v="14"/>
          </reference>
          <reference field="17" count="1" selected="0">
            <x v="48"/>
          </reference>
        </references>
      </pivotArea>
    </format>
    <format dxfId="528">
      <pivotArea dataOnly="0" labelOnly="1" outline="0" fieldPosition="0">
        <references count="7">
          <reference field="0" count="1" selected="0">
            <x v="289"/>
          </reference>
          <reference field="1" count="1" selected="0">
            <x v="0"/>
          </reference>
          <reference field="2" count="1" selected="0">
            <x v="0"/>
          </reference>
          <reference field="3" count="1" selected="0">
            <x v="359"/>
          </reference>
          <reference field="5" count="1">
            <x v="157"/>
          </reference>
          <reference field="14" count="1" selected="0">
            <x v="14"/>
          </reference>
          <reference field="17" count="1" selected="0">
            <x v="48"/>
          </reference>
        </references>
      </pivotArea>
    </format>
    <format dxfId="527">
      <pivotArea dataOnly="0" labelOnly="1" outline="0" fieldPosition="0">
        <references count="7">
          <reference field="0" count="1" selected="0">
            <x v="351"/>
          </reference>
          <reference field="1" count="1" selected="0">
            <x v="0"/>
          </reference>
          <reference field="2" count="1" selected="0">
            <x v="0"/>
          </reference>
          <reference field="3" count="1" selected="0">
            <x v="664"/>
          </reference>
          <reference field="5" count="1">
            <x v="331"/>
          </reference>
          <reference field="14" count="1" selected="0">
            <x v="14"/>
          </reference>
          <reference field="17" count="1" selected="0">
            <x v="48"/>
          </reference>
        </references>
      </pivotArea>
    </format>
    <format dxfId="526">
      <pivotArea dataOnly="0" labelOnly="1" outline="0" fieldPosition="0">
        <references count="7">
          <reference field="0" count="1" selected="0">
            <x v="6"/>
          </reference>
          <reference field="1" count="1" selected="0">
            <x v="0"/>
          </reference>
          <reference field="2" count="1" selected="0">
            <x v="0"/>
          </reference>
          <reference field="3" count="1" selected="0">
            <x v="241"/>
          </reference>
          <reference field="5" count="1">
            <x v="509"/>
          </reference>
          <reference field="14" count="1" selected="0">
            <x v="16"/>
          </reference>
          <reference field="17" count="1" selected="0">
            <x v="48"/>
          </reference>
        </references>
      </pivotArea>
    </format>
    <format dxfId="525">
      <pivotArea dataOnly="0" labelOnly="1" outline="0" fieldPosition="0">
        <references count="7">
          <reference field="0" count="1" selected="0">
            <x v="14"/>
          </reference>
          <reference field="1" count="1" selected="0">
            <x v="0"/>
          </reference>
          <reference field="2" count="1" selected="0">
            <x v="0"/>
          </reference>
          <reference field="3" count="1" selected="0">
            <x v="461"/>
          </reference>
          <reference field="5" count="1">
            <x v="503"/>
          </reference>
          <reference field="14" count="1" selected="0">
            <x v="16"/>
          </reference>
          <reference field="17" count="1" selected="0">
            <x v="48"/>
          </reference>
        </references>
      </pivotArea>
    </format>
    <format dxfId="524">
      <pivotArea dataOnly="0" labelOnly="1" outline="0" fieldPosition="0">
        <references count="7">
          <reference field="0" count="1" selected="0">
            <x v="20"/>
          </reference>
          <reference field="1" count="1" selected="0">
            <x v="0"/>
          </reference>
          <reference field="2" count="1" selected="0">
            <x v="0"/>
          </reference>
          <reference field="3" count="1" selected="0">
            <x v="243"/>
          </reference>
          <reference field="5" count="1">
            <x v="4"/>
          </reference>
          <reference field="14" count="1" selected="0">
            <x v="16"/>
          </reference>
          <reference field="17" count="1" selected="0">
            <x v="48"/>
          </reference>
        </references>
      </pivotArea>
    </format>
    <format dxfId="523">
      <pivotArea dataOnly="0" labelOnly="1" outline="0" fieldPosition="0">
        <references count="7">
          <reference field="0" count="1" selected="0">
            <x v="54"/>
          </reference>
          <reference field="1" count="1" selected="0">
            <x v="0"/>
          </reference>
          <reference field="2" count="1" selected="0">
            <x v="0"/>
          </reference>
          <reference field="3" count="1" selected="0">
            <x v="286"/>
          </reference>
          <reference field="5" count="1">
            <x v="542"/>
          </reference>
          <reference field="14" count="1" selected="0">
            <x v="16"/>
          </reference>
          <reference field="17" count="1" selected="0">
            <x v="48"/>
          </reference>
        </references>
      </pivotArea>
    </format>
    <format dxfId="522">
      <pivotArea dataOnly="0" labelOnly="1" outline="0" fieldPosition="0">
        <references count="7">
          <reference field="0" count="1" selected="0">
            <x v="61"/>
          </reference>
          <reference field="1" count="1" selected="0">
            <x v="0"/>
          </reference>
          <reference field="2" count="1" selected="0">
            <x v="0"/>
          </reference>
          <reference field="3" count="1" selected="0">
            <x v="448"/>
          </reference>
          <reference field="5" count="1">
            <x v="650"/>
          </reference>
          <reference field="14" count="1" selected="0">
            <x v="16"/>
          </reference>
          <reference field="17" count="1" selected="0">
            <x v="48"/>
          </reference>
        </references>
      </pivotArea>
    </format>
    <format dxfId="521">
      <pivotArea dataOnly="0" labelOnly="1" outline="0" fieldPosition="0">
        <references count="7">
          <reference field="0" count="1" selected="0">
            <x v="99"/>
          </reference>
          <reference field="1" count="1" selected="0">
            <x v="0"/>
          </reference>
          <reference field="2" count="1" selected="0">
            <x v="0"/>
          </reference>
          <reference field="3" count="1" selected="0">
            <x v="716"/>
          </reference>
          <reference field="5" count="1">
            <x v="195"/>
          </reference>
          <reference field="14" count="1" selected="0">
            <x v="16"/>
          </reference>
          <reference field="17" count="1" selected="0">
            <x v="48"/>
          </reference>
        </references>
      </pivotArea>
    </format>
    <format dxfId="520">
      <pivotArea dataOnly="0" labelOnly="1" outline="0" fieldPosition="0">
        <references count="7">
          <reference field="0" count="1" selected="0">
            <x v="102"/>
          </reference>
          <reference field="1" count="1" selected="0">
            <x v="0"/>
          </reference>
          <reference field="2" count="1" selected="0">
            <x v="0"/>
          </reference>
          <reference field="3" count="1" selected="0">
            <x v="301"/>
          </reference>
          <reference field="5" count="1">
            <x v="132"/>
          </reference>
          <reference field="14" count="1" selected="0">
            <x v="16"/>
          </reference>
          <reference field="17" count="1" selected="0">
            <x v="48"/>
          </reference>
        </references>
      </pivotArea>
    </format>
    <format dxfId="519">
      <pivotArea dataOnly="0" labelOnly="1" outline="0" fieldPosition="0">
        <references count="7">
          <reference field="0" count="1" selected="0">
            <x v="105"/>
          </reference>
          <reference field="1" count="1" selected="0">
            <x v="0"/>
          </reference>
          <reference field="2" count="1" selected="0">
            <x v="0"/>
          </reference>
          <reference field="3" count="1" selected="0">
            <x v="784"/>
          </reference>
          <reference field="5" count="1">
            <x v="428"/>
          </reference>
          <reference field="14" count="1" selected="0">
            <x v="16"/>
          </reference>
          <reference field="17" count="1" selected="0">
            <x v="48"/>
          </reference>
        </references>
      </pivotArea>
    </format>
    <format dxfId="518">
      <pivotArea dataOnly="0" labelOnly="1" outline="0" fieldPosition="0">
        <references count="7">
          <reference field="0" count="1" selected="0">
            <x v="119"/>
          </reference>
          <reference field="1" count="1" selected="0">
            <x v="0"/>
          </reference>
          <reference field="2" count="1" selected="0">
            <x v="0"/>
          </reference>
          <reference field="3" count="1" selected="0">
            <x v="379"/>
          </reference>
          <reference field="5" count="1">
            <x v="43"/>
          </reference>
          <reference field="14" count="1" selected="0">
            <x v="16"/>
          </reference>
          <reference field="17" count="1" selected="0">
            <x v="48"/>
          </reference>
        </references>
      </pivotArea>
    </format>
    <format dxfId="517">
      <pivotArea dataOnly="0" labelOnly="1" outline="0" fieldPosition="0">
        <references count="7">
          <reference field="0" count="1" selected="0">
            <x v="129"/>
          </reference>
          <reference field="1" count="1" selected="0">
            <x v="0"/>
          </reference>
          <reference field="2" count="1" selected="0">
            <x v="0"/>
          </reference>
          <reference field="3" count="1" selected="0">
            <x v="565"/>
          </reference>
          <reference field="5" count="1">
            <x v="724"/>
          </reference>
          <reference field="14" count="1" selected="0">
            <x v="16"/>
          </reference>
          <reference field="17" count="1" selected="0">
            <x v="48"/>
          </reference>
        </references>
      </pivotArea>
    </format>
    <format dxfId="516">
      <pivotArea dataOnly="0" labelOnly="1" outline="0" fieldPosition="0">
        <references count="7">
          <reference field="0" count="1" selected="0">
            <x v="148"/>
          </reference>
          <reference field="1" count="1" selected="0">
            <x v="0"/>
          </reference>
          <reference field="2" count="1" selected="0">
            <x v="0"/>
          </reference>
          <reference field="3" count="1" selected="0">
            <x v="279"/>
          </reference>
          <reference field="5" count="1">
            <x v="85"/>
          </reference>
          <reference field="14" count="1" selected="0">
            <x v="16"/>
          </reference>
          <reference field="17" count="1" selected="0">
            <x v="48"/>
          </reference>
        </references>
      </pivotArea>
    </format>
    <format dxfId="515">
      <pivotArea dataOnly="0" labelOnly="1" outline="0" fieldPosition="0">
        <references count="7">
          <reference field="0" count="1" selected="0">
            <x v="150"/>
          </reference>
          <reference field="1" count="1" selected="0">
            <x v="0"/>
          </reference>
          <reference field="2" count="1" selected="0">
            <x v="0"/>
          </reference>
          <reference field="3" count="1" selected="0">
            <x v="765"/>
          </reference>
          <reference field="5" count="1">
            <x v="442"/>
          </reference>
          <reference field="14" count="1" selected="0">
            <x v="16"/>
          </reference>
          <reference field="17" count="1" selected="0">
            <x v="48"/>
          </reference>
        </references>
      </pivotArea>
    </format>
    <format dxfId="514">
      <pivotArea dataOnly="0" labelOnly="1" outline="0" fieldPosition="0">
        <references count="7">
          <reference field="0" count="1" selected="0">
            <x v="180"/>
          </reference>
          <reference field="1" count="1" selected="0">
            <x v="0"/>
          </reference>
          <reference field="2" count="1" selected="0">
            <x v="0"/>
          </reference>
          <reference field="3" count="1" selected="0">
            <x v="634"/>
          </reference>
          <reference field="5" count="1">
            <x v="352"/>
          </reference>
          <reference field="14" count="1" selected="0">
            <x v="16"/>
          </reference>
          <reference field="17" count="1" selected="0">
            <x v="48"/>
          </reference>
        </references>
      </pivotArea>
    </format>
    <format dxfId="513">
      <pivotArea dataOnly="0" labelOnly="1" outline="0" fieldPosition="0">
        <references count="7">
          <reference field="0" count="1" selected="0">
            <x v="222"/>
          </reference>
          <reference field="1" count="1" selected="0">
            <x v="0"/>
          </reference>
          <reference field="2" count="1" selected="0">
            <x v="0"/>
          </reference>
          <reference field="3" count="1" selected="0">
            <x v="756"/>
          </reference>
          <reference field="5" count="1">
            <x v="363"/>
          </reference>
          <reference field="14" count="1" selected="0">
            <x v="16"/>
          </reference>
          <reference field="17" count="1" selected="0">
            <x v="48"/>
          </reference>
        </references>
      </pivotArea>
    </format>
    <format dxfId="512">
      <pivotArea dataOnly="0" labelOnly="1" outline="0" fieldPosition="0">
        <references count="7">
          <reference field="0" count="1" selected="0">
            <x v="247"/>
          </reference>
          <reference field="1" count="1" selected="0">
            <x v="0"/>
          </reference>
          <reference field="2" count="1" selected="0">
            <x v="0"/>
          </reference>
          <reference field="3" count="1" selected="0">
            <x v="713"/>
          </reference>
          <reference field="5" count="1">
            <x v="403"/>
          </reference>
          <reference field="14" count="1" selected="0">
            <x v="16"/>
          </reference>
          <reference field="17" count="1" selected="0">
            <x v="48"/>
          </reference>
        </references>
      </pivotArea>
    </format>
    <format dxfId="511">
      <pivotArea dataOnly="0" labelOnly="1" outline="0" fieldPosition="0">
        <references count="7">
          <reference field="0" count="1" selected="0">
            <x v="305"/>
          </reference>
          <reference field="1" count="1" selected="0">
            <x v="0"/>
          </reference>
          <reference field="2" count="1" selected="0">
            <x v="0"/>
          </reference>
          <reference field="3" count="1" selected="0">
            <x v="729"/>
          </reference>
          <reference field="5" count="1">
            <x v="495"/>
          </reference>
          <reference field="14" count="1" selected="0">
            <x v="16"/>
          </reference>
          <reference field="17" count="1" selected="0">
            <x v="48"/>
          </reference>
        </references>
      </pivotArea>
    </format>
    <format dxfId="510">
      <pivotArea dataOnly="0" labelOnly="1" outline="0" fieldPosition="0">
        <references count="7">
          <reference field="0" count="1" selected="0">
            <x v="320"/>
          </reference>
          <reference field="1" count="1" selected="0">
            <x v="0"/>
          </reference>
          <reference field="2" count="1" selected="0">
            <x v="0"/>
          </reference>
          <reference field="3" count="1" selected="0">
            <x v="767"/>
          </reference>
          <reference field="5" count="1">
            <x v="333"/>
          </reference>
          <reference field="14" count="1" selected="0">
            <x v="16"/>
          </reference>
          <reference field="17" count="1" selected="0">
            <x v="48"/>
          </reference>
        </references>
      </pivotArea>
    </format>
    <format dxfId="509">
      <pivotArea dataOnly="0" labelOnly="1" outline="0" fieldPosition="0">
        <references count="7">
          <reference field="0" count="1" selected="0">
            <x v="337"/>
          </reference>
          <reference field="1" count="1" selected="0">
            <x v="0"/>
          </reference>
          <reference field="2" count="1" selected="0">
            <x v="0"/>
          </reference>
          <reference field="3" count="1" selected="0">
            <x v="211"/>
          </reference>
          <reference field="5" count="1">
            <x v="210"/>
          </reference>
          <reference field="14" count="1" selected="0">
            <x v="16"/>
          </reference>
          <reference field="17" count="1" selected="0">
            <x v="48"/>
          </reference>
        </references>
      </pivotArea>
    </format>
    <format dxfId="508">
      <pivotArea dataOnly="0" labelOnly="1" outline="0" fieldPosition="0">
        <references count="7">
          <reference field="0" count="1" selected="0">
            <x v="349"/>
          </reference>
          <reference field="1" count="1" selected="0">
            <x v="0"/>
          </reference>
          <reference field="2" count="1" selected="0">
            <x v="0"/>
          </reference>
          <reference field="3" count="1" selected="0">
            <x v="396"/>
          </reference>
          <reference field="5" count="1">
            <x v="371"/>
          </reference>
          <reference field="14" count="1" selected="0">
            <x v="16"/>
          </reference>
          <reference field="17" count="1" selected="0">
            <x v="48"/>
          </reference>
        </references>
      </pivotArea>
    </format>
    <format dxfId="507">
      <pivotArea dataOnly="0" labelOnly="1" outline="0" fieldPosition="0">
        <references count="7">
          <reference field="0" count="1" selected="0">
            <x v="380"/>
          </reference>
          <reference field="1" count="1" selected="0">
            <x v="0"/>
          </reference>
          <reference field="2" count="1" selected="0">
            <x v="0"/>
          </reference>
          <reference field="3" count="1" selected="0">
            <x v="253"/>
          </reference>
          <reference field="5" count="1">
            <x v="350"/>
          </reference>
          <reference field="14" count="1" selected="0">
            <x v="16"/>
          </reference>
          <reference field="17" count="1" selected="0">
            <x v="48"/>
          </reference>
        </references>
      </pivotArea>
    </format>
    <format dxfId="506">
      <pivotArea dataOnly="0" labelOnly="1" outline="0" fieldPosition="0">
        <references count="7">
          <reference field="0" count="1" selected="0">
            <x v="384"/>
          </reference>
          <reference field="1" count="1" selected="0">
            <x v="0"/>
          </reference>
          <reference field="2" count="1" selected="0">
            <x v="0"/>
          </reference>
          <reference field="3" count="1" selected="0">
            <x v="690"/>
          </reference>
          <reference field="5" count="1">
            <x v="422"/>
          </reference>
          <reference field="14" count="1" selected="0">
            <x v="16"/>
          </reference>
          <reference field="17" count="1" selected="0">
            <x v="48"/>
          </reference>
        </references>
      </pivotArea>
    </format>
    <format dxfId="505">
      <pivotArea dataOnly="0" labelOnly="1" outline="0" fieldPosition="0">
        <references count="7">
          <reference field="0" count="1" selected="0">
            <x v="641"/>
          </reference>
          <reference field="1" count="1" selected="0">
            <x v="0"/>
          </reference>
          <reference field="2" count="1" selected="0">
            <x v="0"/>
          </reference>
          <reference field="3" count="1" selected="0">
            <x v="681"/>
          </reference>
          <reference field="5" count="1">
            <x v="1"/>
          </reference>
          <reference field="14" count="1" selected="0">
            <x v="16"/>
          </reference>
          <reference field="17" count="1" selected="0">
            <x v="48"/>
          </reference>
        </references>
      </pivotArea>
    </format>
    <format dxfId="504">
      <pivotArea dataOnly="0" labelOnly="1" outline="0" fieldPosition="0">
        <references count="7">
          <reference field="0" count="1" selected="0">
            <x v="3"/>
          </reference>
          <reference field="1" count="1" selected="0">
            <x v="0"/>
          </reference>
          <reference field="2" count="1" selected="0">
            <x v="1"/>
          </reference>
          <reference field="3" count="1" selected="0">
            <x v="524"/>
          </reference>
          <reference field="5" count="1">
            <x v="419"/>
          </reference>
          <reference field="14" count="1" selected="0">
            <x v="31"/>
          </reference>
          <reference field="17" count="1" selected="0">
            <x v="49"/>
          </reference>
        </references>
      </pivotArea>
    </format>
    <format dxfId="503">
      <pivotArea dataOnly="0" labelOnly="1" outline="0" fieldPosition="0">
        <references count="7">
          <reference field="0" count="1" selected="0">
            <x v="15"/>
          </reference>
          <reference field="1" count="1" selected="0">
            <x v="0"/>
          </reference>
          <reference field="2" count="1" selected="0">
            <x v="1"/>
          </reference>
          <reference field="3" count="1" selected="0">
            <x v="283"/>
          </reference>
          <reference field="5" count="1">
            <x v="452"/>
          </reference>
          <reference field="14" count="1" selected="0">
            <x v="31"/>
          </reference>
          <reference field="17" count="1" selected="0">
            <x v="49"/>
          </reference>
        </references>
      </pivotArea>
    </format>
    <format dxfId="502">
      <pivotArea dataOnly="0" labelOnly="1" outline="0" fieldPosition="0">
        <references count="7">
          <reference field="0" count="1" selected="0">
            <x v="50"/>
          </reference>
          <reference field="1" count="1" selected="0">
            <x v="0"/>
          </reference>
          <reference field="2" count="1" selected="0">
            <x v="1"/>
          </reference>
          <reference field="3" count="1" selected="0">
            <x v="280"/>
          </reference>
          <reference field="5" count="1">
            <x v="72"/>
          </reference>
          <reference field="14" count="1" selected="0">
            <x v="31"/>
          </reference>
          <reference field="17" count="1" selected="0">
            <x v="49"/>
          </reference>
        </references>
      </pivotArea>
    </format>
    <format dxfId="501">
      <pivotArea dataOnly="0" labelOnly="1" outline="0" fieldPosition="0">
        <references count="7">
          <reference field="0" count="1" selected="0">
            <x v="97"/>
          </reference>
          <reference field="1" count="1" selected="0">
            <x v="0"/>
          </reference>
          <reference field="2" count="1" selected="0">
            <x v="1"/>
          </reference>
          <reference field="3" count="1" selected="0">
            <x v="505"/>
          </reference>
          <reference field="5" count="1">
            <x v="623"/>
          </reference>
          <reference field="14" count="1" selected="0">
            <x v="31"/>
          </reference>
          <reference field="17" count="1" selected="0">
            <x v="49"/>
          </reference>
        </references>
      </pivotArea>
    </format>
    <format dxfId="500">
      <pivotArea dataOnly="0" labelOnly="1" outline="0" fieldPosition="0">
        <references count="7">
          <reference field="0" count="1" selected="0">
            <x v="107"/>
          </reference>
          <reference field="1" count="1" selected="0">
            <x v="0"/>
          </reference>
          <reference field="2" count="1" selected="0">
            <x v="1"/>
          </reference>
          <reference field="3" count="1" selected="0">
            <x v="647"/>
          </reference>
          <reference field="5" count="1">
            <x v="722"/>
          </reference>
          <reference field="14" count="1" selected="0">
            <x v="31"/>
          </reference>
          <reference field="17" count="1" selected="0">
            <x v="49"/>
          </reference>
        </references>
      </pivotArea>
    </format>
    <format dxfId="499">
      <pivotArea dataOnly="0" labelOnly="1" outline="0" fieldPosition="0">
        <references count="7">
          <reference field="0" count="1" selected="0">
            <x v="134"/>
          </reference>
          <reference field="1" count="1" selected="0">
            <x v="0"/>
          </reference>
          <reference field="2" count="1" selected="0">
            <x v="1"/>
          </reference>
          <reference field="3" count="1" selected="0">
            <x v="648"/>
          </reference>
          <reference field="5" count="1">
            <x v="178"/>
          </reference>
          <reference field="14" count="1" selected="0">
            <x v="31"/>
          </reference>
          <reference field="17" count="1" selected="0">
            <x v="49"/>
          </reference>
        </references>
      </pivotArea>
    </format>
    <format dxfId="498">
      <pivotArea dataOnly="0" labelOnly="1" outline="0" fieldPosition="0">
        <references count="7">
          <reference field="0" count="1" selected="0">
            <x v="138"/>
          </reference>
          <reference field="1" count="1" selected="0">
            <x v="0"/>
          </reference>
          <reference field="2" count="1" selected="0">
            <x v="1"/>
          </reference>
          <reference field="3" count="1" selected="0">
            <x v="16"/>
          </reference>
          <reference field="5" count="1">
            <x v="654"/>
          </reference>
          <reference field="14" count="1" selected="0">
            <x v="31"/>
          </reference>
          <reference field="17" count="1" selected="0">
            <x v="49"/>
          </reference>
        </references>
      </pivotArea>
    </format>
    <format dxfId="497">
      <pivotArea dataOnly="0" labelOnly="1" outline="0" fieldPosition="0">
        <references count="7">
          <reference field="0" count="1" selected="0">
            <x v="146"/>
          </reference>
          <reference field="1" count="1" selected="0">
            <x v="0"/>
          </reference>
          <reference field="2" count="1" selected="0">
            <x v="1"/>
          </reference>
          <reference field="3" count="1" selected="0">
            <x v="414"/>
          </reference>
          <reference field="5" count="1">
            <x v="486"/>
          </reference>
          <reference field="14" count="1" selected="0">
            <x v="31"/>
          </reference>
          <reference field="17" count="1" selected="0">
            <x v="49"/>
          </reference>
        </references>
      </pivotArea>
    </format>
    <format dxfId="496">
      <pivotArea dataOnly="0" labelOnly="1" outline="0" fieldPosition="0">
        <references count="7">
          <reference field="0" count="1" selected="0">
            <x v="170"/>
          </reference>
          <reference field="1" count="1" selected="0">
            <x v="0"/>
          </reference>
          <reference field="2" count="1" selected="0">
            <x v="1"/>
          </reference>
          <reference field="3" count="1" selected="0">
            <x v="677"/>
          </reference>
          <reference field="5" count="1">
            <x v="448"/>
          </reference>
          <reference field="14" count="1" selected="0">
            <x v="31"/>
          </reference>
          <reference field="17" count="1" selected="0">
            <x v="49"/>
          </reference>
        </references>
      </pivotArea>
    </format>
    <format dxfId="495">
      <pivotArea dataOnly="0" labelOnly="1" outline="0" fieldPosition="0">
        <references count="7">
          <reference field="0" count="1" selected="0">
            <x v="191"/>
          </reference>
          <reference field="1" count="1" selected="0">
            <x v="0"/>
          </reference>
          <reference field="2" count="1" selected="0">
            <x v="1"/>
          </reference>
          <reference field="3" count="1" selected="0">
            <x v="779"/>
          </reference>
          <reference field="5" count="1">
            <x v="500"/>
          </reference>
          <reference field="14" count="1" selected="0">
            <x v="31"/>
          </reference>
          <reference field="17" count="1" selected="0">
            <x v="49"/>
          </reference>
        </references>
      </pivotArea>
    </format>
    <format dxfId="494">
      <pivotArea dataOnly="0" labelOnly="1" outline="0" fieldPosition="0">
        <references count="7">
          <reference field="0" count="1" selected="0">
            <x v="202"/>
          </reference>
          <reference field="1" count="1" selected="0">
            <x v="0"/>
          </reference>
          <reference field="2" count="1" selected="0">
            <x v="1"/>
          </reference>
          <reference field="3" count="1" selected="0">
            <x v="429"/>
          </reference>
          <reference field="5" count="1">
            <x v="547"/>
          </reference>
          <reference field="14" count="1" selected="0">
            <x v="31"/>
          </reference>
          <reference field="17" count="1" selected="0">
            <x v="49"/>
          </reference>
        </references>
      </pivotArea>
    </format>
    <format dxfId="493">
      <pivotArea dataOnly="0" labelOnly="1" outline="0" fieldPosition="0">
        <references count="7">
          <reference field="0" count="1" selected="0">
            <x v="226"/>
          </reference>
          <reference field="1" count="1" selected="0">
            <x v="0"/>
          </reference>
          <reference field="2" count="1" selected="0">
            <x v="1"/>
          </reference>
          <reference field="3" count="1" selected="0">
            <x v="157"/>
          </reference>
          <reference field="5" count="1">
            <x v="520"/>
          </reference>
          <reference field="14" count="1" selected="0">
            <x v="31"/>
          </reference>
          <reference field="17" count="1" selected="0">
            <x v="49"/>
          </reference>
        </references>
      </pivotArea>
    </format>
    <format dxfId="492">
      <pivotArea dataOnly="0" labelOnly="1" outline="0" fieldPosition="0">
        <references count="7">
          <reference field="0" count="1" selected="0">
            <x v="53"/>
          </reference>
          <reference field="1" count="1" selected="0">
            <x v="0"/>
          </reference>
          <reference field="2" count="1" selected="0">
            <x v="1"/>
          </reference>
          <reference field="3" count="1" selected="0">
            <x v="355"/>
          </reference>
          <reference field="5" count="1">
            <x v="643"/>
          </reference>
          <reference field="14" count="1" selected="0">
            <x v="42"/>
          </reference>
          <reference field="17" count="1" selected="0">
            <x v="49"/>
          </reference>
        </references>
      </pivotArea>
    </format>
    <format dxfId="491">
      <pivotArea dataOnly="0" labelOnly="1" outline="0" fieldPosition="0">
        <references count="7">
          <reference field="0" count="1" selected="0">
            <x v="62"/>
          </reference>
          <reference field="1" count="1" selected="0">
            <x v="0"/>
          </reference>
          <reference field="2" count="1" selected="0">
            <x v="1"/>
          </reference>
          <reference field="3" count="1" selected="0">
            <x v="769"/>
          </reference>
          <reference field="5" count="1">
            <x v="550"/>
          </reference>
          <reference field="14" count="1" selected="0">
            <x v="42"/>
          </reference>
          <reference field="17" count="1" selected="0">
            <x v="49"/>
          </reference>
        </references>
      </pivotArea>
    </format>
    <format dxfId="490">
      <pivotArea dataOnly="0" labelOnly="1" outline="0" fieldPosition="0">
        <references count="7">
          <reference field="0" count="1" selected="0">
            <x v="91"/>
          </reference>
          <reference field="1" count="1" selected="0">
            <x v="0"/>
          </reference>
          <reference field="2" count="1" selected="0">
            <x v="1"/>
          </reference>
          <reference field="3" count="1" selected="0">
            <x v="304"/>
          </reference>
          <reference field="5" count="1">
            <x v="322"/>
          </reference>
          <reference field="14" count="1" selected="0">
            <x v="42"/>
          </reference>
          <reference field="17" count="1" selected="0">
            <x v="49"/>
          </reference>
        </references>
      </pivotArea>
    </format>
    <format dxfId="489">
      <pivotArea dataOnly="0" labelOnly="1" outline="0" fieldPosition="0">
        <references count="7">
          <reference field="0" count="1" selected="0">
            <x v="128"/>
          </reference>
          <reference field="1" count="1" selected="0">
            <x v="0"/>
          </reference>
          <reference field="2" count="1" selected="0">
            <x v="1"/>
          </reference>
          <reference field="3" count="1" selected="0">
            <x v="71"/>
          </reference>
          <reference field="5" count="1">
            <x v="429"/>
          </reference>
          <reference field="14" count="1" selected="0">
            <x v="42"/>
          </reference>
          <reference field="17" count="1" selected="0">
            <x v="49"/>
          </reference>
        </references>
      </pivotArea>
    </format>
    <format dxfId="488">
      <pivotArea dataOnly="0" labelOnly="1" outline="0" fieldPosition="0">
        <references count="7">
          <reference field="0" count="1" selected="0">
            <x v="158"/>
          </reference>
          <reference field="1" count="1" selected="0">
            <x v="0"/>
          </reference>
          <reference field="2" count="1" selected="0">
            <x v="1"/>
          </reference>
          <reference field="3" count="1" selected="0">
            <x v="791"/>
          </reference>
          <reference field="5" count="1">
            <x v="320"/>
          </reference>
          <reference field="14" count="1" selected="0">
            <x v="42"/>
          </reference>
          <reference field="17" count="1" selected="0">
            <x v="49"/>
          </reference>
        </references>
      </pivotArea>
    </format>
    <format dxfId="487">
      <pivotArea dataOnly="0" labelOnly="1" outline="0" fieldPosition="0">
        <references count="7">
          <reference field="0" count="1" selected="0">
            <x v="228"/>
          </reference>
          <reference field="1" count="1" selected="0">
            <x v="0"/>
          </reference>
          <reference field="2" count="1" selected="0">
            <x v="1"/>
          </reference>
          <reference field="3" count="1" selected="0">
            <x v="431"/>
          </reference>
          <reference field="5" count="1">
            <x v="98"/>
          </reference>
          <reference field="14" count="1" selected="0">
            <x v="42"/>
          </reference>
          <reference field="17" count="1" selected="0">
            <x v="49"/>
          </reference>
        </references>
      </pivotArea>
    </format>
    <format dxfId="486">
      <pivotArea dataOnly="0" labelOnly="1" outline="0" fieldPosition="0">
        <references count="7">
          <reference field="0" count="1" selected="0">
            <x v="233"/>
          </reference>
          <reference field="1" count="1" selected="0">
            <x v="0"/>
          </reference>
          <reference field="2" count="1" selected="0">
            <x v="1"/>
          </reference>
          <reference field="3" count="1" selected="0">
            <x v="228"/>
          </reference>
          <reference field="5" count="1">
            <x v="275"/>
          </reference>
          <reference field="14" count="1" selected="0">
            <x v="42"/>
          </reference>
          <reference field="17" count="1" selected="0">
            <x v="49"/>
          </reference>
        </references>
      </pivotArea>
    </format>
    <format dxfId="485">
      <pivotArea dataOnly="0" labelOnly="1" outline="0" fieldPosition="0">
        <references count="7">
          <reference field="0" count="1" selected="0">
            <x v="269"/>
          </reference>
          <reference field="1" count="1" selected="0">
            <x v="0"/>
          </reference>
          <reference field="2" count="1" selected="0">
            <x v="1"/>
          </reference>
          <reference field="3" count="1" selected="0">
            <x v="618"/>
          </reference>
          <reference field="5" count="1">
            <x v="597"/>
          </reference>
          <reference field="14" count="1" selected="0">
            <x v="42"/>
          </reference>
          <reference field="17" count="1" selected="0">
            <x v="49"/>
          </reference>
        </references>
      </pivotArea>
    </format>
    <format dxfId="484">
      <pivotArea dataOnly="0" labelOnly="1" outline="0" fieldPosition="0">
        <references count="7">
          <reference field="0" count="1" selected="0">
            <x v="420"/>
          </reference>
          <reference field="1" count="1" selected="0">
            <x v="0"/>
          </reference>
          <reference field="2" count="1" selected="0">
            <x v="1"/>
          </reference>
          <reference field="3" count="1" selected="0">
            <x v="349"/>
          </reference>
          <reference field="5" count="1">
            <x v="491"/>
          </reference>
          <reference field="14" count="1" selected="0">
            <x v="42"/>
          </reference>
          <reference field="17" count="1" selected="0">
            <x v="49"/>
          </reference>
        </references>
      </pivotArea>
    </format>
    <format dxfId="483">
      <pivotArea dataOnly="0" labelOnly="1" outline="0" fieldPosition="0">
        <references count="7">
          <reference field="0" count="1" selected="0">
            <x v="500"/>
          </reference>
          <reference field="1" count="1" selected="0">
            <x v="0"/>
          </reference>
          <reference field="2" count="1" selected="0">
            <x v="1"/>
          </reference>
          <reference field="3" count="1" selected="0">
            <x v="323"/>
          </reference>
          <reference field="5" count="1">
            <x v="114"/>
          </reference>
          <reference field="14" count="1" selected="0">
            <x v="42"/>
          </reference>
          <reference field="17" count="1" selected="0">
            <x v="49"/>
          </reference>
        </references>
      </pivotArea>
    </format>
    <format dxfId="482">
      <pivotArea dataOnly="0" labelOnly="1" outline="0" fieldPosition="0">
        <references count="7">
          <reference field="0" count="1" selected="0">
            <x v="519"/>
          </reference>
          <reference field="1" count="1" selected="0">
            <x v="0"/>
          </reference>
          <reference field="2" count="1" selected="0">
            <x v="1"/>
          </reference>
          <reference field="3" count="1" selected="0">
            <x v="3"/>
          </reference>
          <reference field="5" count="1">
            <x v="504"/>
          </reference>
          <reference field="14" count="1" selected="0">
            <x v="42"/>
          </reference>
          <reference field="17" count="1" selected="0">
            <x v="49"/>
          </reference>
        </references>
      </pivotArea>
    </format>
    <format dxfId="481">
      <pivotArea dataOnly="0" labelOnly="1" outline="0" fieldPosition="0">
        <references count="7">
          <reference field="0" count="1" selected="0">
            <x v="638"/>
          </reference>
          <reference field="1" count="1" selected="0">
            <x v="0"/>
          </reference>
          <reference field="2" count="1" selected="0">
            <x v="1"/>
          </reference>
          <reference field="3" count="1" selected="0">
            <x v="470"/>
          </reference>
          <reference field="5" count="1">
            <x v="585"/>
          </reference>
          <reference field="14" count="1" selected="0">
            <x v="42"/>
          </reference>
          <reference field="17" count="1" selected="0">
            <x v="49"/>
          </reference>
        </references>
      </pivotArea>
    </format>
    <format dxfId="480">
      <pivotArea dataOnly="0" labelOnly="1" outline="0" fieldPosition="0">
        <references count="7">
          <reference field="0" count="1" selected="0">
            <x v="4"/>
          </reference>
          <reference field="1" count="1" selected="0">
            <x v="0"/>
          </reference>
          <reference field="2" count="1" selected="0">
            <x v="1"/>
          </reference>
          <reference field="3" count="1" selected="0">
            <x v="358"/>
          </reference>
          <reference field="5" count="1">
            <x v="692"/>
          </reference>
          <reference field="14" count="1" selected="0">
            <x v="55"/>
          </reference>
          <reference field="17" count="1" selected="0">
            <x v="49"/>
          </reference>
        </references>
      </pivotArea>
    </format>
    <format dxfId="479">
      <pivotArea dataOnly="0" labelOnly="1" outline="0" fieldPosition="0">
        <references count="7">
          <reference field="0" count="1" selected="0">
            <x v="16"/>
          </reference>
          <reference field="1" count="1" selected="0">
            <x v="0"/>
          </reference>
          <reference field="2" count="1" selected="0">
            <x v="1"/>
          </reference>
          <reference field="3" count="1" selected="0">
            <x v="14"/>
          </reference>
          <reference field="5" count="1">
            <x v="354"/>
          </reference>
          <reference field="14" count="1" selected="0">
            <x v="55"/>
          </reference>
          <reference field="17" count="1" selected="0">
            <x v="49"/>
          </reference>
        </references>
      </pivotArea>
    </format>
    <format dxfId="478">
      <pivotArea dataOnly="0" labelOnly="1" outline="0" fieldPosition="0">
        <references count="7">
          <reference field="0" count="1" selected="0">
            <x v="81"/>
          </reference>
          <reference field="1" count="1" selected="0">
            <x v="0"/>
          </reference>
          <reference field="2" count="1" selected="0">
            <x v="1"/>
          </reference>
          <reference field="3" count="1" selected="0">
            <x v="551"/>
          </reference>
          <reference field="5" count="1">
            <x v="530"/>
          </reference>
          <reference field="14" count="1" selected="0">
            <x v="55"/>
          </reference>
          <reference field="17" count="1" selected="0">
            <x v="49"/>
          </reference>
        </references>
      </pivotArea>
    </format>
    <format dxfId="477">
      <pivotArea dataOnly="0" labelOnly="1" outline="0" fieldPosition="0">
        <references count="7">
          <reference field="0" count="1" selected="0">
            <x v="98"/>
          </reference>
          <reference field="1" count="1" selected="0">
            <x v="0"/>
          </reference>
          <reference field="2" count="1" selected="0">
            <x v="1"/>
          </reference>
          <reference field="3" count="1" selected="0">
            <x v="789"/>
          </reference>
          <reference field="5" count="1">
            <x v="101"/>
          </reference>
          <reference field="14" count="1" selected="0">
            <x v="55"/>
          </reference>
          <reference field="17" count="1" selected="0">
            <x v="49"/>
          </reference>
        </references>
      </pivotArea>
    </format>
    <format dxfId="476">
      <pivotArea dataOnly="0" labelOnly="1" outline="0" fieldPosition="0">
        <references count="7">
          <reference field="0" count="1" selected="0">
            <x v="122"/>
          </reference>
          <reference field="1" count="1" selected="0">
            <x v="0"/>
          </reference>
          <reference field="2" count="1" selected="0">
            <x v="1"/>
          </reference>
          <reference field="3" count="1" selected="0">
            <x v="266"/>
          </reference>
          <reference field="5" count="1">
            <x v="83"/>
          </reference>
          <reference field="14" count="1" selected="0">
            <x v="55"/>
          </reference>
          <reference field="17" count="1" selected="0">
            <x v="49"/>
          </reference>
        </references>
      </pivotArea>
    </format>
    <format dxfId="475">
      <pivotArea dataOnly="0" labelOnly="1" outline="0" fieldPosition="0">
        <references count="7">
          <reference field="0" count="1" selected="0">
            <x v="206"/>
          </reference>
          <reference field="1" count="1" selected="0">
            <x v="0"/>
          </reference>
          <reference field="2" count="1" selected="0">
            <x v="1"/>
          </reference>
          <reference field="3" count="1" selected="0">
            <x v="585"/>
          </reference>
          <reference field="5" count="1">
            <x v="5"/>
          </reference>
          <reference field="14" count="1" selected="0">
            <x v="55"/>
          </reference>
          <reference field="17" count="1" selected="0">
            <x v="49"/>
          </reference>
        </references>
      </pivotArea>
    </format>
    <format dxfId="474">
      <pivotArea dataOnly="0" labelOnly="1" outline="0" fieldPosition="0">
        <references count="7">
          <reference field="0" count="1" selected="0">
            <x v="232"/>
          </reference>
          <reference field="1" count="1" selected="0">
            <x v="0"/>
          </reference>
          <reference field="2" count="1" selected="0">
            <x v="1"/>
          </reference>
          <reference field="3" count="1" selected="0">
            <x v="768"/>
          </reference>
          <reference field="5" count="1">
            <x v="79"/>
          </reference>
          <reference field="14" count="1" selected="0">
            <x v="55"/>
          </reference>
          <reference field="17" count="1" selected="0">
            <x v="49"/>
          </reference>
        </references>
      </pivotArea>
    </format>
    <format dxfId="473">
      <pivotArea dataOnly="0" labelOnly="1" outline="0" fieldPosition="0">
        <references count="7">
          <reference field="0" count="1" selected="0">
            <x v="237"/>
          </reference>
          <reference field="1" count="1" selected="0">
            <x v="0"/>
          </reference>
          <reference field="2" count="1" selected="0">
            <x v="1"/>
          </reference>
          <reference field="3" count="1" selected="0">
            <x v="303"/>
          </reference>
          <reference field="5" count="1">
            <x v="104"/>
          </reference>
          <reference field="14" count="1" selected="0">
            <x v="55"/>
          </reference>
          <reference field="17" count="1" selected="0">
            <x v="49"/>
          </reference>
        </references>
      </pivotArea>
    </format>
    <format dxfId="472">
      <pivotArea dataOnly="0" labelOnly="1" outline="0" fieldPosition="0">
        <references count="7">
          <reference field="0" count="1" selected="0">
            <x v="240"/>
          </reference>
          <reference field="1" count="1" selected="0">
            <x v="0"/>
          </reference>
          <reference field="2" count="1" selected="0">
            <x v="1"/>
          </reference>
          <reference field="3" count="1" selected="0">
            <x v="596"/>
          </reference>
          <reference field="5" count="1">
            <x v="24"/>
          </reference>
          <reference field="14" count="1" selected="0">
            <x v="55"/>
          </reference>
          <reference field="17" count="1" selected="0">
            <x v="49"/>
          </reference>
        </references>
      </pivotArea>
    </format>
    <format dxfId="471">
      <pivotArea dataOnly="0" labelOnly="1" outline="0" fieldPosition="0">
        <references count="7">
          <reference field="0" count="1" selected="0">
            <x v="309"/>
          </reference>
          <reference field="1" count="1" selected="0">
            <x v="0"/>
          </reference>
          <reference field="2" count="1" selected="0">
            <x v="1"/>
          </reference>
          <reference field="3" count="1" selected="0">
            <x v="554"/>
          </reference>
          <reference field="5" count="1">
            <x v="172"/>
          </reference>
          <reference field="14" count="1" selected="0">
            <x v="55"/>
          </reference>
          <reference field="17" count="1" selected="0">
            <x v="49"/>
          </reference>
        </references>
      </pivotArea>
    </format>
    <format dxfId="470">
      <pivotArea dataOnly="0" labelOnly="1" outline="0" fieldPosition="0">
        <references count="7">
          <reference field="0" count="1" selected="0">
            <x v="310"/>
          </reference>
          <reference field="1" count="1" selected="0">
            <x v="0"/>
          </reference>
          <reference field="2" count="1" selected="0">
            <x v="1"/>
          </reference>
          <reference field="3" count="1" selected="0">
            <x v="460"/>
          </reference>
          <reference field="5" count="1">
            <x v="265"/>
          </reference>
          <reference field="14" count="1" selected="0">
            <x v="55"/>
          </reference>
          <reference field="17" count="1" selected="0">
            <x v="49"/>
          </reference>
        </references>
      </pivotArea>
    </format>
    <format dxfId="469">
      <pivotArea dataOnly="0" labelOnly="1" outline="0" fieldPosition="0">
        <references count="7">
          <reference field="0" count="1" selected="0">
            <x v="321"/>
          </reference>
          <reference field="1" count="1" selected="0">
            <x v="0"/>
          </reference>
          <reference field="2" count="1" selected="0">
            <x v="1"/>
          </reference>
          <reference field="3" count="1" selected="0">
            <x v="368"/>
          </reference>
          <reference field="5" count="1">
            <x v="658"/>
          </reference>
          <reference field="14" count="1" selected="0">
            <x v="55"/>
          </reference>
          <reference field="17" count="1" selected="0">
            <x v="49"/>
          </reference>
        </references>
      </pivotArea>
    </format>
    <format dxfId="468">
      <pivotArea dataOnly="0" labelOnly="1" outline="0" fieldPosition="0">
        <references count="7">
          <reference field="0" count="1" selected="0">
            <x v="324"/>
          </reference>
          <reference field="1" count="1" selected="0">
            <x v="0"/>
          </reference>
          <reference field="2" count="1" selected="0">
            <x v="1"/>
          </reference>
          <reference field="3" count="1" selected="0">
            <x v="739"/>
          </reference>
          <reference field="5" count="1">
            <x v="639"/>
          </reference>
          <reference field="14" count="1" selected="0">
            <x v="55"/>
          </reference>
          <reference field="17" count="1" selected="0">
            <x v="49"/>
          </reference>
        </references>
      </pivotArea>
    </format>
    <format dxfId="467">
      <pivotArea dataOnly="0" labelOnly="1" outline="0" fieldPosition="0">
        <references count="7">
          <reference field="0" count="1" selected="0">
            <x v="416"/>
          </reference>
          <reference field="1" count="1" selected="0">
            <x v="0"/>
          </reference>
          <reference field="2" count="1" selected="0">
            <x v="1"/>
          </reference>
          <reference field="3" count="1" selected="0">
            <x v="249"/>
          </reference>
          <reference field="5" count="1">
            <x v="31"/>
          </reference>
          <reference field="14" count="1" selected="0">
            <x v="55"/>
          </reference>
          <reference field="17" count="1" selected="0">
            <x v="49"/>
          </reference>
        </references>
      </pivotArea>
    </format>
    <format dxfId="466">
      <pivotArea dataOnly="0" labelOnly="1" outline="0" fieldPosition="0">
        <references count="7">
          <reference field="0" count="1" selected="0">
            <x v="44"/>
          </reference>
          <reference field="1" count="1" selected="0">
            <x v="0"/>
          </reference>
          <reference field="2" count="1" selected="0">
            <x v="1"/>
          </reference>
          <reference field="3" count="1" selected="0">
            <x v="537"/>
          </reference>
          <reference field="5" count="1">
            <x v="721"/>
          </reference>
          <reference field="14" count="1" selected="0">
            <x v="62"/>
          </reference>
          <reference field="17" count="1" selected="0">
            <x v="49"/>
          </reference>
        </references>
      </pivotArea>
    </format>
    <format dxfId="465">
      <pivotArea dataOnly="0" labelOnly="1" outline="0" fieldPosition="0">
        <references count="7">
          <reference field="0" count="1" selected="0">
            <x v="231"/>
          </reference>
          <reference field="1" count="1" selected="0">
            <x v="0"/>
          </reference>
          <reference field="2" count="1" selected="0">
            <x v="1"/>
          </reference>
          <reference field="3" count="1" selected="0">
            <x v="264"/>
          </reference>
          <reference field="5" count="1">
            <x v="69"/>
          </reference>
          <reference field="14" count="1" selected="0">
            <x v="62"/>
          </reference>
          <reference field="17" count="1" selected="0">
            <x v="49"/>
          </reference>
        </references>
      </pivotArea>
    </format>
    <format dxfId="464">
      <pivotArea dataOnly="0" labelOnly="1" outline="0" fieldPosition="0">
        <references count="7">
          <reference field="0" count="1" selected="0">
            <x v="687"/>
          </reference>
          <reference field="1" count="1" selected="0">
            <x v="0"/>
          </reference>
          <reference field="2" count="1" selected="0">
            <x v="1"/>
          </reference>
          <reference field="3" count="1" selected="0">
            <x v="66"/>
          </reference>
          <reference field="5" count="1">
            <x v="569"/>
          </reference>
          <reference field="14" count="1" selected="0">
            <x v="62"/>
          </reference>
          <reference field="17" count="1" selected="0">
            <x v="49"/>
          </reference>
        </references>
      </pivotArea>
    </format>
    <format dxfId="463">
      <pivotArea dataOnly="0" labelOnly="1" outline="0" fieldPosition="0">
        <references count="7">
          <reference field="0" count="1" selected="0">
            <x v="707"/>
          </reference>
          <reference field="1" count="1" selected="0">
            <x v="0"/>
          </reference>
          <reference field="2" count="1" selected="0">
            <x v="1"/>
          </reference>
          <reference field="3" count="1" selected="0">
            <x v="525"/>
          </reference>
          <reference field="5" count="1">
            <x v="662"/>
          </reference>
          <reference field="14" count="1" selected="0">
            <x v="62"/>
          </reference>
          <reference field="17" count="1" selected="0">
            <x v="49"/>
          </reference>
        </references>
      </pivotArea>
    </format>
    <format dxfId="462">
      <pivotArea dataOnly="0" labelOnly="1" outline="0" fieldPosition="0">
        <references count="7">
          <reference field="0" count="1" selected="0">
            <x v="18"/>
          </reference>
          <reference field="1" count="1" selected="0">
            <x v="0"/>
          </reference>
          <reference field="2" count="1" selected="0">
            <x v="1"/>
          </reference>
          <reference field="3" count="1" selected="0">
            <x v="440"/>
          </reference>
          <reference field="5" count="1">
            <x v="145"/>
          </reference>
          <reference field="14" count="1" selected="0">
            <x v="66"/>
          </reference>
          <reference field="17" count="1" selected="0">
            <x v="49"/>
          </reference>
        </references>
      </pivotArea>
    </format>
    <format dxfId="461">
      <pivotArea dataOnly="0" labelOnly="1" outline="0" fieldPosition="0">
        <references count="7">
          <reference field="0" count="1" selected="0">
            <x v="42"/>
          </reference>
          <reference field="1" count="1" selected="0">
            <x v="0"/>
          </reference>
          <reference field="2" count="1" selected="0">
            <x v="1"/>
          </reference>
          <reference field="3" count="1" selected="0">
            <x v="753"/>
          </reference>
          <reference field="5" count="1">
            <x v="741"/>
          </reference>
          <reference field="14" count="1" selected="0">
            <x v="66"/>
          </reference>
          <reference field="17" count="1" selected="0">
            <x v="49"/>
          </reference>
        </references>
      </pivotArea>
    </format>
    <format dxfId="460">
      <pivotArea dataOnly="0" labelOnly="1" outline="0" fieldPosition="0">
        <references count="7">
          <reference field="0" count="1" selected="0">
            <x v="65"/>
          </reference>
          <reference field="1" count="1" selected="0">
            <x v="0"/>
          </reference>
          <reference field="2" count="1" selected="0">
            <x v="1"/>
          </reference>
          <reference field="3" count="1" selected="0">
            <x v="734"/>
          </reference>
          <reference field="5" count="1">
            <x v="682"/>
          </reference>
          <reference field="14" count="1" selected="0">
            <x v="66"/>
          </reference>
          <reference field="17" count="1" selected="0">
            <x v="49"/>
          </reference>
        </references>
      </pivotArea>
    </format>
    <format dxfId="459">
      <pivotArea dataOnly="0" labelOnly="1" outline="0" fieldPosition="0">
        <references count="7">
          <reference field="0" count="1" selected="0">
            <x v="137"/>
          </reference>
          <reference field="1" count="1" selected="0">
            <x v="0"/>
          </reference>
          <reference field="2" count="1" selected="0">
            <x v="1"/>
          </reference>
          <reference field="3" count="1" selected="0">
            <x v="42"/>
          </reference>
          <reference field="5" count="1">
            <x v="15"/>
          </reference>
          <reference field="14" count="1" selected="0">
            <x v="66"/>
          </reference>
          <reference field="17" count="1" selected="0">
            <x v="49"/>
          </reference>
        </references>
      </pivotArea>
    </format>
    <format dxfId="458">
      <pivotArea dataOnly="0" labelOnly="1" outline="0" fieldPosition="0">
        <references count="7">
          <reference field="0" count="1" selected="0">
            <x v="188"/>
          </reference>
          <reference field="1" count="1" selected="0">
            <x v="0"/>
          </reference>
          <reference field="2" count="1" selected="0">
            <x v="1"/>
          </reference>
          <reference field="3" count="1" selected="0">
            <x v="94"/>
          </reference>
          <reference field="5" count="1">
            <x v="672"/>
          </reference>
          <reference field="14" count="1" selected="0">
            <x v="66"/>
          </reference>
          <reference field="17" count="1" selected="0">
            <x v="49"/>
          </reference>
        </references>
      </pivotArea>
    </format>
    <format dxfId="457">
      <pivotArea dataOnly="0" labelOnly="1" outline="0" fieldPosition="0">
        <references count="7">
          <reference field="0" count="1" selected="0">
            <x v="327"/>
          </reference>
          <reference field="1" count="1" selected="0">
            <x v="0"/>
          </reference>
          <reference field="2" count="1" selected="0">
            <x v="1"/>
          </reference>
          <reference field="3" count="1" selected="0">
            <x v="671"/>
          </reference>
          <reference field="5" count="1">
            <x v="385"/>
          </reference>
          <reference field="14" count="1" selected="0">
            <x v="66"/>
          </reference>
          <reference field="17" count="1" selected="0">
            <x v="49"/>
          </reference>
        </references>
      </pivotArea>
    </format>
    <format dxfId="456">
      <pivotArea dataOnly="0" labelOnly="1" outline="0" fieldPosition="0">
        <references count="7">
          <reference field="0" count="1" selected="0">
            <x v="396"/>
          </reference>
          <reference field="1" count="1" selected="0">
            <x v="0"/>
          </reference>
          <reference field="2" count="1" selected="0">
            <x v="1"/>
          </reference>
          <reference field="3" count="1" selected="0">
            <x v="773"/>
          </reference>
          <reference field="5" count="1">
            <x v="481"/>
          </reference>
          <reference field="14" count="1" selected="0">
            <x v="66"/>
          </reference>
          <reference field="17" count="1" selected="0">
            <x v="49"/>
          </reference>
        </references>
      </pivotArea>
    </format>
    <format dxfId="455">
      <pivotArea dataOnly="0" labelOnly="1" outline="0" fieldPosition="0">
        <references count="7">
          <reference field="0" count="1" selected="0">
            <x v="22"/>
          </reference>
          <reference field="1" count="1" selected="0">
            <x v="0"/>
          </reference>
          <reference field="2" count="1" selected="0">
            <x v="2"/>
          </reference>
          <reference field="3" count="1" selected="0">
            <x v="588"/>
          </reference>
          <reference field="5" count="1">
            <x v="135"/>
          </reference>
          <reference field="14" count="1" selected="0">
            <x v="9"/>
          </reference>
          <reference field="17" count="1" selected="0">
            <x v="50"/>
          </reference>
        </references>
      </pivotArea>
    </format>
    <format dxfId="454">
      <pivotArea dataOnly="0" labelOnly="1" outline="0" fieldPosition="0">
        <references count="7">
          <reference field="0" count="1" selected="0">
            <x v="35"/>
          </reference>
          <reference field="1" count="1" selected="0">
            <x v="0"/>
          </reference>
          <reference field="2" count="1" selected="0">
            <x v="2"/>
          </reference>
          <reference field="3" count="1" selected="0">
            <x v="231"/>
          </reference>
          <reference field="5" count="1">
            <x v="375"/>
          </reference>
          <reference field="14" count="1" selected="0">
            <x v="9"/>
          </reference>
          <reference field="17" count="1" selected="0">
            <x v="50"/>
          </reference>
        </references>
      </pivotArea>
    </format>
    <format dxfId="453">
      <pivotArea dataOnly="0" labelOnly="1" outline="0" fieldPosition="0">
        <references count="7">
          <reference field="0" count="1" selected="0">
            <x v="63"/>
          </reference>
          <reference field="1" count="1" selected="0">
            <x v="0"/>
          </reference>
          <reference field="2" count="1" selected="0">
            <x v="2"/>
          </reference>
          <reference field="3" count="1" selected="0">
            <x v="309"/>
          </reference>
          <reference field="5" count="1">
            <x v="357"/>
          </reference>
          <reference field="14" count="1" selected="0">
            <x v="9"/>
          </reference>
          <reference field="17" count="1" selected="0">
            <x v="50"/>
          </reference>
        </references>
      </pivotArea>
    </format>
    <format dxfId="452">
      <pivotArea dataOnly="0" labelOnly="1" outline="0" fieldPosition="0">
        <references count="7">
          <reference field="0" count="1" selected="0">
            <x v="125"/>
          </reference>
          <reference field="1" count="1" selected="0">
            <x v="0"/>
          </reference>
          <reference field="2" count="1" selected="0">
            <x v="2"/>
          </reference>
          <reference field="3" count="1" selected="0">
            <x v="774"/>
          </reference>
          <reference field="5" count="1">
            <x v="67"/>
          </reference>
          <reference field="14" count="1" selected="0">
            <x v="9"/>
          </reference>
          <reference field="17" count="1" selected="0">
            <x v="50"/>
          </reference>
        </references>
      </pivotArea>
    </format>
    <format dxfId="451">
      <pivotArea dataOnly="0" labelOnly="1" outline="0" fieldPosition="0">
        <references count="7">
          <reference field="0" count="1" selected="0">
            <x v="164"/>
          </reference>
          <reference field="1" count="1" selected="0">
            <x v="0"/>
          </reference>
          <reference field="2" count="1" selected="0">
            <x v="2"/>
          </reference>
          <reference field="3" count="1" selected="0">
            <x v="712"/>
          </reference>
          <reference field="5" count="1">
            <x v="95"/>
          </reference>
          <reference field="14" count="1" selected="0">
            <x v="9"/>
          </reference>
          <reference field="17" count="1" selected="0">
            <x v="50"/>
          </reference>
        </references>
      </pivotArea>
    </format>
    <format dxfId="450">
      <pivotArea dataOnly="0" labelOnly="1" outline="0" fieldPosition="0">
        <references count="7">
          <reference field="0" count="1" selected="0">
            <x v="187"/>
          </reference>
          <reference field="1" count="1" selected="0">
            <x v="0"/>
          </reference>
          <reference field="2" count="1" selected="0">
            <x v="2"/>
          </reference>
          <reference field="3" count="1" selected="0">
            <x v="504"/>
          </reference>
          <reference field="5" count="1">
            <x v="223"/>
          </reference>
          <reference field="14" count="1" selected="0">
            <x v="9"/>
          </reference>
          <reference field="17" count="1" selected="0">
            <x v="50"/>
          </reference>
        </references>
      </pivotArea>
    </format>
    <format dxfId="449">
      <pivotArea dataOnly="0" labelOnly="1" outline="0" fieldPosition="0">
        <references count="7">
          <reference field="0" count="1" selected="0">
            <x v="215"/>
          </reference>
          <reference field="1" count="1" selected="0">
            <x v="0"/>
          </reference>
          <reference field="2" count="1" selected="0">
            <x v="2"/>
          </reference>
          <reference field="3" count="1" selected="0">
            <x v="100"/>
          </reference>
          <reference field="5" count="1">
            <x v="81"/>
          </reference>
          <reference field="14" count="1" selected="0">
            <x v="9"/>
          </reference>
          <reference field="17" count="1" selected="0">
            <x v="50"/>
          </reference>
        </references>
      </pivotArea>
    </format>
    <format dxfId="448">
      <pivotArea dataOnly="0" labelOnly="1" outline="0" fieldPosition="0">
        <references count="7">
          <reference field="0" count="1" selected="0">
            <x v="224"/>
          </reference>
          <reference field="1" count="1" selected="0">
            <x v="0"/>
          </reference>
          <reference field="2" count="1" selected="0">
            <x v="2"/>
          </reference>
          <reference field="3" count="1" selected="0">
            <x v="687"/>
          </reference>
          <reference field="5" count="1">
            <x v="17"/>
          </reference>
          <reference field="14" count="1" selected="0">
            <x v="9"/>
          </reference>
          <reference field="17" count="1" selected="0">
            <x v="50"/>
          </reference>
        </references>
      </pivotArea>
    </format>
    <format dxfId="447">
      <pivotArea dataOnly="0" labelOnly="1" outline="0" fieldPosition="0">
        <references count="7">
          <reference field="0" count="1" selected="0">
            <x v="225"/>
          </reference>
          <reference field="1" count="1" selected="0">
            <x v="0"/>
          </reference>
          <reference field="2" count="1" selected="0">
            <x v="2"/>
          </reference>
          <reference field="3" count="1" selected="0">
            <x v="314"/>
          </reference>
          <reference field="5" count="1">
            <x v="365"/>
          </reference>
          <reference field="14" count="1" selected="0">
            <x v="9"/>
          </reference>
          <reference field="17" count="1" selected="0">
            <x v="50"/>
          </reference>
        </references>
      </pivotArea>
    </format>
    <format dxfId="446">
      <pivotArea dataOnly="0" labelOnly="1" outline="0" fieldPosition="0">
        <references count="7">
          <reference field="0" count="1" selected="0">
            <x v="294"/>
          </reference>
          <reference field="1" count="1" selected="0">
            <x v="0"/>
          </reference>
          <reference field="2" count="1" selected="0">
            <x v="2"/>
          </reference>
          <reference field="3" count="1" selected="0">
            <x v="325"/>
          </reference>
          <reference field="5" count="1">
            <x v="120"/>
          </reference>
          <reference field="14" count="1" selected="0">
            <x v="9"/>
          </reference>
          <reference field="17" count="1" selected="0">
            <x v="50"/>
          </reference>
        </references>
      </pivotArea>
    </format>
    <format dxfId="445">
      <pivotArea dataOnly="0" labelOnly="1" outline="0" fieldPosition="0">
        <references count="7">
          <reference field="0" count="1" selected="0">
            <x v="306"/>
          </reference>
          <reference field="1" count="1" selected="0">
            <x v="0"/>
          </reference>
          <reference field="2" count="1" selected="0">
            <x v="2"/>
          </reference>
          <reference field="3" count="1" selected="0">
            <x v="103"/>
          </reference>
          <reference field="5" count="1">
            <x v="310"/>
          </reference>
          <reference field="14" count="1" selected="0">
            <x v="9"/>
          </reference>
          <reference field="17" count="1" selected="0">
            <x v="50"/>
          </reference>
        </references>
      </pivotArea>
    </format>
    <format dxfId="444">
      <pivotArea dataOnly="0" labelOnly="1" outline="0" fieldPosition="0">
        <references count="7">
          <reference field="0" count="1" selected="0">
            <x v="308"/>
          </reference>
          <reference field="1" count="1" selected="0">
            <x v="0"/>
          </reference>
          <reference field="2" count="1" selected="0">
            <x v="2"/>
          </reference>
          <reference field="3" count="1" selected="0">
            <x v="457"/>
          </reference>
          <reference field="5" count="1">
            <x v="516"/>
          </reference>
          <reference field="14" count="1" selected="0">
            <x v="9"/>
          </reference>
          <reference field="17" count="1" selected="0">
            <x v="50"/>
          </reference>
        </references>
      </pivotArea>
    </format>
    <format dxfId="443">
      <pivotArea dataOnly="0" labelOnly="1" outline="0" fieldPosition="0">
        <references count="7">
          <reference field="0" count="1" selected="0">
            <x v="646"/>
          </reference>
          <reference field="1" count="1" selected="0">
            <x v="0"/>
          </reference>
          <reference field="2" count="1" selected="0">
            <x v="2"/>
          </reference>
          <reference field="3" count="1" selected="0">
            <x v="362"/>
          </reference>
          <reference field="5" count="1">
            <x v="106"/>
          </reference>
          <reference field="14" count="1" selected="0">
            <x v="9"/>
          </reference>
          <reference field="17" count="1" selected="0">
            <x v="50"/>
          </reference>
        </references>
      </pivotArea>
    </format>
    <format dxfId="442">
      <pivotArea dataOnly="0" labelOnly="1" outline="0" fieldPosition="0">
        <references count="7">
          <reference field="0" count="1" selected="0">
            <x v="89"/>
          </reference>
          <reference field="1" count="1" selected="0">
            <x v="0"/>
          </reference>
          <reference field="2" count="1" selected="0">
            <x v="2"/>
          </reference>
          <reference field="3" count="1" selected="0">
            <x v="335"/>
          </reference>
          <reference field="5" count="1">
            <x v="332"/>
          </reference>
          <reference field="14" count="1" selected="0">
            <x v="30"/>
          </reference>
          <reference field="17" count="1" selected="0">
            <x v="50"/>
          </reference>
        </references>
      </pivotArea>
    </format>
    <format dxfId="441">
      <pivotArea dataOnly="0" labelOnly="1" outline="0" fieldPosition="0">
        <references count="7">
          <reference field="0" count="1" selected="0">
            <x v="100"/>
          </reference>
          <reference field="1" count="1" selected="0">
            <x v="0"/>
          </reference>
          <reference field="2" count="1" selected="0">
            <x v="2"/>
          </reference>
          <reference field="3" count="1" selected="0">
            <x v="391"/>
          </reference>
          <reference field="5" count="1">
            <x v="358"/>
          </reference>
          <reference field="14" count="1" selected="0">
            <x v="30"/>
          </reference>
          <reference field="17" count="1" selected="0">
            <x v="50"/>
          </reference>
        </references>
      </pivotArea>
    </format>
    <format dxfId="440">
      <pivotArea dataOnly="0" labelOnly="1" outline="0" fieldPosition="0">
        <references count="7">
          <reference field="0" count="1" selected="0">
            <x v="159"/>
          </reference>
          <reference field="1" count="1" selected="0">
            <x v="0"/>
          </reference>
          <reference field="2" count="1" selected="0">
            <x v="2"/>
          </reference>
          <reference field="3" count="1" selected="0">
            <x v="225"/>
          </reference>
          <reference field="5" count="1">
            <x v="52"/>
          </reference>
          <reference field="14" count="1" selected="0">
            <x v="30"/>
          </reference>
          <reference field="17" count="1" selected="0">
            <x v="50"/>
          </reference>
        </references>
      </pivotArea>
    </format>
    <format dxfId="439">
      <pivotArea dataOnly="0" labelOnly="1" outline="0" fieldPosition="0">
        <references count="7">
          <reference field="0" count="1" selected="0">
            <x v="160"/>
          </reference>
          <reference field="1" count="1" selected="0">
            <x v="0"/>
          </reference>
          <reference field="2" count="1" selected="0">
            <x v="2"/>
          </reference>
          <reference field="3" count="1" selected="0">
            <x v="766"/>
          </reference>
          <reference field="5" count="1">
            <x v="393"/>
          </reference>
          <reference field="14" count="1" selected="0">
            <x v="30"/>
          </reference>
          <reference field="17" count="1" selected="0">
            <x v="50"/>
          </reference>
        </references>
      </pivotArea>
    </format>
    <format dxfId="438">
      <pivotArea dataOnly="0" labelOnly="1" outline="0" fieldPosition="0">
        <references count="7">
          <reference field="0" count="1" selected="0">
            <x v="168"/>
          </reference>
          <reference field="1" count="1" selected="0">
            <x v="0"/>
          </reference>
          <reference field="2" count="1" selected="0">
            <x v="2"/>
          </reference>
          <reference field="3" count="1" selected="0">
            <x v="541"/>
          </reference>
          <reference field="5" count="1">
            <x v="382"/>
          </reference>
          <reference field="14" count="1" selected="0">
            <x v="30"/>
          </reference>
          <reference field="17" count="1" selected="0">
            <x v="50"/>
          </reference>
        </references>
      </pivotArea>
    </format>
    <format dxfId="437">
      <pivotArea dataOnly="0" labelOnly="1" outline="0" fieldPosition="0">
        <references count="7">
          <reference field="0" count="1" selected="0">
            <x v="347"/>
          </reference>
          <reference field="1" count="1" selected="0">
            <x v="0"/>
          </reference>
          <reference field="2" count="1" selected="0">
            <x v="2"/>
          </reference>
          <reference field="3" count="1" selected="0">
            <x v="102"/>
          </reference>
          <reference field="5" count="1">
            <x v="622"/>
          </reference>
          <reference field="14" count="1" selected="0">
            <x v="30"/>
          </reference>
          <reference field="17" count="1" selected="0">
            <x v="50"/>
          </reference>
        </references>
      </pivotArea>
    </format>
    <format dxfId="436">
      <pivotArea dataOnly="0" labelOnly="1" outline="0" fieldPosition="0">
        <references count="7">
          <reference field="0" count="1" selected="0">
            <x v="356"/>
          </reference>
          <reference field="1" count="1" selected="0">
            <x v="0"/>
          </reference>
          <reference field="2" count="1" selected="0">
            <x v="2"/>
          </reference>
          <reference field="3" count="1" selected="0">
            <x v="589"/>
          </reference>
          <reference field="5" count="1">
            <x v="438"/>
          </reference>
          <reference field="14" count="1" selected="0">
            <x v="30"/>
          </reference>
          <reference field="17" count="1" selected="0">
            <x v="50"/>
          </reference>
        </references>
      </pivotArea>
    </format>
    <format dxfId="435">
      <pivotArea dataOnly="0" labelOnly="1" outline="0" fieldPosition="0">
        <references count="7">
          <reference field="0" count="1" selected="0">
            <x v="480"/>
          </reference>
          <reference field="1" count="1" selected="0">
            <x v="0"/>
          </reference>
          <reference field="2" count="1" selected="0">
            <x v="2"/>
          </reference>
          <reference field="3" count="1" selected="0">
            <x v="640"/>
          </reference>
          <reference field="5" count="1">
            <x v="254"/>
          </reference>
          <reference field="14" count="1" selected="0">
            <x v="30"/>
          </reference>
          <reference field="17" count="1" selected="0">
            <x v="50"/>
          </reference>
        </references>
      </pivotArea>
    </format>
    <format dxfId="434">
      <pivotArea dataOnly="0" labelOnly="1" outline="0" fieldPosition="0">
        <references count="7">
          <reference field="0" count="1" selected="0">
            <x v="481"/>
          </reference>
          <reference field="1" count="1" selected="0">
            <x v="0"/>
          </reference>
          <reference field="2" count="1" selected="0">
            <x v="2"/>
          </reference>
          <reference field="3" count="1" selected="0">
            <x v="594"/>
          </reference>
          <reference field="5" count="1">
            <x v="560"/>
          </reference>
          <reference field="14" count="1" selected="0">
            <x v="30"/>
          </reference>
          <reference field="17" count="1" selected="0">
            <x v="50"/>
          </reference>
        </references>
      </pivotArea>
    </format>
    <format dxfId="433">
      <pivotArea dataOnly="0" labelOnly="1" outline="0" fieldPosition="0">
        <references count="7">
          <reference field="0" count="1" selected="0">
            <x v="17"/>
          </reference>
          <reference field="1" count="1" selected="0">
            <x v="0"/>
          </reference>
          <reference field="2" count="1" selected="0">
            <x v="2"/>
          </reference>
          <reference field="3" count="1" selected="0">
            <x v="105"/>
          </reference>
          <reference field="5" count="1">
            <x v="303"/>
          </reference>
          <reference field="14" count="1" selected="0">
            <x v="40"/>
          </reference>
          <reference field="17" count="1" selected="0">
            <x v="50"/>
          </reference>
        </references>
      </pivotArea>
    </format>
    <format dxfId="432">
      <pivotArea dataOnly="0" labelOnly="1" outline="0" fieldPosition="0">
        <references count="7">
          <reference field="0" count="1" selected="0">
            <x v="30"/>
          </reference>
          <reference field="1" count="1" selected="0">
            <x v="0"/>
          </reference>
          <reference field="2" count="1" selected="0">
            <x v="2"/>
          </reference>
          <reference field="3" count="1" selected="0">
            <x v="483"/>
          </reference>
          <reference field="5" count="1">
            <x v="575"/>
          </reference>
          <reference field="14" count="1" selected="0">
            <x v="40"/>
          </reference>
          <reference field="17" count="1" selected="0">
            <x v="50"/>
          </reference>
        </references>
      </pivotArea>
    </format>
    <format dxfId="431">
      <pivotArea dataOnly="0" labelOnly="1" outline="0" fieldPosition="0">
        <references count="7">
          <reference field="0" count="1" selected="0">
            <x v="31"/>
          </reference>
          <reference field="1" count="1" selected="0">
            <x v="0"/>
          </reference>
          <reference field="2" count="1" selected="0">
            <x v="2"/>
          </reference>
          <reference field="3" count="1" selected="0">
            <x v="476"/>
          </reference>
          <reference field="5" count="1">
            <x v="25"/>
          </reference>
          <reference field="14" count="1" selected="0">
            <x v="40"/>
          </reference>
          <reference field="17" count="1" selected="0">
            <x v="50"/>
          </reference>
        </references>
      </pivotArea>
    </format>
    <format dxfId="430">
      <pivotArea dataOnly="0" labelOnly="1" outline="0" fieldPosition="0">
        <references count="7">
          <reference field="0" count="1" selected="0">
            <x v="46"/>
          </reference>
          <reference field="1" count="1" selected="0">
            <x v="0"/>
          </reference>
          <reference field="2" count="1" selected="0">
            <x v="2"/>
          </reference>
          <reference field="3" count="1" selected="0">
            <x v="644"/>
          </reference>
          <reference field="5" count="1">
            <x v="146"/>
          </reference>
          <reference field="14" count="1" selected="0">
            <x v="40"/>
          </reference>
          <reference field="17" count="1" selected="0">
            <x v="50"/>
          </reference>
        </references>
      </pivotArea>
    </format>
    <format dxfId="429">
      <pivotArea dataOnly="0" labelOnly="1" outline="0" fieldPosition="0">
        <references count="7">
          <reference field="0" count="1" selected="0">
            <x v="58"/>
          </reference>
          <reference field="1" count="1" selected="0">
            <x v="0"/>
          </reference>
          <reference field="2" count="1" selected="0">
            <x v="2"/>
          </reference>
          <reference field="3" count="1" selected="0">
            <x v="737"/>
          </reference>
          <reference field="5" count="1">
            <x v="540"/>
          </reference>
          <reference field="14" count="1" selected="0">
            <x v="40"/>
          </reference>
          <reference field="17" count="1" selected="0">
            <x v="50"/>
          </reference>
        </references>
      </pivotArea>
    </format>
    <format dxfId="428">
      <pivotArea dataOnly="0" labelOnly="1" outline="0" fieldPosition="0">
        <references count="7">
          <reference field="0" count="1" selected="0">
            <x v="111"/>
          </reference>
          <reference field="1" count="1" selected="0">
            <x v="0"/>
          </reference>
          <reference field="2" count="1" selected="0">
            <x v="2"/>
          </reference>
          <reference field="3" count="1" selected="0">
            <x v="210"/>
          </reference>
          <reference field="5" count="1">
            <x v="182"/>
          </reference>
          <reference field="14" count="1" selected="0">
            <x v="40"/>
          </reference>
          <reference field="17" count="1" selected="0">
            <x v="50"/>
          </reference>
        </references>
      </pivotArea>
    </format>
    <format dxfId="427">
      <pivotArea dataOnly="0" labelOnly="1" outline="0" fieldPosition="0">
        <references count="7">
          <reference field="0" count="1" selected="0">
            <x v="112"/>
          </reference>
          <reference field="1" count="1" selected="0">
            <x v="0"/>
          </reference>
          <reference field="2" count="1" selected="0">
            <x v="2"/>
          </reference>
          <reference field="3" count="1" selected="0">
            <x v="343"/>
          </reference>
          <reference field="5" count="1">
            <x v="302"/>
          </reference>
          <reference field="14" count="1" selected="0">
            <x v="40"/>
          </reference>
          <reference field="17" count="1" selected="0">
            <x v="50"/>
          </reference>
        </references>
      </pivotArea>
    </format>
    <format dxfId="426">
      <pivotArea dataOnly="0" labelOnly="1" outline="0" fieldPosition="0">
        <references count="7">
          <reference field="0" count="1" selected="0">
            <x v="141"/>
          </reference>
          <reference field="1" count="1" selected="0">
            <x v="0"/>
          </reference>
          <reference field="2" count="1" selected="0">
            <x v="2"/>
          </reference>
          <reference field="3" count="1" selected="0">
            <x v="430"/>
          </reference>
          <reference field="5" count="1">
            <x v="166"/>
          </reference>
          <reference field="14" count="1" selected="0">
            <x v="40"/>
          </reference>
          <reference field="17" count="1" selected="0">
            <x v="50"/>
          </reference>
        </references>
      </pivotArea>
    </format>
    <format dxfId="425">
      <pivotArea dataOnly="0" labelOnly="1" outline="0" fieldPosition="0">
        <references count="7">
          <reference field="0" count="1" selected="0">
            <x v="144"/>
          </reference>
          <reference field="1" count="1" selected="0">
            <x v="0"/>
          </reference>
          <reference field="2" count="1" selected="0">
            <x v="2"/>
          </reference>
          <reference field="3" count="1" selected="0">
            <x v="699"/>
          </reference>
          <reference field="5" count="1">
            <x v="76"/>
          </reference>
          <reference field="14" count="1" selected="0">
            <x v="40"/>
          </reference>
          <reference field="17" count="1" selected="0">
            <x v="50"/>
          </reference>
        </references>
      </pivotArea>
    </format>
    <format dxfId="424">
      <pivotArea dataOnly="0" labelOnly="1" outline="0" fieldPosition="0">
        <references count="7">
          <reference field="0" count="1" selected="0">
            <x v="167"/>
          </reference>
          <reference field="1" count="1" selected="0">
            <x v="0"/>
          </reference>
          <reference field="2" count="1" selected="0">
            <x v="2"/>
          </reference>
          <reference field="3" count="1" selected="0">
            <x v="26"/>
          </reference>
          <reference field="5" count="1">
            <x v="268"/>
          </reference>
          <reference field="14" count="1" selected="0">
            <x v="40"/>
          </reference>
          <reference field="17" count="1" selected="0">
            <x v="50"/>
          </reference>
        </references>
      </pivotArea>
    </format>
    <format dxfId="423">
      <pivotArea dataOnly="0" labelOnly="1" outline="0" fieldPosition="0">
        <references count="7">
          <reference field="0" count="1" selected="0">
            <x v="174"/>
          </reference>
          <reference field="1" count="1" selected="0">
            <x v="0"/>
          </reference>
          <reference field="2" count="1" selected="0">
            <x v="2"/>
          </reference>
          <reference field="3" count="1" selected="0">
            <x v="549"/>
          </reference>
          <reference field="5" count="1">
            <x v="230"/>
          </reference>
          <reference field="14" count="1" selected="0">
            <x v="40"/>
          </reference>
          <reference field="17" count="1" selected="0">
            <x v="50"/>
          </reference>
        </references>
      </pivotArea>
    </format>
    <format dxfId="422">
      <pivotArea dataOnly="0" labelOnly="1" outline="0" fieldPosition="0">
        <references count="7">
          <reference field="0" count="1" selected="0">
            <x v="303"/>
          </reference>
          <reference field="1" count="1" selected="0">
            <x v="0"/>
          </reference>
          <reference field="2" count="1" selected="0">
            <x v="2"/>
          </reference>
          <reference field="3" count="1" selected="0">
            <x v="155"/>
          </reference>
          <reference field="5" count="1">
            <x v="57"/>
          </reference>
          <reference field="14" count="1" selected="0">
            <x v="40"/>
          </reference>
          <reference field="17" count="1" selected="0">
            <x v="50"/>
          </reference>
        </references>
      </pivotArea>
    </format>
    <format dxfId="421">
      <pivotArea dataOnly="0" labelOnly="1" outline="0" fieldPosition="0">
        <references count="7">
          <reference field="0" count="1" selected="0">
            <x v="539"/>
          </reference>
          <reference field="1" count="1" selected="0">
            <x v="0"/>
          </reference>
          <reference field="2" count="1" selected="0">
            <x v="2"/>
          </reference>
          <reference field="3" count="1" selected="0">
            <x v="261"/>
          </reference>
          <reference field="5" count="1">
            <x v="602"/>
          </reference>
          <reference field="14" count="1" selected="0">
            <x v="40"/>
          </reference>
          <reference field="17" count="1" selected="0">
            <x v="50"/>
          </reference>
        </references>
      </pivotArea>
    </format>
    <format dxfId="420">
      <pivotArea dataOnly="0" labelOnly="1" outline="0" fieldPosition="0">
        <references count="7">
          <reference field="0" count="1" selected="0">
            <x v="726"/>
          </reference>
          <reference field="1" count="1" selected="0">
            <x v="0"/>
          </reference>
          <reference field="2" count="1" selected="0">
            <x v="2"/>
          </reference>
          <reference field="3" count="1" selected="0">
            <x v="292"/>
          </reference>
          <reference field="5" count="1">
            <x v="327"/>
          </reference>
          <reference field="14" count="1" selected="0">
            <x v="40"/>
          </reference>
          <reference field="17" count="1" selected="0">
            <x v="50"/>
          </reference>
        </references>
      </pivotArea>
    </format>
    <format dxfId="419">
      <pivotArea dataOnly="0" labelOnly="1" outline="0" fieldPosition="0">
        <references count="7">
          <reference field="0" count="1" selected="0">
            <x v="27"/>
          </reference>
          <reference field="1" count="1" selected="0">
            <x v="0"/>
          </reference>
          <reference field="2" count="1" selected="0">
            <x v="2"/>
          </reference>
          <reference field="3" count="1" selected="0">
            <x v="513"/>
          </reference>
          <reference field="5" count="1">
            <x v="738"/>
          </reference>
          <reference field="14" count="1" selected="0">
            <x v="51"/>
          </reference>
          <reference field="17" count="1" selected="0">
            <x v="50"/>
          </reference>
        </references>
      </pivotArea>
    </format>
    <format dxfId="418">
      <pivotArea dataOnly="0" labelOnly="1" outline="0" fieldPosition="0">
        <references count="7">
          <reference field="0" count="1" selected="0">
            <x v="70"/>
          </reference>
          <reference field="1" count="1" selected="0">
            <x v="0"/>
          </reference>
          <reference field="2" count="1" selected="0">
            <x v="2"/>
          </reference>
          <reference field="3" count="1" selected="0">
            <x v="543"/>
          </reference>
          <reference field="5" count="1">
            <x v="580"/>
          </reference>
          <reference field="14" count="1" selected="0">
            <x v="51"/>
          </reference>
          <reference field="17" count="1" selected="0">
            <x v="50"/>
          </reference>
        </references>
      </pivotArea>
    </format>
    <format dxfId="417">
      <pivotArea dataOnly="0" labelOnly="1" outline="0" fieldPosition="0">
        <references count="7">
          <reference field="0" count="1" selected="0">
            <x v="85"/>
          </reference>
          <reference field="1" count="1" selected="0">
            <x v="0"/>
          </reference>
          <reference field="2" count="1" selected="0">
            <x v="2"/>
          </reference>
          <reference field="3" count="1" selected="0">
            <x v="327"/>
          </reference>
          <reference field="5" count="1">
            <x v="100"/>
          </reference>
          <reference field="14" count="1" selected="0">
            <x v="51"/>
          </reference>
          <reference field="17" count="1" selected="0">
            <x v="50"/>
          </reference>
        </references>
      </pivotArea>
    </format>
    <format dxfId="416">
      <pivotArea dataOnly="0" labelOnly="1" outline="0" fieldPosition="0">
        <references count="7">
          <reference field="0" count="1" selected="0">
            <x v="163"/>
          </reference>
          <reference field="1" count="1" selected="0">
            <x v="0"/>
          </reference>
          <reference field="2" count="1" selected="0">
            <x v="2"/>
          </reference>
          <reference field="3" count="1" selected="0">
            <x v="672"/>
          </reference>
          <reference field="5" count="1">
            <x v="485"/>
          </reference>
          <reference field="14" count="1" selected="0">
            <x v="51"/>
          </reference>
          <reference field="17" count="1" selected="0">
            <x v="50"/>
          </reference>
        </references>
      </pivotArea>
    </format>
    <format dxfId="415">
      <pivotArea dataOnly="0" labelOnly="1" outline="0" fieldPosition="0">
        <references count="7">
          <reference field="0" count="1" selected="0">
            <x v="258"/>
          </reference>
          <reference field="1" count="1" selected="0">
            <x v="0"/>
          </reference>
          <reference field="2" count="1" selected="0">
            <x v="2"/>
          </reference>
          <reference field="3" count="1" selected="0">
            <x v="238"/>
          </reference>
          <reference field="5" count="1">
            <x v="190"/>
          </reference>
          <reference field="14" count="1" selected="0">
            <x v="51"/>
          </reference>
          <reference field="17" count="1" selected="0">
            <x v="50"/>
          </reference>
        </references>
      </pivotArea>
    </format>
    <format dxfId="414">
      <pivotArea dataOnly="0" labelOnly="1" outline="0" fieldPosition="0">
        <references count="7">
          <reference field="0" count="1" selected="0">
            <x v="271"/>
          </reference>
          <reference field="1" count="1" selected="0">
            <x v="0"/>
          </reference>
          <reference field="2" count="1" selected="0">
            <x v="2"/>
          </reference>
          <reference field="3" count="1" selected="0">
            <x v="781"/>
          </reference>
          <reference field="5" count="1">
            <x v="348"/>
          </reference>
          <reference field="14" count="1" selected="0">
            <x v="51"/>
          </reference>
          <reference field="17" count="1" selected="0">
            <x v="50"/>
          </reference>
        </references>
      </pivotArea>
    </format>
    <format dxfId="413">
      <pivotArea dataOnly="0" labelOnly="1" outline="0" fieldPosition="0">
        <references count="7">
          <reference field="0" count="1" selected="0">
            <x v="411"/>
          </reference>
          <reference field="1" count="1" selected="0">
            <x v="0"/>
          </reference>
          <reference field="2" count="1" selected="0">
            <x v="2"/>
          </reference>
          <reference field="3" count="1" selected="0">
            <x v="56"/>
          </reference>
          <reference field="5" count="1">
            <x v="566"/>
          </reference>
          <reference field="14" count="1" selected="0">
            <x v="51"/>
          </reference>
          <reference field="17" count="1" selected="0">
            <x v="50"/>
          </reference>
        </references>
      </pivotArea>
    </format>
    <format dxfId="412">
      <pivotArea dataOnly="0" labelOnly="1" outline="0" fieldPosition="0">
        <references count="7">
          <reference field="0" count="1" selected="0">
            <x v="428"/>
          </reference>
          <reference field="1" count="1" selected="0">
            <x v="0"/>
          </reference>
          <reference field="2" count="1" selected="0">
            <x v="2"/>
          </reference>
          <reference field="3" count="1" selected="0">
            <x v="164"/>
          </reference>
          <reference field="5" count="1">
            <x v="611"/>
          </reference>
          <reference field="14" count="1" selected="0">
            <x v="51"/>
          </reference>
          <reference field="17" count="1" selected="0">
            <x v="50"/>
          </reference>
        </references>
      </pivotArea>
    </format>
    <format dxfId="411">
      <pivotArea dataOnly="0" labelOnly="1" outline="0" fieldPosition="0">
        <references count="7">
          <reference field="0" count="1" selected="0">
            <x v="429"/>
          </reference>
          <reference field="1" count="1" selected="0">
            <x v="0"/>
          </reference>
          <reference field="2" count="1" selected="0">
            <x v="2"/>
          </reference>
          <reference field="3" count="1" selected="0">
            <x v="195"/>
          </reference>
          <reference field="5" count="1">
            <x v="712"/>
          </reference>
          <reference field="14" count="1" selected="0">
            <x v="51"/>
          </reference>
          <reference field="17" count="1" selected="0">
            <x v="50"/>
          </reference>
        </references>
      </pivotArea>
    </format>
    <format dxfId="410">
      <pivotArea dataOnly="0" labelOnly="1" outline="0" fieldPosition="0">
        <references count="7">
          <reference field="0" count="1" selected="0">
            <x v="23"/>
          </reference>
          <reference field="1" count="1" selected="0">
            <x v="0"/>
          </reference>
          <reference field="2" count="1" selected="0">
            <x v="3"/>
          </reference>
          <reference field="3" count="1" selected="0">
            <x v="588"/>
          </reference>
          <reference field="5" count="1">
            <x v="108"/>
          </reference>
          <reference field="14" count="1" selected="0">
            <x v="23"/>
          </reference>
          <reference field="17" count="1" selected="0">
            <x v="51"/>
          </reference>
        </references>
      </pivotArea>
    </format>
    <format dxfId="409">
      <pivotArea dataOnly="0" labelOnly="1" outline="0" fieldPosition="0">
        <references count="7">
          <reference field="0" count="1" selected="0">
            <x v="147"/>
          </reference>
          <reference field="1" count="1" selected="0">
            <x v="0"/>
          </reference>
          <reference field="2" count="1" selected="0">
            <x v="3"/>
          </reference>
          <reference field="3" count="1" selected="0">
            <x v="787"/>
          </reference>
          <reference field="5" count="1">
            <x v="747"/>
          </reference>
          <reference field="14" count="1" selected="0">
            <x v="23"/>
          </reference>
          <reference field="17" count="1" selected="0">
            <x v="51"/>
          </reference>
        </references>
      </pivotArea>
    </format>
    <format dxfId="408">
      <pivotArea dataOnly="0" labelOnly="1" outline="0" fieldPosition="0">
        <references count="7">
          <reference field="0" count="1" selected="0">
            <x v="345"/>
          </reference>
          <reference field="1" count="1" selected="0">
            <x v="0"/>
          </reference>
          <reference field="2" count="1" selected="0">
            <x v="3"/>
          </reference>
          <reference field="3" count="1" selected="0">
            <x v="82"/>
          </reference>
          <reference field="5" count="1">
            <x v="564"/>
          </reference>
          <reference field="14" count="1" selected="0">
            <x v="23"/>
          </reference>
          <reference field="17" count="1" selected="0">
            <x v="51"/>
          </reference>
        </references>
      </pivotArea>
    </format>
    <format dxfId="407">
      <pivotArea dataOnly="0" labelOnly="1" outline="0" fieldPosition="0">
        <references count="7">
          <reference field="0" count="1" selected="0">
            <x v="350"/>
          </reference>
          <reference field="1" count="1" selected="0">
            <x v="0"/>
          </reference>
          <reference field="2" count="1" selected="0">
            <x v="3"/>
          </reference>
          <reference field="3" count="1" selected="0">
            <x v="36"/>
          </reference>
          <reference field="5" count="1">
            <x v="179"/>
          </reference>
          <reference field="14" count="1" selected="0">
            <x v="23"/>
          </reference>
          <reference field="17" count="1" selected="0">
            <x v="51"/>
          </reference>
        </references>
      </pivotArea>
    </format>
    <format dxfId="406">
      <pivotArea dataOnly="0" labelOnly="1" outline="0" fieldPosition="0">
        <references count="7">
          <reference field="0" count="1" selected="0">
            <x v="403"/>
          </reference>
          <reference field="1" count="1" selected="0">
            <x v="0"/>
          </reference>
          <reference field="2" count="1" selected="0">
            <x v="3"/>
          </reference>
          <reference field="3" count="1" selected="0">
            <x v="293"/>
          </reference>
          <reference field="5" count="1">
            <x v="351"/>
          </reference>
          <reference field="14" count="1" selected="0">
            <x v="23"/>
          </reference>
          <reference field="17" count="1" selected="0">
            <x v="51"/>
          </reference>
        </references>
      </pivotArea>
    </format>
    <format dxfId="405">
      <pivotArea dataOnly="0" labelOnly="1" outline="0" fieldPosition="0">
        <references count="7">
          <reference field="0" count="1" selected="0">
            <x v="569"/>
          </reference>
          <reference field="1" count="1" selected="0">
            <x v="0"/>
          </reference>
          <reference field="2" count="1" selected="0">
            <x v="3"/>
          </reference>
          <reference field="3" count="1" selected="0">
            <x v="542"/>
          </reference>
          <reference field="5" count="1">
            <x v="750"/>
          </reference>
          <reference field="14" count="1" selected="0">
            <x v="23"/>
          </reference>
          <reference field="17" count="1" selected="0">
            <x v="51"/>
          </reference>
        </references>
      </pivotArea>
    </format>
    <format dxfId="404">
      <pivotArea dataOnly="0" labelOnly="1" outline="0" fieldPosition="0">
        <references count="7">
          <reference field="0" count="1" selected="0">
            <x v="10"/>
          </reference>
          <reference field="1" count="1" selected="0">
            <x v="0"/>
          </reference>
          <reference field="2" count="1" selected="0">
            <x v="3"/>
          </reference>
          <reference field="3" count="1" selected="0">
            <x v="416"/>
          </reference>
          <reference field="5" count="1">
            <x v="14"/>
          </reference>
          <reference field="14" count="1" selected="0">
            <x v="35"/>
          </reference>
          <reference field="17" count="1" selected="0">
            <x v="51"/>
          </reference>
        </references>
      </pivotArea>
    </format>
    <format dxfId="403">
      <pivotArea dataOnly="0" labelOnly="1" outline="0" fieldPosition="0">
        <references count="7">
          <reference field="0" count="1" selected="0">
            <x v="39"/>
          </reference>
          <reference field="1" count="1" selected="0">
            <x v="0"/>
          </reference>
          <reference field="2" count="1" selected="0">
            <x v="3"/>
          </reference>
          <reference field="3" count="1" selected="0">
            <x v="553"/>
          </reference>
          <reference field="5" count="1">
            <x v="161"/>
          </reference>
          <reference field="14" count="1" selected="0">
            <x v="35"/>
          </reference>
          <reference field="17" count="1" selected="0">
            <x v="51"/>
          </reference>
        </references>
      </pivotArea>
    </format>
    <format dxfId="402">
      <pivotArea dataOnly="0" labelOnly="1" outline="0" fieldPosition="0">
        <references count="7">
          <reference field="0" count="1" selected="0">
            <x v="40"/>
          </reference>
          <reference field="1" count="1" selected="0">
            <x v="0"/>
          </reference>
          <reference field="2" count="1" selected="0">
            <x v="3"/>
          </reference>
          <reference field="3" count="1" selected="0">
            <x v="522"/>
          </reference>
          <reference field="5" count="1">
            <x v="641"/>
          </reference>
          <reference field="14" count="1" selected="0">
            <x v="35"/>
          </reference>
          <reference field="17" count="1" selected="0">
            <x v="51"/>
          </reference>
        </references>
      </pivotArea>
    </format>
    <format dxfId="401">
      <pivotArea dataOnly="0" labelOnly="1" outline="0" fieldPosition="0">
        <references count="7">
          <reference field="0" count="1" selected="0">
            <x v="142"/>
          </reference>
          <reference field="1" count="1" selected="0">
            <x v="0"/>
          </reference>
          <reference field="2" count="1" selected="0">
            <x v="3"/>
          </reference>
          <reference field="3" count="1" selected="0">
            <x v="567"/>
          </reference>
          <reference field="5" count="1">
            <x v="586"/>
          </reference>
          <reference field="14" count="1" selected="0">
            <x v="35"/>
          </reference>
          <reference field="17" count="1" selected="0">
            <x v="51"/>
          </reference>
        </references>
      </pivotArea>
    </format>
    <format dxfId="400">
      <pivotArea dataOnly="0" labelOnly="1" outline="0" fieldPosition="0">
        <references count="7">
          <reference field="0" count="1" selected="0">
            <x v="203"/>
          </reference>
          <reference field="1" count="1" selected="0">
            <x v="0"/>
          </reference>
          <reference field="2" count="1" selected="0">
            <x v="3"/>
          </reference>
          <reference field="3" count="1" selected="0">
            <x v="468"/>
          </reference>
          <reference field="5" count="1">
            <x v="217"/>
          </reference>
          <reference field="14" count="1" selected="0">
            <x v="35"/>
          </reference>
          <reference field="17" count="1" selected="0">
            <x v="51"/>
          </reference>
        </references>
      </pivotArea>
    </format>
    <format dxfId="399">
      <pivotArea dataOnly="0" labelOnly="1" outline="0" fieldPosition="0">
        <references count="7">
          <reference field="0" count="1" selected="0">
            <x v="214"/>
          </reference>
          <reference field="1" count="1" selected="0">
            <x v="0"/>
          </reference>
          <reference field="2" count="1" selected="0">
            <x v="3"/>
          </reference>
          <reference field="3" count="1" selected="0">
            <x v="688"/>
          </reference>
          <reference field="5" count="1">
            <x v="661"/>
          </reference>
          <reference field="14" count="1" selected="0">
            <x v="35"/>
          </reference>
          <reference field="17" count="1" selected="0">
            <x v="51"/>
          </reference>
        </references>
      </pivotArea>
    </format>
    <format dxfId="398">
      <pivotArea dataOnly="0" labelOnly="1" outline="0" fieldPosition="0">
        <references count="7">
          <reference field="0" count="1" selected="0">
            <x v="220"/>
          </reference>
          <reference field="1" count="1" selected="0">
            <x v="0"/>
          </reference>
          <reference field="2" count="1" selected="0">
            <x v="3"/>
          </reference>
          <reference field="3" count="1" selected="0">
            <x v="667"/>
          </reference>
          <reference field="5" count="1">
            <x v="40"/>
          </reference>
          <reference field="14" count="1" selected="0">
            <x v="35"/>
          </reference>
          <reference field="17" count="1" selected="0">
            <x v="51"/>
          </reference>
        </references>
      </pivotArea>
    </format>
    <format dxfId="397">
      <pivotArea dataOnly="0" labelOnly="1" outline="0" fieldPosition="0">
        <references count="7">
          <reference field="0" count="1" selected="0">
            <x v="293"/>
          </reference>
          <reference field="1" count="1" selected="0">
            <x v="0"/>
          </reference>
          <reference field="2" count="1" selected="0">
            <x v="3"/>
          </reference>
          <reference field="3" count="1" selected="0">
            <x v="360"/>
          </reference>
          <reference field="5" count="1">
            <x v="640"/>
          </reference>
          <reference field="14" count="1" selected="0">
            <x v="35"/>
          </reference>
          <reference field="17" count="1" selected="0">
            <x v="51"/>
          </reference>
        </references>
      </pivotArea>
    </format>
    <format dxfId="396">
      <pivotArea dataOnly="0" labelOnly="1" outline="0" fieldPosition="0">
        <references count="7">
          <reference field="0" count="1" selected="0">
            <x v="352"/>
          </reference>
          <reference field="1" count="1" selected="0">
            <x v="0"/>
          </reference>
          <reference field="2" count="1" selected="0">
            <x v="3"/>
          </reference>
          <reference field="3" count="1" selected="0">
            <x v="50"/>
          </reference>
          <reference field="5" count="1">
            <x v="364"/>
          </reference>
          <reference field="14" count="1" selected="0">
            <x v="35"/>
          </reference>
          <reference field="17" count="1" selected="0">
            <x v="51"/>
          </reference>
        </references>
      </pivotArea>
    </format>
    <format dxfId="395">
      <pivotArea dataOnly="0" labelOnly="1" outline="0" fieldPosition="0">
        <references count="7">
          <reference field="0" count="1" selected="0">
            <x v="625"/>
          </reference>
          <reference field="1" count="1" selected="0">
            <x v="0"/>
          </reference>
          <reference field="2" count="1" selected="0">
            <x v="3"/>
          </reference>
          <reference field="3" count="1" selected="0">
            <x v="387"/>
          </reference>
          <reference field="5" count="1">
            <x v="113"/>
          </reference>
          <reference field="14" count="1" selected="0">
            <x v="35"/>
          </reference>
          <reference field="17" count="1" selected="0">
            <x v="51"/>
          </reference>
        </references>
      </pivotArea>
    </format>
    <format dxfId="394">
      <pivotArea dataOnly="0" labelOnly="1" outline="0" fieldPosition="0">
        <references count="7">
          <reference field="0" count="1" selected="0">
            <x v="693"/>
          </reference>
          <reference field="1" count="1" selected="0">
            <x v="0"/>
          </reference>
          <reference field="2" count="1" selected="0">
            <x v="3"/>
          </reference>
          <reference field="3" count="1" selected="0">
            <x v="260"/>
          </reference>
          <reference field="5" count="1">
            <x v="89"/>
          </reference>
          <reference field="14" count="1" selected="0">
            <x v="35"/>
          </reference>
          <reference field="17" count="1" selected="0">
            <x v="51"/>
          </reference>
        </references>
      </pivotArea>
    </format>
    <format dxfId="393">
      <pivotArea dataOnly="0" labelOnly="1" outline="0" fieldPosition="0">
        <references count="7">
          <reference field="0" count="1" selected="0">
            <x v="26"/>
          </reference>
          <reference field="1" count="1" selected="0">
            <x v="0"/>
          </reference>
          <reference field="2" count="1" selected="0">
            <x v="3"/>
          </reference>
          <reference field="3" count="1" selected="0">
            <x v="662"/>
          </reference>
          <reference field="5" count="1">
            <x v="420"/>
          </reference>
          <reference field="14" count="1" selected="0">
            <x v="39"/>
          </reference>
          <reference field="17" count="1" selected="0">
            <x v="51"/>
          </reference>
        </references>
      </pivotArea>
    </format>
    <format dxfId="392">
      <pivotArea dataOnly="0" labelOnly="1" outline="0" fieldPosition="0">
        <references count="7">
          <reference field="0" count="1" selected="0">
            <x v="109"/>
          </reference>
          <reference field="1" count="1" selected="0">
            <x v="0"/>
          </reference>
          <reference field="2" count="1" selected="0">
            <x v="3"/>
          </reference>
          <reference field="3" count="1" selected="0">
            <x v="435"/>
          </reference>
          <reference field="5" count="1">
            <x v="286"/>
          </reference>
          <reference field="14" count="1" selected="0">
            <x v="39"/>
          </reference>
          <reference field="17" count="1" selected="0">
            <x v="51"/>
          </reference>
        </references>
      </pivotArea>
    </format>
    <format dxfId="391">
      <pivotArea dataOnly="0" labelOnly="1" outline="0" fieldPosition="0">
        <references count="7">
          <reference field="0" count="1" selected="0">
            <x v="344"/>
          </reference>
          <reference field="1" count="1" selected="0">
            <x v="0"/>
          </reference>
          <reference field="2" count="1" selected="0">
            <x v="3"/>
          </reference>
          <reference field="3" count="1" selected="0">
            <x v="342"/>
          </reference>
          <reference field="5" count="1">
            <x v="209"/>
          </reference>
          <reference field="14" count="1" selected="0">
            <x v="39"/>
          </reference>
          <reference field="17" count="1" selected="0">
            <x v="51"/>
          </reference>
        </references>
      </pivotArea>
    </format>
    <format dxfId="390">
      <pivotArea dataOnly="0" labelOnly="1" outline="0" fieldPosition="0">
        <references count="7">
          <reference field="0" count="1" selected="0">
            <x v="464"/>
          </reference>
          <reference field="1" count="1" selected="0">
            <x v="0"/>
          </reference>
          <reference field="2" count="1" selected="0">
            <x v="3"/>
          </reference>
          <reference field="3" count="1" selected="0">
            <x v="632"/>
          </reference>
          <reference field="5" count="1">
            <x v="649"/>
          </reference>
          <reference field="14" count="1" selected="0">
            <x v="39"/>
          </reference>
          <reference field="17" count="1" selected="0">
            <x v="51"/>
          </reference>
        </references>
      </pivotArea>
    </format>
    <format dxfId="389">
      <pivotArea dataOnly="0" labelOnly="1" outline="0" fieldPosition="0">
        <references count="7">
          <reference field="0" count="1" selected="0">
            <x v="516"/>
          </reference>
          <reference field="1" count="1" selected="0">
            <x v="0"/>
          </reference>
          <reference field="2" count="1" selected="0">
            <x v="3"/>
          </reference>
          <reference field="3" count="1" selected="0">
            <x v="473"/>
          </reference>
          <reference field="5" count="1">
            <x v="197"/>
          </reference>
          <reference field="14" count="1" selected="0">
            <x v="39"/>
          </reference>
          <reference field="17" count="1" selected="0">
            <x v="51"/>
          </reference>
        </references>
      </pivotArea>
    </format>
    <format dxfId="388">
      <pivotArea dataOnly="0" labelOnly="1" outline="0" fieldPosition="0">
        <references count="7">
          <reference field="0" count="1" selected="0">
            <x v="636"/>
          </reference>
          <reference field="1" count="1" selected="0">
            <x v="0"/>
          </reference>
          <reference field="2" count="1" selected="0">
            <x v="3"/>
          </reference>
          <reference field="3" count="1" selected="0">
            <x v="510"/>
          </reference>
          <reference field="5" count="1">
            <x v="292"/>
          </reference>
          <reference field="14" count="1" selected="0">
            <x v="39"/>
          </reference>
          <reference field="17" count="1" selected="0">
            <x v="51"/>
          </reference>
        </references>
      </pivotArea>
    </format>
    <format dxfId="387">
      <pivotArea dataOnly="0" labelOnly="1" outline="0" fieldPosition="0">
        <references count="7">
          <reference field="0" count="1" selected="0">
            <x v="719"/>
          </reference>
          <reference field="1" count="1" selected="0">
            <x v="0"/>
          </reference>
          <reference field="2" count="1" selected="0">
            <x v="3"/>
          </reference>
          <reference field="3" count="1" selected="0">
            <x v="626"/>
          </reference>
          <reference field="5" count="1">
            <x v="84"/>
          </reference>
          <reference field="14" count="1" selected="0">
            <x v="39"/>
          </reference>
          <reference field="17" count="1" selected="0">
            <x v="51"/>
          </reference>
        </references>
      </pivotArea>
    </format>
    <format dxfId="386">
      <pivotArea dataOnly="0" labelOnly="1" outline="0" fieldPosition="0">
        <references count="7">
          <reference field="0" count="1" selected="0">
            <x v="252"/>
          </reference>
          <reference field="1" count="1" selected="0">
            <x v="0"/>
          </reference>
          <reference field="2" count="1" selected="0">
            <x v="3"/>
          </reference>
          <reference field="3" count="1" selected="0">
            <x v="700"/>
          </reference>
          <reference field="5" count="1">
            <x v="370"/>
          </reference>
          <reference field="14" count="1" selected="0">
            <x v="45"/>
          </reference>
          <reference field="17" count="1" selected="0">
            <x v="51"/>
          </reference>
        </references>
      </pivotArea>
    </format>
    <format dxfId="385">
      <pivotArea dataOnly="0" labelOnly="1" outline="0" fieldPosition="0">
        <references count="7">
          <reference field="0" count="1" selected="0">
            <x v="391"/>
          </reference>
          <reference field="1" count="1" selected="0">
            <x v="0"/>
          </reference>
          <reference field="2" count="1" selected="0">
            <x v="3"/>
          </reference>
          <reference field="3" count="1" selected="0">
            <x v="263"/>
          </reference>
          <reference field="5" count="1">
            <x v="359"/>
          </reference>
          <reference field="14" count="1" selected="0">
            <x v="45"/>
          </reference>
          <reference field="17" count="1" selected="0">
            <x v="51"/>
          </reference>
        </references>
      </pivotArea>
    </format>
    <format dxfId="384">
      <pivotArea dataOnly="0" labelOnly="1" outline="0" fieldPosition="0">
        <references count="7">
          <reference field="0" count="1" selected="0">
            <x v="425"/>
          </reference>
          <reference field="1" count="1" selected="0">
            <x v="0"/>
          </reference>
          <reference field="2" count="1" selected="0">
            <x v="3"/>
          </reference>
          <reference field="3" count="1" selected="0">
            <x v="682"/>
          </reference>
          <reference field="5" count="1">
            <x v="443"/>
          </reference>
          <reference field="14" count="1" selected="0">
            <x v="45"/>
          </reference>
          <reference field="17" count="1" selected="0">
            <x v="51"/>
          </reference>
        </references>
      </pivotArea>
    </format>
    <format dxfId="383">
      <pivotArea dataOnly="0" labelOnly="1" outline="0" fieldPosition="0">
        <references count="7">
          <reference field="0" count="1" selected="0">
            <x v="426"/>
          </reference>
          <reference field="1" count="1" selected="0">
            <x v="0"/>
          </reference>
          <reference field="2" count="1" selected="0">
            <x v="3"/>
          </reference>
          <reference field="3" count="1" selected="0">
            <x v="724"/>
          </reference>
          <reference field="5" count="1">
            <x v="683"/>
          </reference>
          <reference field="14" count="1" selected="0">
            <x v="45"/>
          </reference>
          <reference field="17" count="1" selected="0">
            <x v="51"/>
          </reference>
        </references>
      </pivotArea>
    </format>
    <format dxfId="382">
      <pivotArea dataOnly="0" labelOnly="1" outline="0" fieldPosition="0">
        <references count="7">
          <reference field="0" count="1" selected="0">
            <x v="453"/>
          </reference>
          <reference field="1" count="1" selected="0">
            <x v="0"/>
          </reference>
          <reference field="2" count="1" selected="0">
            <x v="3"/>
          </reference>
          <reference field="3" count="1" selected="0">
            <x v="420"/>
          </reference>
          <reference field="5" count="1">
            <x v="238"/>
          </reference>
          <reference field="14" count="1" selected="0">
            <x v="45"/>
          </reference>
          <reference field="17" count="1" selected="0">
            <x v="51"/>
          </reference>
        </references>
      </pivotArea>
    </format>
    <format dxfId="381">
      <pivotArea dataOnly="0" labelOnly="1" outline="0" fieldPosition="0">
        <references count="7">
          <reference field="0" count="1" selected="0">
            <x v="509"/>
          </reference>
          <reference field="1" count="1" selected="0">
            <x v="0"/>
          </reference>
          <reference field="2" count="1" selected="0">
            <x v="3"/>
          </reference>
          <reference field="3" count="1" selected="0">
            <x v="561"/>
          </reference>
          <reference field="5" count="1">
            <x v="224"/>
          </reference>
          <reference field="14" count="1" selected="0">
            <x v="45"/>
          </reference>
          <reference field="17" count="1" selected="0">
            <x v="51"/>
          </reference>
        </references>
      </pivotArea>
    </format>
    <format dxfId="380">
      <pivotArea dataOnly="0" labelOnly="1" outline="0" fieldPosition="0">
        <references count="7">
          <reference field="0" count="1" selected="0">
            <x v="56"/>
          </reference>
          <reference field="1" count="1" selected="0">
            <x v="0"/>
          </reference>
          <reference field="2" count="1" selected="0">
            <x v="3"/>
          </reference>
          <reference field="3" count="1" selected="0">
            <x v="606"/>
          </reference>
          <reference field="5" count="1">
            <x v="180"/>
          </reference>
          <reference field="14" count="1" selected="0">
            <x v="64"/>
          </reference>
          <reference field="17" count="1" selected="0">
            <x v="51"/>
          </reference>
        </references>
      </pivotArea>
    </format>
    <format dxfId="379">
      <pivotArea dataOnly="0" labelOnly="1" outline="0" fieldPosition="0">
        <references count="7">
          <reference field="0" count="1" selected="0">
            <x v="183"/>
          </reference>
          <reference field="1" count="1" selected="0">
            <x v="0"/>
          </reference>
          <reference field="2" count="1" selected="0">
            <x v="3"/>
          </reference>
          <reference field="3" count="1" selected="0">
            <x v="390"/>
          </reference>
          <reference field="5" count="1">
            <x v="227"/>
          </reference>
          <reference field="14" count="1" selected="0">
            <x v="64"/>
          </reference>
          <reference field="17" count="1" selected="0">
            <x v="51"/>
          </reference>
        </references>
      </pivotArea>
    </format>
    <format dxfId="378">
      <pivotArea dataOnly="0" labelOnly="1" outline="0" fieldPosition="0">
        <references count="7">
          <reference field="0" count="1" selected="0">
            <x v="196"/>
          </reference>
          <reference field="1" count="1" selected="0">
            <x v="0"/>
          </reference>
          <reference field="2" count="1" selected="0">
            <x v="3"/>
          </reference>
          <reference field="3" count="1" selected="0">
            <x v="597"/>
          </reference>
          <reference field="5" count="1">
            <x v="3"/>
          </reference>
          <reference field="14" count="1" selected="0">
            <x v="64"/>
          </reference>
          <reference field="17" count="1" selected="0">
            <x v="51"/>
          </reference>
        </references>
      </pivotArea>
    </format>
    <format dxfId="377">
      <pivotArea dataOnly="0" labelOnly="1" outline="0" fieldPosition="0">
        <references count="7">
          <reference field="0" count="1" selected="0">
            <x v="255"/>
          </reference>
          <reference field="1" count="1" selected="0">
            <x v="0"/>
          </reference>
          <reference field="2" count="1" selected="0">
            <x v="3"/>
          </reference>
          <reference field="3" count="1" selected="0">
            <x v="617"/>
          </reference>
          <reference field="5" count="1">
            <x v="185"/>
          </reference>
          <reference field="14" count="1" selected="0">
            <x v="64"/>
          </reference>
          <reference field="17" count="1" selected="0">
            <x v="51"/>
          </reference>
        </references>
      </pivotArea>
    </format>
    <format dxfId="376">
      <pivotArea dataOnly="0" labelOnly="1" outline="0" fieldPosition="0">
        <references count="7">
          <reference field="0" count="1" selected="0">
            <x v="260"/>
          </reference>
          <reference field="1" count="1" selected="0">
            <x v="0"/>
          </reference>
          <reference field="2" count="1" selected="0">
            <x v="3"/>
          </reference>
          <reference field="3" count="1" selected="0">
            <x v="386"/>
          </reference>
          <reference field="5" count="1">
            <x v="319"/>
          </reference>
          <reference field="14" count="1" selected="0">
            <x v="64"/>
          </reference>
          <reference field="17" count="1" selected="0">
            <x v="51"/>
          </reference>
        </references>
      </pivotArea>
    </format>
    <format dxfId="375">
      <pivotArea dataOnly="0" labelOnly="1" outline="0" fieldPosition="0">
        <references count="7">
          <reference field="0" count="1" selected="0">
            <x v="276"/>
          </reference>
          <reference field="1" count="1" selected="0">
            <x v="0"/>
          </reference>
          <reference field="2" count="1" selected="0">
            <x v="3"/>
          </reference>
          <reference field="3" count="1" selected="0">
            <x v="388"/>
          </reference>
          <reference field="5" count="1">
            <x v="690"/>
          </reference>
          <reference field="14" count="1" selected="0">
            <x v="64"/>
          </reference>
          <reference field="17" count="1" selected="0">
            <x v="51"/>
          </reference>
        </references>
      </pivotArea>
    </format>
    <format dxfId="374">
      <pivotArea dataOnly="0" labelOnly="1" outline="0" fieldPosition="0">
        <references count="7">
          <reference field="0" count="1" selected="0">
            <x v="278"/>
          </reference>
          <reference field="1" count="1" selected="0">
            <x v="0"/>
          </reference>
          <reference field="2" count="1" selected="0">
            <x v="3"/>
          </reference>
          <reference field="3" count="1" selected="0">
            <x v="777"/>
          </reference>
          <reference field="5" count="1">
            <x v="414"/>
          </reference>
          <reference field="14" count="1" selected="0">
            <x v="64"/>
          </reference>
          <reference field="17" count="1" selected="0">
            <x v="51"/>
          </reference>
        </references>
      </pivotArea>
    </format>
    <format dxfId="373">
      <pivotArea dataOnly="0" labelOnly="1" outline="0" fieldPosition="0">
        <references count="7">
          <reference field="0" count="1" selected="0">
            <x v="299"/>
          </reference>
          <reference field="1" count="1" selected="0">
            <x v="0"/>
          </reference>
          <reference field="2" count="1" selected="0">
            <x v="3"/>
          </reference>
          <reference field="3" count="1" selected="0">
            <x v="433"/>
          </reference>
          <reference field="5" count="1">
            <x v="499"/>
          </reference>
          <reference field="14" count="1" selected="0">
            <x v="64"/>
          </reference>
          <reference field="17" count="1" selected="0">
            <x v="51"/>
          </reference>
        </references>
      </pivotArea>
    </format>
    <format dxfId="372">
      <pivotArea dataOnly="0" labelOnly="1" outline="0" fieldPosition="0">
        <references count="7">
          <reference field="0" count="1" selected="0">
            <x v="130"/>
          </reference>
          <reference field="1" count="1" selected="0">
            <x v="1"/>
          </reference>
          <reference field="2" count="1" selected="0">
            <x v="4"/>
          </reference>
          <reference field="3" count="1" selected="0">
            <x v="456"/>
          </reference>
          <reference field="5" count="1">
            <x v="409"/>
          </reference>
          <reference field="14" count="1" selected="0">
            <x v="9"/>
          </reference>
          <reference field="17" count="1" selected="0">
            <x v="52"/>
          </reference>
        </references>
      </pivotArea>
    </format>
    <format dxfId="371">
      <pivotArea dataOnly="0" labelOnly="1" outline="0" fieldPosition="0">
        <references count="7">
          <reference field="0" count="1" selected="0">
            <x v="335"/>
          </reference>
          <reference field="1" count="1" selected="0">
            <x v="1"/>
          </reference>
          <reference field="2" count="1" selected="0">
            <x v="4"/>
          </reference>
          <reference field="3" count="1" selected="0">
            <x v="366"/>
          </reference>
          <reference field="5" count="1">
            <x v="12"/>
          </reference>
          <reference field="14" count="1" selected="0">
            <x v="9"/>
          </reference>
          <reference field="17" count="1" selected="0">
            <x v="52"/>
          </reference>
        </references>
      </pivotArea>
    </format>
    <format dxfId="370">
      <pivotArea dataOnly="0" labelOnly="1" outline="0" fieldPosition="0">
        <references count="7">
          <reference field="0" count="1" selected="0">
            <x v="341"/>
          </reference>
          <reference field="1" count="1" selected="0">
            <x v="1"/>
          </reference>
          <reference field="2" count="1" selected="0">
            <x v="4"/>
          </reference>
          <reference field="3" count="1" selected="0">
            <x v="35"/>
          </reference>
          <reference field="5" count="1">
            <x v="659"/>
          </reference>
          <reference field="14" count="1" selected="0">
            <x v="9"/>
          </reference>
          <reference field="17" count="1" selected="0">
            <x v="52"/>
          </reference>
        </references>
      </pivotArea>
    </format>
    <format dxfId="369">
      <pivotArea dataOnly="0" labelOnly="1" outline="0" fieldPosition="0">
        <references count="7">
          <reference field="0" count="1" selected="0">
            <x v="379"/>
          </reference>
          <reference field="1" count="1" selected="0">
            <x v="1"/>
          </reference>
          <reference field="2" count="1" selected="0">
            <x v="4"/>
          </reference>
          <reference field="3" count="1" selected="0">
            <x v="306"/>
          </reference>
          <reference field="5" count="1">
            <x v="675"/>
          </reference>
          <reference field="14" count="1" selected="0">
            <x v="9"/>
          </reference>
          <reference field="17" count="1" selected="0">
            <x v="52"/>
          </reference>
        </references>
      </pivotArea>
    </format>
    <format dxfId="368">
      <pivotArea dataOnly="0" labelOnly="1" outline="0" fieldPosition="0">
        <references count="7">
          <reference field="0" count="1" selected="0">
            <x v="434"/>
          </reference>
          <reference field="1" count="1" selected="0">
            <x v="1"/>
          </reference>
          <reference field="2" count="1" selected="0">
            <x v="4"/>
          </reference>
          <reference field="3" count="1" selected="0">
            <x v="188"/>
          </reference>
          <reference field="5" count="1">
            <x v="130"/>
          </reference>
          <reference field="14" count="1" selected="0">
            <x v="9"/>
          </reference>
          <reference field="17" count="1" selected="0">
            <x v="52"/>
          </reference>
        </references>
      </pivotArea>
    </format>
    <format dxfId="367">
      <pivotArea dataOnly="0" labelOnly="1" outline="0" fieldPosition="0">
        <references count="7">
          <reference field="0" count="1" selected="0">
            <x v="449"/>
          </reference>
          <reference field="1" count="1" selected="0">
            <x v="1"/>
          </reference>
          <reference field="2" count="1" selected="0">
            <x v="4"/>
          </reference>
          <reference field="3" count="1" selected="0">
            <x v="320"/>
          </reference>
          <reference field="5" count="1">
            <x v="576"/>
          </reference>
          <reference field="14" count="1" selected="0">
            <x v="9"/>
          </reference>
          <reference field="17" count="1" selected="0">
            <x v="52"/>
          </reference>
        </references>
      </pivotArea>
    </format>
    <format dxfId="366">
      <pivotArea dataOnly="0" labelOnly="1" outline="0" fieldPosition="0">
        <references count="7">
          <reference field="0" count="1" selected="0">
            <x v="475"/>
          </reference>
          <reference field="1" count="1" selected="0">
            <x v="1"/>
          </reference>
          <reference field="2" count="1" selected="0">
            <x v="4"/>
          </reference>
          <reference field="3" count="1" selected="0">
            <x v="627"/>
          </reference>
          <reference field="5" count="1">
            <x v="730"/>
          </reference>
          <reference field="14" count="1" selected="0">
            <x v="9"/>
          </reference>
          <reference field="17" count="1" selected="0">
            <x v="52"/>
          </reference>
        </references>
      </pivotArea>
    </format>
    <format dxfId="365">
      <pivotArea dataOnly="0" labelOnly="1" outline="0" fieldPosition="0">
        <references count="7">
          <reference field="0" count="1" selected="0">
            <x v="507"/>
          </reference>
          <reference field="1" count="1" selected="0">
            <x v="1"/>
          </reference>
          <reference field="2" count="1" selected="0">
            <x v="4"/>
          </reference>
          <reference field="3" count="1" selected="0">
            <x v="490"/>
          </reference>
          <reference field="5" count="1">
            <x v="127"/>
          </reference>
          <reference field="14" count="1" selected="0">
            <x v="9"/>
          </reference>
          <reference field="17" count="1" selected="0">
            <x v="52"/>
          </reference>
        </references>
      </pivotArea>
    </format>
    <format dxfId="364">
      <pivotArea dataOnly="0" labelOnly="1" outline="0" fieldPosition="0">
        <references count="7">
          <reference field="0" count="1" selected="0">
            <x v="556"/>
          </reference>
          <reference field="1" count="1" selected="0">
            <x v="1"/>
          </reference>
          <reference field="2" count="1" selected="0">
            <x v="4"/>
          </reference>
          <reference field="3" count="1" selected="0">
            <x v="354"/>
          </reference>
          <reference field="5" count="1">
            <x v="577"/>
          </reference>
          <reference field="14" count="1" selected="0">
            <x v="9"/>
          </reference>
          <reference field="17" count="1" selected="0">
            <x v="52"/>
          </reference>
        </references>
      </pivotArea>
    </format>
    <format dxfId="363">
      <pivotArea dataOnly="0" labelOnly="1" outline="0" fieldPosition="0">
        <references count="7">
          <reference field="0" count="1" selected="0">
            <x v="658"/>
          </reference>
          <reference field="1" count="1" selected="0">
            <x v="1"/>
          </reference>
          <reference field="2" count="1" selected="0">
            <x v="4"/>
          </reference>
          <reference field="3" count="1" selected="0">
            <x v="285"/>
          </reference>
          <reference field="5" count="1">
            <x v="665"/>
          </reference>
          <reference field="14" count="1" selected="0">
            <x v="9"/>
          </reference>
          <reference field="17" count="1" selected="0">
            <x v="52"/>
          </reference>
        </references>
      </pivotArea>
    </format>
    <format dxfId="362">
      <pivotArea dataOnly="0" labelOnly="1" outline="0" fieldPosition="0">
        <references count="7">
          <reference field="0" count="1" selected="0">
            <x v="689"/>
          </reference>
          <reference field="1" count="1" selected="0">
            <x v="1"/>
          </reference>
          <reference field="2" count="1" selected="0">
            <x v="4"/>
          </reference>
          <reference field="3" count="1" selected="0">
            <x v="559"/>
          </reference>
          <reference field="5" count="1">
            <x v="713"/>
          </reference>
          <reference field="14" count="1" selected="0">
            <x v="9"/>
          </reference>
          <reference field="17" count="1" selected="0">
            <x v="52"/>
          </reference>
        </references>
      </pivotArea>
    </format>
    <format dxfId="361">
      <pivotArea dataOnly="0" labelOnly="1" outline="0" fieldPosition="0">
        <references count="7">
          <reference field="0" count="1" selected="0">
            <x v="706"/>
          </reference>
          <reference field="1" count="1" selected="0">
            <x v="1"/>
          </reference>
          <reference field="2" count="1" selected="0">
            <x v="4"/>
          </reference>
          <reference field="3" count="1" selected="0">
            <x v="778"/>
          </reference>
          <reference field="5" count="1">
            <x v="290"/>
          </reference>
          <reference field="14" count="1" selected="0">
            <x v="9"/>
          </reference>
          <reference field="17" count="1" selected="0">
            <x v="52"/>
          </reference>
        </references>
      </pivotArea>
    </format>
    <format dxfId="360">
      <pivotArea dataOnly="0" labelOnly="1" outline="0" fieldPosition="0">
        <references count="7">
          <reference field="0" count="1" selected="0">
            <x v="738"/>
          </reference>
          <reference field="1" count="1" selected="0">
            <x v="1"/>
          </reference>
          <reference field="2" count="1" selected="0">
            <x v="4"/>
          </reference>
          <reference field="3" count="1" selected="0">
            <x v="47"/>
          </reference>
          <reference field="5" count="1">
            <x v="534"/>
          </reference>
          <reference field="14" count="1" selected="0">
            <x v="9"/>
          </reference>
          <reference field="17" count="1" selected="0">
            <x v="52"/>
          </reference>
        </references>
      </pivotArea>
    </format>
    <format dxfId="359">
      <pivotArea dataOnly="0" labelOnly="1" outline="0" fieldPosition="0">
        <references count="7">
          <reference field="0" count="1" selected="0">
            <x v="1"/>
          </reference>
          <reference field="1" count="1" selected="0">
            <x v="1"/>
          </reference>
          <reference field="2" count="1" selected="0">
            <x v="4"/>
          </reference>
          <reference field="3" count="1" selected="0">
            <x v="296"/>
          </reference>
          <reference field="5" count="1">
            <x v="612"/>
          </reference>
          <reference field="14" count="1" selected="0">
            <x v="10"/>
          </reference>
          <reference field="17" count="1" selected="0">
            <x v="52"/>
          </reference>
        </references>
      </pivotArea>
    </format>
    <format dxfId="358">
      <pivotArea dataOnly="0" labelOnly="1" outline="0" fieldPosition="0">
        <references count="7">
          <reference field="0" count="1" selected="0">
            <x v="2"/>
          </reference>
          <reference field="1" count="1" selected="0">
            <x v="1"/>
          </reference>
          <reference field="2" count="1" selected="0">
            <x v="4"/>
          </reference>
          <reference field="3" count="1" selected="0">
            <x v="176"/>
          </reference>
          <reference field="5" count="1">
            <x v="346"/>
          </reference>
          <reference field="14" count="1" selected="0">
            <x v="10"/>
          </reference>
          <reference field="17" count="1" selected="0">
            <x v="52"/>
          </reference>
        </references>
      </pivotArea>
    </format>
    <format dxfId="357">
      <pivotArea dataOnly="0" labelOnly="1" outline="0" fieldPosition="0">
        <references count="7">
          <reference field="0" count="1" selected="0">
            <x v="38"/>
          </reference>
          <reference field="1" count="1" selected="0">
            <x v="1"/>
          </reference>
          <reference field="2" count="1" selected="0">
            <x v="4"/>
          </reference>
          <reference field="3" count="1" selected="0">
            <x v="177"/>
          </reference>
          <reference field="5" count="1">
            <x v="280"/>
          </reference>
          <reference field="14" count="1" selected="0">
            <x v="10"/>
          </reference>
          <reference field="17" count="1" selected="0">
            <x v="52"/>
          </reference>
        </references>
      </pivotArea>
    </format>
    <format dxfId="356">
      <pivotArea dataOnly="0" labelOnly="1" outline="0" fieldPosition="0">
        <references count="7">
          <reference field="0" count="1" selected="0">
            <x v="87"/>
          </reference>
          <reference field="1" count="1" selected="0">
            <x v="1"/>
          </reference>
          <reference field="2" count="1" selected="0">
            <x v="4"/>
          </reference>
          <reference field="3" count="1" selected="0">
            <x v="415"/>
          </reference>
          <reference field="5" count="1">
            <x v="204"/>
          </reference>
          <reference field="14" count="1" selected="0">
            <x v="10"/>
          </reference>
          <reference field="17" count="1" selected="0">
            <x v="52"/>
          </reference>
        </references>
      </pivotArea>
    </format>
    <format dxfId="355">
      <pivotArea dataOnly="0" labelOnly="1" outline="0" fieldPosition="0">
        <references count="7">
          <reference field="0" count="1" selected="0">
            <x v="126"/>
          </reference>
          <reference field="1" count="1" selected="0">
            <x v="1"/>
          </reference>
          <reference field="2" count="1" selected="0">
            <x v="4"/>
          </reference>
          <reference field="3" count="1" selected="0">
            <x v="623"/>
          </reference>
          <reference field="5" count="1">
            <x v="553"/>
          </reference>
          <reference field="14" count="1" selected="0">
            <x v="10"/>
          </reference>
          <reference field="17" count="1" selected="0">
            <x v="52"/>
          </reference>
        </references>
      </pivotArea>
    </format>
    <format dxfId="354">
      <pivotArea dataOnly="0" labelOnly="1" outline="0" fieldPosition="0">
        <references count="7">
          <reference field="0" count="1" selected="0">
            <x v="152"/>
          </reference>
          <reference field="1" count="1" selected="0">
            <x v="1"/>
          </reference>
          <reference field="2" count="1" selected="0">
            <x v="4"/>
          </reference>
          <reference field="3" count="1" selected="0">
            <x v="450"/>
          </reference>
          <reference field="5" count="1">
            <x v="440"/>
          </reference>
          <reference field="14" count="1" selected="0">
            <x v="10"/>
          </reference>
          <reference field="17" count="1" selected="0">
            <x v="52"/>
          </reference>
        </references>
      </pivotArea>
    </format>
    <format dxfId="353">
      <pivotArea dataOnly="0" labelOnly="1" outline="0" fieldPosition="0">
        <references count="7">
          <reference field="0" count="1" selected="0">
            <x v="185"/>
          </reference>
          <reference field="1" count="1" selected="0">
            <x v="1"/>
          </reference>
          <reference field="2" count="1" selected="0">
            <x v="4"/>
          </reference>
          <reference field="3" count="1" selected="0">
            <x v="629"/>
          </reference>
          <reference field="5" count="1">
            <x v="6"/>
          </reference>
          <reference field="14" count="1" selected="0">
            <x v="10"/>
          </reference>
          <reference field="17" count="1" selected="0">
            <x v="52"/>
          </reference>
        </references>
      </pivotArea>
    </format>
    <format dxfId="352">
      <pivotArea dataOnly="0" labelOnly="1" outline="0" fieldPosition="0">
        <references count="7">
          <reference field="0" count="1" selected="0">
            <x v="230"/>
          </reference>
          <reference field="1" count="1" selected="0">
            <x v="1"/>
          </reference>
          <reference field="2" count="1" selected="0">
            <x v="4"/>
          </reference>
          <reference field="3" count="1" selected="0">
            <x v="539"/>
          </reference>
          <reference field="5" count="1">
            <x v="720"/>
          </reference>
          <reference field="14" count="1" selected="0">
            <x v="10"/>
          </reference>
          <reference field="17" count="1" selected="0">
            <x v="52"/>
          </reference>
        </references>
      </pivotArea>
    </format>
    <format dxfId="351">
      <pivotArea dataOnly="0" labelOnly="1" outline="0" fieldPosition="0">
        <references count="7">
          <reference field="0" count="1" selected="0">
            <x v="243"/>
          </reference>
          <reference field="1" count="1" selected="0">
            <x v="1"/>
          </reference>
          <reference field="2" count="1" selected="0">
            <x v="4"/>
          </reference>
          <reference field="3" count="1" selected="0">
            <x v="329"/>
          </reference>
          <reference field="5" count="1">
            <x v="398"/>
          </reference>
          <reference field="14" count="1" selected="0">
            <x v="10"/>
          </reference>
          <reference field="17" count="1" selected="0">
            <x v="52"/>
          </reference>
        </references>
      </pivotArea>
    </format>
    <format dxfId="350">
      <pivotArea dataOnly="0" labelOnly="1" outline="0" fieldPosition="0">
        <references count="7">
          <reference field="0" count="1" selected="0">
            <x v="331"/>
          </reference>
          <reference field="1" count="1" selected="0">
            <x v="1"/>
          </reference>
          <reference field="2" count="1" selected="0">
            <x v="4"/>
          </reference>
          <reference field="3" count="1" selected="0">
            <x v="530"/>
          </reference>
          <reference field="5" count="1">
            <x v="301"/>
          </reference>
          <reference field="14" count="1" selected="0">
            <x v="10"/>
          </reference>
          <reference field="17" count="1" selected="0">
            <x v="52"/>
          </reference>
        </references>
      </pivotArea>
    </format>
    <format dxfId="349">
      <pivotArea dataOnly="0" labelOnly="1" outline="0" fieldPosition="0">
        <references count="7">
          <reference field="0" count="1" selected="0">
            <x v="432"/>
          </reference>
          <reference field="1" count="1" selected="0">
            <x v="1"/>
          </reference>
          <reference field="2" count="1" selected="0">
            <x v="4"/>
          </reference>
          <reference field="3" count="1" selected="0">
            <x v="93"/>
          </reference>
          <reference field="5" count="1">
            <x v="201"/>
          </reference>
          <reference field="14" count="1" selected="0">
            <x v="14"/>
          </reference>
          <reference field="17" count="1" selected="0">
            <x v="52"/>
          </reference>
        </references>
      </pivotArea>
    </format>
    <format dxfId="348">
      <pivotArea dataOnly="0" labelOnly="1" outline="0" fieldPosition="0">
        <references count="7">
          <reference field="0" count="1" selected="0">
            <x v="435"/>
          </reference>
          <reference field="1" count="1" selected="0">
            <x v="1"/>
          </reference>
          <reference field="2" count="1" selected="0">
            <x v="4"/>
          </reference>
          <reference field="3" count="1" selected="0">
            <x v="489"/>
          </reference>
          <reference field="5" count="1">
            <x v="335"/>
          </reference>
          <reference field="14" count="1" selected="0">
            <x v="14"/>
          </reference>
          <reference field="17" count="1" selected="0">
            <x v="52"/>
          </reference>
        </references>
      </pivotArea>
    </format>
    <format dxfId="347">
      <pivotArea dataOnly="0" labelOnly="1" outline="0" fieldPosition="0">
        <references count="7">
          <reference field="0" count="1" selected="0">
            <x v="439"/>
          </reference>
          <reference field="1" count="1" selected="0">
            <x v="1"/>
          </reference>
          <reference field="2" count="1" selected="0">
            <x v="4"/>
          </reference>
          <reference field="3" count="1" selected="0">
            <x v="87"/>
          </reference>
          <reference field="5" count="1">
            <x v="634"/>
          </reference>
          <reference field="14" count="1" selected="0">
            <x v="14"/>
          </reference>
          <reference field="17" count="1" selected="0">
            <x v="52"/>
          </reference>
        </references>
      </pivotArea>
    </format>
    <format dxfId="346">
      <pivotArea dataOnly="0" labelOnly="1" outline="0" fieldPosition="0">
        <references count="7">
          <reference field="0" count="1" selected="0">
            <x v="450"/>
          </reference>
          <reference field="1" count="1" selected="0">
            <x v="1"/>
          </reference>
          <reference field="2" count="1" selected="0">
            <x v="4"/>
          </reference>
          <reference field="3" count="1" selected="0">
            <x v="762"/>
          </reference>
          <reference field="5" count="1">
            <x v="165"/>
          </reference>
          <reference field="14" count="1" selected="0">
            <x v="14"/>
          </reference>
          <reference field="17" count="1" selected="0">
            <x v="52"/>
          </reference>
        </references>
      </pivotArea>
    </format>
    <format dxfId="345">
      <pivotArea dataOnly="0" labelOnly="1" outline="0" fieldPosition="0">
        <references count="7">
          <reference field="0" count="1" selected="0">
            <x v="459"/>
          </reference>
          <reference field="1" count="1" selected="0">
            <x v="1"/>
          </reference>
          <reference field="2" count="1" selected="0">
            <x v="4"/>
          </reference>
          <reference field="3" count="1" selected="0">
            <x v="571"/>
          </reference>
          <reference field="5" count="1">
            <x v="684"/>
          </reference>
          <reference field="14" count="1" selected="0">
            <x v="14"/>
          </reference>
          <reference field="17" count="1" selected="0">
            <x v="52"/>
          </reference>
        </references>
      </pivotArea>
    </format>
    <format dxfId="344">
      <pivotArea dataOnly="0" labelOnly="1" outline="0" fieldPosition="0">
        <references count="7">
          <reference field="0" count="1" selected="0">
            <x v="463"/>
          </reference>
          <reference field="1" count="1" selected="0">
            <x v="1"/>
          </reference>
          <reference field="2" count="1" selected="0">
            <x v="4"/>
          </reference>
          <reference field="3" count="1" selected="0">
            <x v="578"/>
          </reference>
          <reference field="5" count="1">
            <x v="380"/>
          </reference>
          <reference field="14" count="1" selected="0">
            <x v="14"/>
          </reference>
          <reference field="17" count="1" selected="0">
            <x v="52"/>
          </reference>
        </references>
      </pivotArea>
    </format>
    <format dxfId="343">
      <pivotArea dataOnly="0" labelOnly="1" outline="0" fieldPosition="0">
        <references count="7">
          <reference field="0" count="1" selected="0">
            <x v="52"/>
          </reference>
          <reference field="1" count="1" selected="0">
            <x v="1"/>
          </reference>
          <reference field="2" count="1" selected="0">
            <x v="4"/>
          </reference>
          <reference field="3" count="1" selected="0">
            <x v="286"/>
          </reference>
          <reference field="5" count="1">
            <x v="567"/>
          </reference>
          <reference field="14" count="1" selected="0">
            <x v="16"/>
          </reference>
          <reference field="17" count="1" selected="0">
            <x v="52"/>
          </reference>
        </references>
      </pivotArea>
    </format>
    <format dxfId="342">
      <pivotArea dataOnly="0" labelOnly="1" outline="0" fieldPosition="0">
        <references count="7">
          <reference field="0" count="1" selected="0">
            <x v="386"/>
          </reference>
          <reference field="1" count="1" selected="0">
            <x v="1"/>
          </reference>
          <reference field="2" count="1" selected="0">
            <x v="4"/>
          </reference>
          <reference field="3" count="1" selected="0">
            <x v="202"/>
          </reference>
          <reference field="5" count="1">
            <x v="273"/>
          </reference>
          <reference field="14" count="1" selected="0">
            <x v="16"/>
          </reference>
          <reference field="17" count="1" selected="0">
            <x v="52"/>
          </reference>
        </references>
      </pivotArea>
    </format>
    <format dxfId="341">
      <pivotArea dataOnly="0" labelOnly="1" outline="0" fieldPosition="0">
        <references count="7">
          <reference field="0" count="1" selected="0">
            <x v="413"/>
          </reference>
          <reference field="1" count="1" selected="0">
            <x v="1"/>
          </reference>
          <reference field="2" count="1" selected="0">
            <x v="4"/>
          </reference>
          <reference field="3" count="1" selected="0">
            <x v="582"/>
          </reference>
          <reference field="5" count="1">
            <x v="476"/>
          </reference>
          <reference field="14" count="1" selected="0">
            <x v="16"/>
          </reference>
          <reference field="17" count="1" selected="0">
            <x v="52"/>
          </reference>
        </references>
      </pivotArea>
    </format>
    <format dxfId="340">
      <pivotArea dataOnly="0" labelOnly="1" outline="0" fieldPosition="0">
        <references count="7">
          <reference field="0" count="1" selected="0">
            <x v="419"/>
          </reference>
          <reference field="1" count="1" selected="0">
            <x v="1"/>
          </reference>
          <reference field="2" count="1" selected="0">
            <x v="4"/>
          </reference>
          <reference field="3" count="1" selected="0">
            <x v="645"/>
          </reference>
          <reference field="5" count="1">
            <x v="77"/>
          </reference>
          <reference field="14" count="1" selected="0">
            <x v="16"/>
          </reference>
          <reference field="17" count="1" selected="0">
            <x v="52"/>
          </reference>
        </references>
      </pivotArea>
    </format>
    <format dxfId="339">
      <pivotArea dataOnly="0" labelOnly="1" outline="0" fieldPosition="0">
        <references count="7">
          <reference field="0" count="1" selected="0">
            <x v="433"/>
          </reference>
          <reference field="1" count="1" selected="0">
            <x v="1"/>
          </reference>
          <reference field="2" count="1" selected="0">
            <x v="4"/>
          </reference>
          <reference field="3" count="1" selected="0">
            <x v="189"/>
          </reference>
          <reference field="5" count="1">
            <x v="336"/>
          </reference>
          <reference field="14" count="1" selected="0">
            <x v="16"/>
          </reference>
          <reference field="17" count="1" selected="0">
            <x v="52"/>
          </reference>
        </references>
      </pivotArea>
    </format>
    <format dxfId="338">
      <pivotArea dataOnly="0" labelOnly="1" outline="0" fieldPosition="0">
        <references count="7">
          <reference field="0" count="1" selected="0">
            <x v="448"/>
          </reference>
          <reference field="1" count="1" selected="0">
            <x v="1"/>
          </reference>
          <reference field="2" count="1" selected="0">
            <x v="4"/>
          </reference>
          <reference field="3" count="1" selected="0">
            <x v="703"/>
          </reference>
          <reference field="5" count="1">
            <x v="117"/>
          </reference>
          <reference field="14" count="1" selected="0">
            <x v="16"/>
          </reference>
          <reference field="17" count="1" selected="0">
            <x v="52"/>
          </reference>
        </references>
      </pivotArea>
    </format>
    <format dxfId="337">
      <pivotArea dataOnly="0" labelOnly="1" outline="0" fieldPosition="0">
        <references count="7">
          <reference field="0" count="1" selected="0">
            <x v="496"/>
          </reference>
          <reference field="1" count="1" selected="0">
            <x v="1"/>
          </reference>
          <reference field="2" count="1" selected="0">
            <x v="4"/>
          </reference>
          <reference field="3" count="1" selected="0">
            <x v="8"/>
          </reference>
          <reference field="5" count="1">
            <x v="628"/>
          </reference>
          <reference field="14" count="1" selected="0">
            <x v="16"/>
          </reference>
          <reference field="17" count="1" selected="0">
            <x v="52"/>
          </reference>
        </references>
      </pivotArea>
    </format>
    <format dxfId="336">
      <pivotArea dataOnly="0" labelOnly="1" outline="0" fieldPosition="0">
        <references count="7">
          <reference field="0" count="1" selected="0">
            <x v="497"/>
          </reference>
          <reference field="1" count="1" selected="0">
            <x v="1"/>
          </reference>
          <reference field="2" count="1" selected="0">
            <x v="4"/>
          </reference>
          <reference field="3" count="1" selected="0">
            <x v="680"/>
          </reference>
          <reference field="5" count="1">
            <x v="670"/>
          </reference>
          <reference field="14" count="1" selected="0">
            <x v="16"/>
          </reference>
          <reference field="17" count="1" selected="0">
            <x v="52"/>
          </reference>
        </references>
      </pivotArea>
    </format>
    <format dxfId="335">
      <pivotArea dataOnly="0" labelOnly="1" outline="0" fieldPosition="0">
        <references count="7">
          <reference field="0" count="1" selected="0">
            <x v="503"/>
          </reference>
          <reference field="1" count="1" selected="0">
            <x v="1"/>
          </reference>
          <reference field="2" count="1" selected="0">
            <x v="4"/>
          </reference>
          <reference field="3" count="1" selected="0">
            <x v="437"/>
          </reference>
          <reference field="5" count="1">
            <x v="168"/>
          </reference>
          <reference field="14" count="1" selected="0">
            <x v="16"/>
          </reference>
          <reference field="17" count="1" selected="0">
            <x v="52"/>
          </reference>
        </references>
      </pivotArea>
    </format>
    <format dxfId="334">
      <pivotArea dataOnly="0" labelOnly="1" outline="0" fieldPosition="0">
        <references count="7">
          <reference field="0" count="1" selected="0">
            <x v="524"/>
          </reference>
          <reference field="1" count="1" selected="0">
            <x v="1"/>
          </reference>
          <reference field="2" count="1" selected="0">
            <x v="4"/>
          </reference>
          <reference field="3" count="1" selected="0">
            <x v="406"/>
          </reference>
          <reference field="5" count="1">
            <x v="27"/>
          </reference>
          <reference field="14" count="1" selected="0">
            <x v="16"/>
          </reference>
          <reference field="17" count="1" selected="0">
            <x v="52"/>
          </reference>
        </references>
      </pivotArea>
    </format>
    <format dxfId="333">
      <pivotArea dataOnly="0" labelOnly="1" outline="0" fieldPosition="0">
        <references count="7">
          <reference field="0" count="1" selected="0">
            <x v="7"/>
          </reference>
          <reference field="1" count="1" selected="0">
            <x v="1"/>
          </reference>
          <reference field="2" count="1" selected="0">
            <x v="4"/>
          </reference>
          <reference field="3" count="1" selected="0">
            <x v="194"/>
          </reference>
          <reference field="5" count="1">
            <x v="529"/>
          </reference>
          <reference field="14" count="1" selected="0">
            <x v="47"/>
          </reference>
          <reference field="17" count="1" selected="0">
            <x v="52"/>
          </reference>
        </references>
      </pivotArea>
    </format>
    <format dxfId="332">
      <pivotArea dataOnly="0" labelOnly="1" outline="0" fieldPosition="0">
        <references count="7">
          <reference field="0" count="1" selected="0">
            <x v="88"/>
          </reference>
          <reference field="1" count="1" selected="0">
            <x v="1"/>
          </reference>
          <reference field="2" count="1" selected="0">
            <x v="4"/>
          </reference>
          <reference field="3" count="1" selected="0">
            <x v="710"/>
          </reference>
          <reference field="5" count="1">
            <x v="228"/>
          </reference>
          <reference field="14" count="1" selected="0">
            <x v="47"/>
          </reference>
          <reference field="17" count="1" selected="0">
            <x v="52"/>
          </reference>
        </references>
      </pivotArea>
    </format>
    <format dxfId="331">
      <pivotArea dataOnly="0" labelOnly="1" outline="0" fieldPosition="0">
        <references count="7">
          <reference field="0" count="1" selected="0">
            <x v="92"/>
          </reference>
          <reference field="1" count="1" selected="0">
            <x v="1"/>
          </reference>
          <reference field="2" count="1" selected="0">
            <x v="4"/>
          </reference>
          <reference field="3" count="1" selected="0">
            <x v="183"/>
          </reference>
          <reference field="5" count="1">
            <x v="260"/>
          </reference>
          <reference field="14" count="1" selected="0">
            <x v="47"/>
          </reference>
          <reference field="17" count="1" selected="0">
            <x v="52"/>
          </reference>
        </references>
      </pivotArea>
    </format>
    <format dxfId="330">
      <pivotArea dataOnly="0" labelOnly="1" outline="0" fieldPosition="0">
        <references count="7">
          <reference field="0" count="1" selected="0">
            <x v="262"/>
          </reference>
          <reference field="1" count="1" selected="0">
            <x v="1"/>
          </reference>
          <reference field="2" count="1" selected="0">
            <x v="4"/>
          </reference>
          <reference field="3" count="1" selected="0">
            <x v="491"/>
          </reference>
          <reference field="5" count="1">
            <x v="416"/>
          </reference>
          <reference field="14" count="1" selected="0">
            <x v="47"/>
          </reference>
          <reference field="17" count="1" selected="0">
            <x v="52"/>
          </reference>
        </references>
      </pivotArea>
    </format>
    <format dxfId="329">
      <pivotArea dataOnly="0" labelOnly="1" outline="0" fieldPosition="0">
        <references count="7">
          <reference field="0" count="1" selected="0">
            <x v="282"/>
          </reference>
          <reference field="1" count="1" selected="0">
            <x v="1"/>
          </reference>
          <reference field="2" count="1" selected="0">
            <x v="4"/>
          </reference>
          <reference field="3" count="1" selected="0">
            <x v="43"/>
          </reference>
          <reference field="5" count="1">
            <x v="562"/>
          </reference>
          <reference field="14" count="1" selected="0">
            <x v="47"/>
          </reference>
          <reference field="17" count="1" selected="0">
            <x v="52"/>
          </reference>
        </references>
      </pivotArea>
    </format>
    <format dxfId="328">
      <pivotArea dataOnly="0" labelOnly="1" outline="0" fieldPosition="0">
        <references count="7">
          <reference field="0" count="1" selected="0">
            <x v="679"/>
          </reference>
          <reference field="1" count="1" selected="0">
            <x v="1"/>
          </reference>
          <reference field="2" count="1" selected="0">
            <x v="4"/>
          </reference>
          <reference field="3" count="1" selected="0">
            <x v="584"/>
          </reference>
          <reference field="5" count="1">
            <x v="29"/>
          </reference>
          <reference field="14" count="1" selected="0">
            <x v="47"/>
          </reference>
          <reference field="17" count="1" selected="0">
            <x v="52"/>
          </reference>
        </references>
      </pivotArea>
    </format>
    <format dxfId="327">
      <pivotArea dataOnly="0" labelOnly="1" outline="0" fieldPosition="0">
        <references count="7">
          <reference field="0" count="1" selected="0">
            <x v="37"/>
          </reference>
          <reference field="1" count="1" selected="0">
            <x v="1"/>
          </reference>
          <reference field="2" count="1" selected="0">
            <x v="4"/>
          </reference>
          <reference field="3" count="1" selected="0">
            <x v="275"/>
          </reference>
          <reference field="5" count="1">
            <x v="186"/>
          </reference>
          <reference field="14" count="1" selected="0">
            <x v="56"/>
          </reference>
          <reference field="17" count="1" selected="0">
            <x v="52"/>
          </reference>
        </references>
      </pivotArea>
    </format>
    <format dxfId="326">
      <pivotArea dataOnly="0" labelOnly="1" outline="0" fieldPosition="0">
        <references count="7">
          <reference field="0" count="1" selected="0">
            <x v="60"/>
          </reference>
          <reference field="1" count="1" selected="0">
            <x v="1"/>
          </reference>
          <reference field="2" count="1" selected="0">
            <x v="4"/>
          </reference>
          <reference field="3" count="1" selected="0">
            <x v="506"/>
          </reference>
          <reference field="5" count="1">
            <x v="511"/>
          </reference>
          <reference field="14" count="1" selected="0">
            <x v="56"/>
          </reference>
          <reference field="17" count="1" selected="0">
            <x v="52"/>
          </reference>
        </references>
      </pivotArea>
    </format>
    <format dxfId="325">
      <pivotArea dataOnly="0" labelOnly="1" outline="0" fieldPosition="0">
        <references count="7">
          <reference field="0" count="1" selected="0">
            <x v="68"/>
          </reference>
          <reference field="1" count="1" selected="0">
            <x v="1"/>
          </reference>
          <reference field="2" count="1" selected="0">
            <x v="4"/>
          </reference>
          <reference field="3" count="1" selected="0">
            <x v="509"/>
          </reference>
          <reference field="5" count="1">
            <x v="35"/>
          </reference>
          <reference field="14" count="1" selected="0">
            <x v="56"/>
          </reference>
          <reference field="17" count="1" selected="0">
            <x v="52"/>
          </reference>
        </references>
      </pivotArea>
    </format>
    <format dxfId="324">
      <pivotArea dataOnly="0" labelOnly="1" outline="0" fieldPosition="0">
        <references count="7">
          <reference field="0" count="1" selected="0">
            <x v="121"/>
          </reference>
          <reference field="1" count="1" selected="0">
            <x v="1"/>
          </reference>
          <reference field="2" count="1" selected="0">
            <x v="4"/>
          </reference>
          <reference field="3" count="1" selected="0">
            <x v="318"/>
          </reference>
          <reference field="5" count="1">
            <x v="141"/>
          </reference>
          <reference field="14" count="1" selected="0">
            <x v="56"/>
          </reference>
          <reference field="17" count="1" selected="0">
            <x v="52"/>
          </reference>
        </references>
      </pivotArea>
    </format>
    <format dxfId="323">
      <pivotArea dataOnly="0" labelOnly="1" outline="0" fieldPosition="0">
        <references count="7">
          <reference field="0" count="1" selected="0">
            <x v="175"/>
          </reference>
          <reference field="1" count="1" selected="0">
            <x v="1"/>
          </reference>
          <reference field="2" count="1" selected="0">
            <x v="4"/>
          </reference>
          <reference field="3" count="1" selected="0">
            <x v="616"/>
          </reference>
          <reference field="5" count="1">
            <x v="705"/>
          </reference>
          <reference field="14" count="1" selected="0">
            <x v="56"/>
          </reference>
          <reference field="17" count="1" selected="0">
            <x v="52"/>
          </reference>
        </references>
      </pivotArea>
    </format>
    <format dxfId="322">
      <pivotArea dataOnly="0" labelOnly="1" outline="0" fieldPosition="0">
        <references count="7">
          <reference field="0" count="1" selected="0">
            <x v="201"/>
          </reference>
          <reference field="1" count="1" selected="0">
            <x v="1"/>
          </reference>
          <reference field="2" count="1" selected="0">
            <x v="4"/>
          </reference>
          <reference field="3" count="1" selected="0">
            <x v="265"/>
          </reference>
          <reference field="5" count="1">
            <x v="605"/>
          </reference>
          <reference field="14" count="1" selected="0">
            <x v="56"/>
          </reference>
          <reference field="17" count="1" selected="0">
            <x v="52"/>
          </reference>
        </references>
      </pivotArea>
    </format>
    <format dxfId="321">
      <pivotArea dataOnly="0" labelOnly="1" outline="0" fieldPosition="0">
        <references count="7">
          <reference field="0" count="1" selected="0">
            <x v="9"/>
          </reference>
          <reference field="1" count="1" selected="0">
            <x v="1"/>
          </reference>
          <reference field="2" count="1" selected="0">
            <x v="5"/>
          </reference>
          <reference field="3" count="1" selected="0">
            <x v="67"/>
          </reference>
          <reference field="5" count="1">
            <x v="749"/>
          </reference>
          <reference field="14" count="1" selected="0">
            <x v="6"/>
          </reference>
          <reference field="17" count="1" selected="0">
            <x v="53"/>
          </reference>
        </references>
      </pivotArea>
    </format>
    <format dxfId="320">
      <pivotArea dataOnly="0" labelOnly="1" outline="0" fieldPosition="0">
        <references count="7">
          <reference field="0" count="1" selected="0">
            <x v="79"/>
          </reference>
          <reference field="1" count="1" selected="0">
            <x v="1"/>
          </reference>
          <reference field="2" count="1" selected="0">
            <x v="5"/>
          </reference>
          <reference field="3" count="1" selected="0">
            <x v="380"/>
          </reference>
          <reference field="5" count="1">
            <x v="423"/>
          </reference>
          <reference field="14" count="1" selected="0">
            <x v="6"/>
          </reference>
          <reference field="17" count="1" selected="0">
            <x v="53"/>
          </reference>
        </references>
      </pivotArea>
    </format>
    <format dxfId="319">
      <pivotArea dataOnly="0" labelOnly="1" outline="0" fieldPosition="0">
        <references count="7">
          <reference field="0" count="1" selected="0">
            <x v="120"/>
          </reference>
          <reference field="1" count="1" selected="0">
            <x v="1"/>
          </reference>
          <reference field="2" count="1" selected="0">
            <x v="5"/>
          </reference>
          <reference field="3" count="1" selected="0">
            <x v="246"/>
          </reference>
          <reference field="5" count="1">
            <x v="681"/>
          </reference>
          <reference field="14" count="1" selected="0">
            <x v="6"/>
          </reference>
          <reference field="17" count="1" selected="0">
            <x v="53"/>
          </reference>
        </references>
      </pivotArea>
    </format>
    <format dxfId="318">
      <pivotArea dataOnly="0" labelOnly="1" outline="0" fieldPosition="0">
        <references count="7">
          <reference field="0" count="1" selected="0">
            <x v="319"/>
          </reference>
          <reference field="1" count="1" selected="0">
            <x v="1"/>
          </reference>
          <reference field="2" count="1" selected="0">
            <x v="5"/>
          </reference>
          <reference field="3" count="1" selected="0">
            <x v="474"/>
          </reference>
          <reference field="5" count="1">
            <x v="244"/>
          </reference>
          <reference field="14" count="1" selected="0">
            <x v="6"/>
          </reference>
          <reference field="17" count="1" selected="0">
            <x v="53"/>
          </reference>
        </references>
      </pivotArea>
    </format>
    <format dxfId="317">
      <pivotArea dataOnly="0" labelOnly="1" outline="0" fieldPosition="0">
        <references count="7">
          <reference field="0" count="1" selected="0">
            <x v="436"/>
          </reference>
          <reference field="1" count="1" selected="0">
            <x v="1"/>
          </reference>
          <reference field="2" count="1" selected="0">
            <x v="5"/>
          </reference>
          <reference field="3" count="1" selected="0">
            <x v="57"/>
          </reference>
          <reference field="5" count="1">
            <x v="124"/>
          </reference>
          <reference field="14" count="1" selected="0">
            <x v="6"/>
          </reference>
          <reference field="17" count="1" selected="0">
            <x v="53"/>
          </reference>
        </references>
      </pivotArea>
    </format>
    <format dxfId="316">
      <pivotArea dataOnly="0" labelOnly="1" outline="0" fieldPosition="0">
        <references count="7">
          <reference field="0" count="1" selected="0">
            <x v="594"/>
          </reference>
          <reference field="1" count="1" selected="0">
            <x v="1"/>
          </reference>
          <reference field="2" count="1" selected="0">
            <x v="5"/>
          </reference>
          <reference field="3" count="1" selected="0">
            <x v="46"/>
          </reference>
          <reference field="5" count="1">
            <x v="245"/>
          </reference>
          <reference field="14" count="1" selected="0">
            <x v="6"/>
          </reference>
          <reference field="17" count="1" selected="0">
            <x v="53"/>
          </reference>
        </references>
      </pivotArea>
    </format>
    <format dxfId="315">
      <pivotArea dataOnly="0" labelOnly="1" outline="0" fieldPosition="0">
        <references count="7">
          <reference field="0" count="1" selected="0">
            <x v="608"/>
          </reference>
          <reference field="1" count="1" selected="0">
            <x v="1"/>
          </reference>
          <reference field="2" count="1" selected="0">
            <x v="5"/>
          </reference>
          <reference field="3" count="1" selected="0">
            <x v="659"/>
          </reference>
          <reference field="5" count="1">
            <x v="55"/>
          </reference>
          <reference field="14" count="1" selected="0">
            <x v="6"/>
          </reference>
          <reference field="17" count="1" selected="0">
            <x v="53"/>
          </reference>
        </references>
      </pivotArea>
    </format>
    <format dxfId="314">
      <pivotArea dataOnly="0" labelOnly="1" outline="0" fieldPosition="0">
        <references count="7">
          <reference field="0" count="1" selected="0">
            <x v="634"/>
          </reference>
          <reference field="1" count="1" selected="0">
            <x v="1"/>
          </reference>
          <reference field="2" count="1" selected="0">
            <x v="5"/>
          </reference>
          <reference field="3" count="1" selected="0">
            <x v="595"/>
          </reference>
          <reference field="5" count="1">
            <x v="669"/>
          </reference>
          <reference field="14" count="1" selected="0">
            <x v="6"/>
          </reference>
          <reference field="17" count="1" selected="0">
            <x v="53"/>
          </reference>
        </references>
      </pivotArea>
    </format>
    <format dxfId="313">
      <pivotArea dataOnly="0" labelOnly="1" outline="0" fieldPosition="0">
        <references count="7">
          <reference field="0" count="1" selected="0">
            <x v="742"/>
          </reference>
          <reference field="1" count="1" selected="0">
            <x v="1"/>
          </reference>
          <reference field="2" count="1" selected="0">
            <x v="5"/>
          </reference>
          <reference field="3" count="1" selected="0">
            <x v="674"/>
          </reference>
          <reference field="5" count="1">
            <x v="417"/>
          </reference>
          <reference field="14" count="1" selected="0">
            <x v="6"/>
          </reference>
          <reference field="17" count="1" selected="0">
            <x v="53"/>
          </reference>
        </references>
      </pivotArea>
    </format>
    <format dxfId="312">
      <pivotArea dataOnly="0" labelOnly="1" outline="0" fieldPosition="0">
        <references count="7">
          <reference field="0" count="1" selected="0">
            <x v="0"/>
          </reference>
          <reference field="1" count="1" selected="0">
            <x v="1"/>
          </reference>
          <reference field="2" count="1" selected="0">
            <x v="5"/>
          </reference>
          <reference field="3" count="1" selected="0">
            <x v="782"/>
          </reference>
          <reference field="5" count="1">
            <x v="202"/>
          </reference>
          <reference field="14" count="1" selected="0">
            <x v="12"/>
          </reference>
          <reference field="17" count="1" selected="0">
            <x v="53"/>
          </reference>
        </references>
      </pivotArea>
    </format>
    <format dxfId="311">
      <pivotArea dataOnly="0" labelOnly="1" outline="0" fieldPosition="0">
        <references count="7">
          <reference field="0" count="1" selected="0">
            <x v="36"/>
          </reference>
          <reference field="1" count="1" selected="0">
            <x v="1"/>
          </reference>
          <reference field="2" count="1" selected="0">
            <x v="5"/>
          </reference>
          <reference field="3" count="1" selected="0">
            <x v="97"/>
          </reference>
          <reference field="5" count="1">
            <x v="436"/>
          </reference>
          <reference field="14" count="1" selected="0">
            <x v="12"/>
          </reference>
          <reference field="17" count="1" selected="0">
            <x v="53"/>
          </reference>
        </references>
      </pivotArea>
    </format>
    <format dxfId="310">
      <pivotArea dataOnly="0" labelOnly="1" outline="0" fieldPosition="0">
        <references count="7">
          <reference field="0" count="1" selected="0">
            <x v="259"/>
          </reference>
          <reference field="1" count="1" selected="0">
            <x v="1"/>
          </reference>
          <reference field="2" count="1" selected="0">
            <x v="5"/>
          </reference>
          <reference field="3" count="1" selected="0">
            <x v="403"/>
          </reference>
          <reference field="5" count="1">
            <x v="152"/>
          </reference>
          <reference field="14" count="1" selected="0">
            <x v="12"/>
          </reference>
          <reference field="17" count="1" selected="0">
            <x v="53"/>
          </reference>
        </references>
      </pivotArea>
    </format>
    <format dxfId="309">
      <pivotArea dataOnly="0" labelOnly="1" outline="0" fieldPosition="0">
        <references count="7">
          <reference field="0" count="1" selected="0">
            <x v="301"/>
          </reference>
          <reference field="1" count="1" selected="0">
            <x v="1"/>
          </reference>
          <reference field="2" count="1" selected="0">
            <x v="5"/>
          </reference>
          <reference field="3" count="1" selected="0">
            <x v="573"/>
          </reference>
          <reference field="5" count="1">
            <x v="212"/>
          </reference>
          <reference field="14" count="1" selected="0">
            <x v="12"/>
          </reference>
          <reference field="17" count="1" selected="0">
            <x v="53"/>
          </reference>
        </references>
      </pivotArea>
    </format>
    <format dxfId="308">
      <pivotArea dataOnly="0" labelOnly="1" outline="0" fieldPosition="0">
        <references count="7">
          <reference field="0" count="1" selected="0">
            <x v="414"/>
          </reference>
          <reference field="1" count="1" selected="0">
            <x v="1"/>
          </reference>
          <reference field="2" count="1" selected="0">
            <x v="5"/>
          </reference>
          <reference field="3" count="1" selected="0">
            <x v="439"/>
          </reference>
          <reference field="5" count="1">
            <x v="324"/>
          </reference>
          <reference field="14" count="1" selected="0">
            <x v="12"/>
          </reference>
          <reference field="17" count="1" selected="0">
            <x v="53"/>
          </reference>
        </references>
      </pivotArea>
    </format>
    <format dxfId="307">
      <pivotArea dataOnly="0" labelOnly="1" outline="0" fieldPosition="0">
        <references count="7">
          <reference field="0" count="1" selected="0">
            <x v="272"/>
          </reference>
          <reference field="1" count="1" selected="0">
            <x v="1"/>
          </reference>
          <reference field="2" count="1" selected="0">
            <x v="5"/>
          </reference>
          <reference field="3" count="1" selected="0">
            <x v="61"/>
          </reference>
          <reference field="5" count="1">
            <x v="594"/>
          </reference>
          <reference field="14" count="1" selected="0">
            <x v="31"/>
          </reference>
          <reference field="17" count="1" selected="0">
            <x v="53"/>
          </reference>
        </references>
      </pivotArea>
    </format>
    <format dxfId="306">
      <pivotArea dataOnly="0" labelOnly="1" outline="0" fieldPosition="0">
        <references count="7">
          <reference field="0" count="1" selected="0">
            <x v="343"/>
          </reference>
          <reference field="1" count="1" selected="0">
            <x v="1"/>
          </reference>
          <reference field="2" count="1" selected="0">
            <x v="5"/>
          </reference>
          <reference field="3" count="1" selected="0">
            <x v="218"/>
          </reference>
          <reference field="5" count="1">
            <x v="633"/>
          </reference>
          <reference field="14" count="1" selected="0">
            <x v="31"/>
          </reference>
          <reference field="17" count="1" selected="0">
            <x v="53"/>
          </reference>
        </references>
      </pivotArea>
    </format>
    <format dxfId="305">
      <pivotArea dataOnly="0" labelOnly="1" outline="0" fieldPosition="0">
        <references count="7">
          <reference field="0" count="1" selected="0">
            <x v="401"/>
          </reference>
          <reference field="1" count="1" selected="0">
            <x v="1"/>
          </reference>
          <reference field="2" count="1" selected="0">
            <x v="5"/>
          </reference>
          <reference field="3" count="1" selected="0">
            <x v="732"/>
          </reference>
          <reference field="5" count="1">
            <x v="137"/>
          </reference>
          <reference field="14" count="1" selected="0">
            <x v="31"/>
          </reference>
          <reference field="17" count="1" selected="0">
            <x v="53"/>
          </reference>
        </references>
      </pivotArea>
    </format>
    <format dxfId="304">
      <pivotArea dataOnly="0" labelOnly="1" outline="0" fieldPosition="0">
        <references count="7">
          <reference field="0" count="1" selected="0">
            <x v="409"/>
          </reference>
          <reference field="1" count="1" selected="0">
            <x v="1"/>
          </reference>
          <reference field="2" count="1" selected="0">
            <x v="5"/>
          </reference>
          <reference field="3" count="1" selected="0">
            <x v="290"/>
          </reference>
          <reference field="5" count="1">
            <x v="285"/>
          </reference>
          <reference field="14" count="1" selected="0">
            <x v="31"/>
          </reference>
          <reference field="17" count="1" selected="0">
            <x v="53"/>
          </reference>
        </references>
      </pivotArea>
    </format>
    <format dxfId="303">
      <pivotArea dataOnly="0" labelOnly="1" outline="0" fieldPosition="0">
        <references count="7">
          <reference field="0" count="1" selected="0">
            <x v="476"/>
          </reference>
          <reference field="1" count="1" selected="0">
            <x v="1"/>
          </reference>
          <reference field="2" count="1" selected="0">
            <x v="5"/>
          </reference>
          <reference field="3" count="1" selected="0">
            <x v="353"/>
          </reference>
          <reference field="5" count="1">
            <x v="546"/>
          </reference>
          <reference field="14" count="1" selected="0">
            <x v="31"/>
          </reference>
          <reference field="17" count="1" selected="0">
            <x v="53"/>
          </reference>
        </references>
      </pivotArea>
    </format>
    <format dxfId="302">
      <pivotArea dataOnly="0" labelOnly="1" outline="0" fieldPosition="0">
        <references count="7">
          <reference field="0" count="1" selected="0">
            <x v="505"/>
          </reference>
          <reference field="1" count="1" selected="0">
            <x v="1"/>
          </reference>
          <reference field="2" count="1" selected="0">
            <x v="5"/>
          </reference>
          <reference field="3" count="1" selected="0">
            <x v="484"/>
          </reference>
          <reference field="5" count="1">
            <x v="608"/>
          </reference>
          <reference field="14" count="1" selected="0">
            <x v="31"/>
          </reference>
          <reference field="17" count="1" selected="0">
            <x v="53"/>
          </reference>
        </references>
      </pivotArea>
    </format>
    <format dxfId="301">
      <pivotArea dataOnly="0" labelOnly="1" outline="0" fieldPosition="0">
        <references count="7">
          <reference field="0" count="1" selected="0">
            <x v="592"/>
          </reference>
          <reference field="1" count="1" selected="0">
            <x v="1"/>
          </reference>
          <reference field="2" count="1" selected="0">
            <x v="5"/>
          </reference>
          <reference field="3" count="1" selected="0">
            <x v="351"/>
          </reference>
          <reference field="5" count="1">
            <x v="697"/>
          </reference>
          <reference field="14" count="1" selected="0">
            <x v="31"/>
          </reference>
          <reference field="17" count="1" selected="0">
            <x v="53"/>
          </reference>
        </references>
      </pivotArea>
    </format>
    <format dxfId="300">
      <pivotArea dataOnly="0" labelOnly="1" outline="0" fieldPosition="0">
        <references count="7">
          <reference field="0" count="1" selected="0">
            <x v="596"/>
          </reference>
          <reference field="1" count="1" selected="0">
            <x v="1"/>
          </reference>
          <reference field="2" count="1" selected="0">
            <x v="5"/>
          </reference>
          <reference field="3" count="1" selected="0">
            <x v="442"/>
          </reference>
          <reference field="5" count="1">
            <x v="366"/>
          </reference>
          <reference field="14" count="1" selected="0">
            <x v="31"/>
          </reference>
          <reference field="17" count="1" selected="0">
            <x v="53"/>
          </reference>
        </references>
      </pivotArea>
    </format>
    <format dxfId="299">
      <pivotArea dataOnly="0" labelOnly="1" outline="0" fieldPosition="0">
        <references count="7">
          <reference field="0" count="1" selected="0">
            <x v="686"/>
          </reference>
          <reference field="1" count="1" selected="0">
            <x v="1"/>
          </reference>
          <reference field="2" count="1" selected="0">
            <x v="5"/>
          </reference>
          <reference field="3" count="1" selected="0">
            <x v="345"/>
          </reference>
          <reference field="5" count="1">
            <x v="731"/>
          </reference>
          <reference field="14" count="1" selected="0">
            <x v="31"/>
          </reference>
          <reference field="17" count="1" selected="0">
            <x v="53"/>
          </reference>
        </references>
      </pivotArea>
    </format>
    <format dxfId="298">
      <pivotArea dataOnly="0" labelOnly="1" outline="0" fieldPosition="0">
        <references count="7">
          <reference field="0" count="1" selected="0">
            <x v="711"/>
          </reference>
          <reference field="1" count="1" selected="0">
            <x v="1"/>
          </reference>
          <reference field="2" count="1" selected="0">
            <x v="5"/>
          </reference>
          <reference field="3" count="1" selected="0">
            <x v="276"/>
          </reference>
          <reference field="5" count="1">
            <x v="532"/>
          </reference>
          <reference field="14" count="1" selected="0">
            <x v="31"/>
          </reference>
          <reference field="17" count="1" selected="0">
            <x v="53"/>
          </reference>
        </references>
      </pivotArea>
    </format>
    <format dxfId="297">
      <pivotArea dataOnly="0" labelOnly="1" outline="0" fieldPosition="0">
        <references count="7">
          <reference field="0" count="1" selected="0">
            <x v="744"/>
          </reference>
          <reference field="1" count="1" selected="0">
            <x v="1"/>
          </reference>
          <reference field="2" count="1" selected="0">
            <x v="5"/>
          </reference>
          <reference field="3" count="1" selected="0">
            <x v="372"/>
          </reference>
          <reference field="5" count="1">
            <x v="610"/>
          </reference>
          <reference field="14" count="1" selected="0">
            <x v="31"/>
          </reference>
          <reference field="17" count="1" selected="0">
            <x v="53"/>
          </reference>
        </references>
      </pivotArea>
    </format>
    <format dxfId="296">
      <pivotArea dataOnly="0" labelOnly="1" outline="0" fieldPosition="0">
        <references count="7">
          <reference field="0" count="1" selected="0">
            <x v="34"/>
          </reference>
          <reference field="1" count="1" selected="0">
            <x v="1"/>
          </reference>
          <reference field="2" count="1" selected="0">
            <x v="5"/>
          </reference>
          <reference field="3" count="1" selected="0">
            <x v="209"/>
          </reference>
          <reference field="5" count="1">
            <x v="695"/>
          </reference>
          <reference field="14" count="1" selected="0">
            <x v="36"/>
          </reference>
          <reference field="17" count="1" selected="0">
            <x v="53"/>
          </reference>
        </references>
      </pivotArea>
    </format>
    <format dxfId="295">
      <pivotArea dataOnly="0" labelOnly="1" outline="0" fieldPosition="0">
        <references count="7">
          <reference field="0" count="1" selected="0">
            <x v="124"/>
          </reference>
          <reference field="1" count="1" selected="0">
            <x v="1"/>
          </reference>
          <reference field="2" count="1" selected="0">
            <x v="5"/>
          </reference>
          <reference field="3" count="1" selected="0">
            <x v="793"/>
          </reference>
          <reference field="5" count="1">
            <x v="424"/>
          </reference>
          <reference field="14" count="1" selected="0">
            <x v="36"/>
          </reference>
          <reference field="17" count="1" selected="0">
            <x v="53"/>
          </reference>
        </references>
      </pivotArea>
    </format>
    <format dxfId="294">
      <pivotArea dataOnly="0" labelOnly="1" outline="0" fieldPosition="0">
        <references count="7">
          <reference field="0" count="1" selected="0">
            <x v="133"/>
          </reference>
          <reference field="1" count="1" selected="0">
            <x v="1"/>
          </reference>
          <reference field="2" count="1" selected="0">
            <x v="5"/>
          </reference>
          <reference field="3" count="1" selected="0">
            <x v="269"/>
          </reference>
          <reference field="5" count="1">
            <x v="49"/>
          </reference>
          <reference field="14" count="1" selected="0">
            <x v="36"/>
          </reference>
          <reference field="17" count="1" selected="0">
            <x v="53"/>
          </reference>
        </references>
      </pivotArea>
    </format>
    <format dxfId="293">
      <pivotArea dataOnly="0" labelOnly="1" outline="0" fieldPosition="0">
        <references count="7">
          <reference field="0" count="1" selected="0">
            <x v="182"/>
          </reference>
          <reference field="1" count="1" selected="0">
            <x v="1"/>
          </reference>
          <reference field="2" count="1" selected="0">
            <x v="5"/>
          </reference>
          <reference field="3" count="1" selected="0">
            <x v="454"/>
          </reference>
          <reference field="5" count="1">
            <x v="629"/>
          </reference>
          <reference field="14" count="1" selected="0">
            <x v="36"/>
          </reference>
          <reference field="17" count="1" selected="0">
            <x v="53"/>
          </reference>
        </references>
      </pivotArea>
    </format>
    <format dxfId="292">
      <pivotArea dataOnly="0" labelOnly="1" outline="0" fieldPosition="0">
        <references count="7">
          <reference field="0" count="1" selected="0">
            <x v="184"/>
          </reference>
          <reference field="1" count="1" selected="0">
            <x v="1"/>
          </reference>
          <reference field="2" count="1" selected="0">
            <x v="5"/>
          </reference>
          <reference field="3" count="1" selected="0">
            <x v="636"/>
          </reference>
          <reference field="5" count="1">
            <x v="381"/>
          </reference>
          <reference field="14" count="1" selected="0">
            <x v="36"/>
          </reference>
          <reference field="17" count="1" selected="0">
            <x v="53"/>
          </reference>
        </references>
      </pivotArea>
    </format>
    <format dxfId="291">
      <pivotArea dataOnly="0" labelOnly="1" outline="0" fieldPosition="0">
        <references count="7">
          <reference field="0" count="1" selected="0">
            <x v="217"/>
          </reference>
          <reference field="1" count="1" selected="0">
            <x v="1"/>
          </reference>
          <reference field="2" count="1" selected="0">
            <x v="5"/>
          </reference>
          <reference field="3" count="1" selected="0">
            <x v="99"/>
          </reference>
          <reference field="5" count="1">
            <x v="261"/>
          </reference>
          <reference field="14" count="1" selected="0">
            <x v="36"/>
          </reference>
          <reference field="17" count="1" selected="0">
            <x v="53"/>
          </reference>
        </references>
      </pivotArea>
    </format>
    <format dxfId="290">
      <pivotArea dataOnly="0" labelOnly="1" outline="0" fieldPosition="0">
        <references count="7">
          <reference field="0" count="1" selected="0">
            <x v="462"/>
          </reference>
          <reference field="1" count="1" selected="0">
            <x v="1"/>
          </reference>
          <reference field="2" count="1" selected="0">
            <x v="5"/>
          </reference>
          <reference field="3" count="1" selected="0">
            <x v="298"/>
          </reference>
          <reference field="5" count="1">
            <x v="522"/>
          </reference>
          <reference field="14" count="1" selected="0">
            <x v="36"/>
          </reference>
          <reference field="17" count="1" selected="0">
            <x v="53"/>
          </reference>
        </references>
      </pivotArea>
    </format>
    <format dxfId="289">
      <pivotArea dataOnly="0" labelOnly="1" outline="0" fieldPosition="0">
        <references count="7">
          <reference field="0" count="1" selected="0">
            <x v="536"/>
          </reference>
          <reference field="1" count="1" selected="0">
            <x v="1"/>
          </reference>
          <reference field="2" count="1" selected="0">
            <x v="5"/>
          </reference>
          <reference field="3" count="1" selected="0">
            <x v="625"/>
          </reference>
          <reference field="5" count="1">
            <x v="484"/>
          </reference>
          <reference field="14" count="1" selected="0">
            <x v="36"/>
          </reference>
          <reference field="17" count="1" selected="0">
            <x v="53"/>
          </reference>
        </references>
      </pivotArea>
    </format>
    <format dxfId="288">
      <pivotArea dataOnly="0" labelOnly="1" outline="0" fieldPosition="0">
        <references count="7">
          <reference field="0" count="1" selected="0">
            <x v="640"/>
          </reference>
          <reference field="1" count="1" selected="0">
            <x v="1"/>
          </reference>
          <reference field="2" count="1" selected="0">
            <x v="5"/>
          </reference>
          <reference field="3" count="1" selected="0">
            <x v="208"/>
          </reference>
          <reference field="5" count="1">
            <x v="702"/>
          </reference>
          <reference field="14" count="1" selected="0">
            <x v="36"/>
          </reference>
          <reference field="17" count="1" selected="0">
            <x v="53"/>
          </reference>
        </references>
      </pivotArea>
    </format>
    <format dxfId="287">
      <pivotArea dataOnly="0" labelOnly="1" outline="0" fieldPosition="0">
        <references count="7">
          <reference field="0" count="1" selected="0">
            <x v="665"/>
          </reference>
          <reference field="1" count="1" selected="0">
            <x v="1"/>
          </reference>
          <reference field="2" count="1" selected="0">
            <x v="5"/>
          </reference>
          <reference field="3" count="1" selected="0">
            <x v="649"/>
          </reference>
          <reference field="5" count="1">
            <x v="339"/>
          </reference>
          <reference field="14" count="1" selected="0">
            <x v="36"/>
          </reference>
          <reference field="17" count="1" selected="0">
            <x v="53"/>
          </reference>
        </references>
      </pivotArea>
    </format>
    <format dxfId="286">
      <pivotArea dataOnly="0" labelOnly="1" outline="0" fieldPosition="0">
        <references count="7">
          <reference field="0" count="1" selected="0">
            <x v="678"/>
          </reference>
          <reference field="1" count="1" selected="0">
            <x v="1"/>
          </reference>
          <reference field="2" count="1" selected="0">
            <x v="5"/>
          </reference>
          <reference field="3" count="1" selected="0">
            <x v="747"/>
          </reference>
          <reference field="5" count="1">
            <x v="80"/>
          </reference>
          <reference field="14" count="1" selected="0">
            <x v="36"/>
          </reference>
          <reference field="17" count="1" selected="0">
            <x v="53"/>
          </reference>
        </references>
      </pivotArea>
    </format>
    <format dxfId="285">
      <pivotArea dataOnly="0" labelOnly="1" outline="0" fieldPosition="0">
        <references count="7">
          <reference field="0" count="1" selected="0">
            <x v="732"/>
          </reference>
          <reference field="1" count="1" selected="0">
            <x v="1"/>
          </reference>
          <reference field="2" count="1" selected="0">
            <x v="5"/>
          </reference>
          <reference field="3" count="1" selected="0">
            <x v="207"/>
          </reference>
          <reference field="5" count="1">
            <x v="483"/>
          </reference>
          <reference field="14" count="1" selected="0">
            <x v="36"/>
          </reference>
          <reference field="17" count="1" selected="0">
            <x v="53"/>
          </reference>
        </references>
      </pivotArea>
    </format>
    <format dxfId="284">
      <pivotArea dataOnly="0" labelOnly="1" outline="0" fieldPosition="0">
        <references count="7">
          <reference field="0" count="1" selected="0">
            <x v="83"/>
          </reference>
          <reference field="1" count="1" selected="0">
            <x v="1"/>
          </reference>
          <reference field="2" count="1" selected="0">
            <x v="5"/>
          </reference>
          <reference field="3" count="1" selected="0">
            <x v="598"/>
          </reference>
          <reference field="5" count="1">
            <x v="461"/>
          </reference>
          <reference field="14" count="1" selected="0">
            <x v="64"/>
          </reference>
          <reference field="17" count="1" selected="0">
            <x v="53"/>
          </reference>
        </references>
      </pivotArea>
    </format>
    <format dxfId="283">
      <pivotArea dataOnly="0" labelOnly="1" outline="0" fieldPosition="0">
        <references count="7">
          <reference field="0" count="1" selected="0">
            <x v="359"/>
          </reference>
          <reference field="1" count="1" selected="0">
            <x v="1"/>
          </reference>
          <reference field="2" count="1" selected="0">
            <x v="5"/>
          </reference>
          <reference field="3" count="1" selected="0">
            <x v="24"/>
          </reference>
          <reference field="5" count="1">
            <x v="291"/>
          </reference>
          <reference field="14" count="1" selected="0">
            <x v="64"/>
          </reference>
          <reference field="17" count="1" selected="0">
            <x v="53"/>
          </reference>
        </references>
      </pivotArea>
    </format>
    <format dxfId="282">
      <pivotArea dataOnly="0" labelOnly="1" outline="0" fieldPosition="0">
        <references count="7">
          <reference field="0" count="1" selected="0">
            <x v="398"/>
          </reference>
          <reference field="1" count="1" selected="0">
            <x v="1"/>
          </reference>
          <reference field="2" count="1" selected="0">
            <x v="5"/>
          </reference>
          <reference field="3" count="1" selected="0">
            <x v="227"/>
          </reference>
          <reference field="5" count="1">
            <x v="396"/>
          </reference>
          <reference field="14" count="1" selected="0">
            <x v="64"/>
          </reference>
          <reference field="17" count="1" selected="0">
            <x v="53"/>
          </reference>
        </references>
      </pivotArea>
    </format>
    <format dxfId="281">
      <pivotArea dataOnly="0" labelOnly="1" outline="0" fieldPosition="0">
        <references count="7">
          <reference field="0" count="1" selected="0">
            <x v="446"/>
          </reference>
          <reference field="1" count="1" selected="0">
            <x v="1"/>
          </reference>
          <reference field="2" count="1" selected="0">
            <x v="5"/>
          </reference>
          <reference field="3" count="1" selected="0">
            <x v="775"/>
          </reference>
          <reference field="5" count="1">
            <x v="266"/>
          </reference>
          <reference field="14" count="1" selected="0">
            <x v="64"/>
          </reference>
          <reference field="17" count="1" selected="0">
            <x v="53"/>
          </reference>
        </references>
      </pivotArea>
    </format>
    <format dxfId="280">
      <pivotArea dataOnly="0" labelOnly="1" outline="0" fieldPosition="0">
        <references count="7">
          <reference field="0" count="1" selected="0">
            <x v="451"/>
          </reference>
          <reference field="1" count="1" selected="0">
            <x v="1"/>
          </reference>
          <reference field="2" count="1" selected="0">
            <x v="5"/>
          </reference>
          <reference field="3" count="1" selected="0">
            <x v="533"/>
          </reference>
          <reference field="5" count="1">
            <x v="717"/>
          </reference>
          <reference field="14" count="1" selected="0">
            <x v="64"/>
          </reference>
          <reference field="17" count="1" selected="0">
            <x v="53"/>
          </reference>
        </references>
      </pivotArea>
    </format>
    <format dxfId="279">
      <pivotArea dataOnly="0" labelOnly="1" outline="0" fieldPosition="0">
        <references count="7">
          <reference field="0" count="1" selected="0">
            <x v="472"/>
          </reference>
          <reference field="1" count="1" selected="0">
            <x v="1"/>
          </reference>
          <reference field="2" count="1" selected="0">
            <x v="5"/>
          </reference>
          <reference field="3" count="1" selected="0">
            <x v="221"/>
          </reference>
          <reference field="5" count="1">
            <x v="389"/>
          </reference>
          <reference field="14" count="1" selected="0">
            <x v="64"/>
          </reference>
          <reference field="17" count="1" selected="0">
            <x v="53"/>
          </reference>
        </references>
      </pivotArea>
    </format>
    <format dxfId="278">
      <pivotArea dataOnly="0" labelOnly="1" outline="0" fieldPosition="0">
        <references count="7">
          <reference field="0" count="1" selected="0">
            <x v="487"/>
          </reference>
          <reference field="1" count="1" selected="0">
            <x v="1"/>
          </reference>
          <reference field="2" count="1" selected="0">
            <x v="5"/>
          </reference>
          <reference field="3" count="1" selected="0">
            <x v="654"/>
          </reference>
          <reference field="5" count="1">
            <x v="307"/>
          </reference>
          <reference field="14" count="1" selected="0">
            <x v="64"/>
          </reference>
          <reference field="17" count="1" selected="0">
            <x v="53"/>
          </reference>
        </references>
      </pivotArea>
    </format>
    <format dxfId="277">
      <pivotArea dataOnly="0" labelOnly="1" outline="0" fieldPosition="0">
        <references count="7">
          <reference field="0" count="1" selected="0">
            <x v="511"/>
          </reference>
          <reference field="1" count="1" selected="0">
            <x v="1"/>
          </reference>
          <reference field="2" count="1" selected="0">
            <x v="5"/>
          </reference>
          <reference field="3" count="1" selected="0">
            <x v="446"/>
          </reference>
          <reference field="5" count="1">
            <x v="693"/>
          </reference>
          <reference field="14" count="1" selected="0">
            <x v="64"/>
          </reference>
          <reference field="17" count="1" selected="0">
            <x v="53"/>
          </reference>
        </references>
      </pivotArea>
    </format>
    <format dxfId="276">
      <pivotArea dataOnly="0" labelOnly="1" outline="0" fieldPosition="0">
        <references count="7">
          <reference field="0" count="1" selected="0">
            <x v="584"/>
          </reference>
          <reference field="1" count="1" selected="0">
            <x v="1"/>
          </reference>
          <reference field="2" count="1" selected="0">
            <x v="5"/>
          </reference>
          <reference field="3" count="1" selected="0">
            <x v="749"/>
          </reference>
          <reference field="5" count="1">
            <x v="252"/>
          </reference>
          <reference field="14" count="1" selected="0">
            <x v="64"/>
          </reference>
          <reference field="17" count="1" selected="0">
            <x v="53"/>
          </reference>
        </references>
      </pivotArea>
    </format>
    <format dxfId="275">
      <pivotArea dataOnly="0" labelOnly="1" outline="0" fieldPosition="0">
        <references count="7">
          <reference field="0" count="1" selected="0">
            <x v="77"/>
          </reference>
          <reference field="1" count="1" selected="0">
            <x v="1"/>
          </reference>
          <reference field="2" count="1" selected="0">
            <x v="6"/>
          </reference>
          <reference field="3" count="1" selected="0">
            <x v="361"/>
          </reference>
          <reference field="5" count="1">
            <x v="207"/>
          </reference>
          <reference field="14" count="1" selected="0">
            <x v="26"/>
          </reference>
          <reference field="17" count="1" selected="0">
            <x v="54"/>
          </reference>
        </references>
      </pivotArea>
    </format>
    <format dxfId="274">
      <pivotArea dataOnly="0" labelOnly="1" outline="0" fieldPosition="0">
        <references count="7">
          <reference field="0" count="1" selected="0">
            <x v="108"/>
          </reference>
          <reference field="1" count="1" selected="0">
            <x v="1"/>
          </reference>
          <reference field="2" count="1" selected="0">
            <x v="6"/>
          </reference>
          <reference field="3" count="1" selected="0">
            <x v="326"/>
          </reference>
          <reference field="5" count="1">
            <x v="455"/>
          </reference>
          <reference field="14" count="1" selected="0">
            <x v="26"/>
          </reference>
          <reference field="17" count="1" selected="0">
            <x v="54"/>
          </reference>
        </references>
      </pivotArea>
    </format>
    <format dxfId="273">
      <pivotArea dataOnly="0" labelOnly="1" outline="0" fieldPosition="0">
        <references count="7">
          <reference field="0" count="1" selected="0">
            <x v="249"/>
          </reference>
          <reference field="1" count="1" selected="0">
            <x v="1"/>
          </reference>
          <reference field="2" count="1" selected="0">
            <x v="6"/>
          </reference>
          <reference field="3" count="1" selected="0">
            <x v="583"/>
          </reference>
          <reference field="5" count="1">
            <x v="570"/>
          </reference>
          <reference field="14" count="1" selected="0">
            <x v="26"/>
          </reference>
          <reference field="17" count="1" selected="0">
            <x v="54"/>
          </reference>
        </references>
      </pivotArea>
    </format>
    <format dxfId="272">
      <pivotArea dataOnly="0" labelOnly="1" outline="0" fieldPosition="0">
        <references count="7">
          <reference field="0" count="1" selected="0">
            <x v="311"/>
          </reference>
          <reference field="1" count="1" selected="0">
            <x v="1"/>
          </reference>
          <reference field="2" count="1" selected="0">
            <x v="6"/>
          </reference>
          <reference field="3" count="1" selected="0">
            <x v="258"/>
          </reference>
          <reference field="5" count="1">
            <x v="181"/>
          </reference>
          <reference field="14" count="1" selected="0">
            <x v="26"/>
          </reference>
          <reference field="17" count="1" selected="0">
            <x v="54"/>
          </reference>
        </references>
      </pivotArea>
    </format>
    <format dxfId="271">
      <pivotArea dataOnly="0" labelOnly="1" outline="0" fieldPosition="0">
        <references count="7">
          <reference field="0" count="1" selected="0">
            <x v="326"/>
          </reference>
          <reference field="1" count="1" selected="0">
            <x v="1"/>
          </reference>
          <reference field="2" count="1" selected="0">
            <x v="6"/>
          </reference>
          <reference field="3" count="1" selected="0">
            <x v="21"/>
          </reference>
          <reference field="5" count="1">
            <x v="561"/>
          </reference>
          <reference field="14" count="1" selected="0">
            <x v="26"/>
          </reference>
          <reference field="17" count="1" selected="0">
            <x v="54"/>
          </reference>
        </references>
      </pivotArea>
    </format>
    <format dxfId="270">
      <pivotArea dataOnly="0" labelOnly="1" outline="0" fieldPosition="0">
        <references count="7">
          <reference field="0" count="1" selected="0">
            <x v="377"/>
          </reference>
          <reference field="1" count="1" selected="0">
            <x v="1"/>
          </reference>
          <reference field="2" count="1" selected="0">
            <x v="6"/>
          </reference>
          <reference field="3" count="1" selected="0">
            <x v="79"/>
          </reference>
          <reference field="5" count="1">
            <x v="733"/>
          </reference>
          <reference field="14" count="1" selected="0">
            <x v="26"/>
          </reference>
          <reference field="17" count="1" selected="0">
            <x v="54"/>
          </reference>
        </references>
      </pivotArea>
    </format>
    <format dxfId="269">
      <pivotArea dataOnly="0" labelOnly="1" outline="0" fieldPosition="0">
        <references count="7">
          <reference field="0" count="1" selected="0">
            <x v="466"/>
          </reference>
          <reference field="1" count="1" selected="0">
            <x v="1"/>
          </reference>
          <reference field="2" count="1" selected="0">
            <x v="6"/>
          </reference>
          <reference field="3" count="1" selected="0">
            <x v="611"/>
          </reference>
          <reference field="5" count="1">
            <x v="378"/>
          </reference>
          <reference field="14" count="1" selected="0">
            <x v="26"/>
          </reference>
          <reference field="17" count="1" selected="0">
            <x v="54"/>
          </reference>
        </references>
      </pivotArea>
    </format>
    <format dxfId="268">
      <pivotArea dataOnly="0" labelOnly="1" outline="0" fieldPosition="0">
        <references count="7">
          <reference field="0" count="1" selected="0">
            <x v="529"/>
          </reference>
          <reference field="1" count="1" selected="0">
            <x v="1"/>
          </reference>
          <reference field="2" count="1" selected="0">
            <x v="6"/>
          </reference>
          <reference field="3" count="1" selected="0">
            <x v="363"/>
          </reference>
          <reference field="5" count="1">
            <x v="664"/>
          </reference>
          <reference field="14" count="1" selected="0">
            <x v="26"/>
          </reference>
          <reference field="17" count="1" selected="0">
            <x v="54"/>
          </reference>
        </references>
      </pivotArea>
    </format>
    <format dxfId="267">
      <pivotArea dataOnly="0" labelOnly="1" outline="0" fieldPosition="0">
        <references count="7">
          <reference field="0" count="1" selected="0">
            <x v="728"/>
          </reference>
          <reference field="1" count="1" selected="0">
            <x v="1"/>
          </reference>
          <reference field="2" count="1" selected="0">
            <x v="6"/>
          </reference>
          <reference field="3" count="1" selected="0">
            <x v="711"/>
          </reference>
          <reference field="5" count="1">
            <x v="240"/>
          </reference>
          <reference field="14" count="1" selected="0">
            <x v="26"/>
          </reference>
          <reference field="17" count="1" selected="0">
            <x v="54"/>
          </reference>
        </references>
      </pivotArea>
    </format>
    <format dxfId="266">
      <pivotArea dataOnly="0" labelOnly="1" outline="0" fieldPosition="0">
        <references count="7">
          <reference field="0" count="1" selected="0">
            <x v="161"/>
          </reference>
          <reference field="1" count="1" selected="0">
            <x v="1"/>
          </reference>
          <reference field="2" count="1" selected="0">
            <x v="6"/>
          </reference>
          <reference field="3" count="1" selected="0">
            <x v="281"/>
          </reference>
          <reference field="5" count="1">
            <x v="657"/>
          </reference>
          <reference field="14" count="1" selected="0">
            <x v="27"/>
          </reference>
          <reference field="17" count="1" selected="0">
            <x v="54"/>
          </reference>
        </references>
      </pivotArea>
    </format>
    <format dxfId="265">
      <pivotArea dataOnly="0" labelOnly="1" outline="0" fieldPosition="0">
        <references count="7">
          <reference field="0" count="1" selected="0">
            <x v="199"/>
          </reference>
          <reference field="1" count="1" selected="0">
            <x v="1"/>
          </reference>
          <reference field="2" count="1" selected="0">
            <x v="6"/>
          </reference>
          <reference field="3" count="1" selected="0">
            <x v="381"/>
          </reference>
          <reference field="5" count="1">
            <x v="46"/>
          </reference>
          <reference field="14" count="1" selected="0">
            <x v="27"/>
          </reference>
          <reference field="17" count="1" selected="0">
            <x v="54"/>
          </reference>
        </references>
      </pivotArea>
    </format>
    <format dxfId="264">
      <pivotArea dataOnly="0" labelOnly="1" outline="0" fieldPosition="0">
        <references count="7">
          <reference field="0" count="1" selected="0">
            <x v="205"/>
          </reference>
          <reference field="1" count="1" selected="0">
            <x v="1"/>
          </reference>
          <reference field="2" count="1" selected="0">
            <x v="6"/>
          </reference>
          <reference field="3" count="1" selected="0">
            <x v="669"/>
          </reference>
          <reference field="5" count="1">
            <x v="318"/>
          </reference>
          <reference field="14" count="1" selected="0">
            <x v="27"/>
          </reference>
          <reference field="17" count="1" selected="0">
            <x v="54"/>
          </reference>
        </references>
      </pivotArea>
    </format>
    <format dxfId="263">
      <pivotArea dataOnly="0" labelOnly="1" outline="0" fieldPosition="0">
        <references count="7">
          <reference field="0" count="1" selected="0">
            <x v="209"/>
          </reference>
          <reference field="1" count="1" selected="0">
            <x v="1"/>
          </reference>
          <reference field="2" count="1" selected="0">
            <x v="6"/>
          </reference>
          <reference field="3" count="1" selected="0">
            <x v="384"/>
          </reference>
          <reference field="5" count="1">
            <x v="598"/>
          </reference>
          <reference field="14" count="1" selected="0">
            <x v="27"/>
          </reference>
          <reference field="17" count="1" selected="0">
            <x v="54"/>
          </reference>
        </references>
      </pivotArea>
    </format>
    <format dxfId="262">
      <pivotArea dataOnly="0" labelOnly="1" outline="0" fieldPosition="0">
        <references count="7">
          <reference field="0" count="1" selected="0">
            <x v="274"/>
          </reference>
          <reference field="1" count="1" selected="0">
            <x v="1"/>
          </reference>
          <reference field="2" count="1" selected="0">
            <x v="6"/>
          </reference>
          <reference field="3" count="1" selected="0">
            <x v="746"/>
          </reference>
          <reference field="5" count="1">
            <x v="263"/>
          </reference>
          <reference field="14" count="1" selected="0">
            <x v="27"/>
          </reference>
          <reference field="17" count="1" selected="0">
            <x v="54"/>
          </reference>
        </references>
      </pivotArea>
    </format>
    <format dxfId="261">
      <pivotArea dataOnly="0" labelOnly="1" outline="0" fieldPosition="0">
        <references count="7">
          <reference field="0" count="1" selected="0">
            <x v="307"/>
          </reference>
          <reference field="1" count="1" selected="0">
            <x v="1"/>
          </reference>
          <reference field="2" count="1" selected="0">
            <x v="6"/>
          </reference>
          <reference field="3" count="1" selected="0">
            <x v="516"/>
          </reference>
          <reference field="5" count="1">
            <x v="367"/>
          </reference>
          <reference field="14" count="1" selected="0">
            <x v="27"/>
          </reference>
          <reference field="17" count="1" selected="0">
            <x v="54"/>
          </reference>
        </references>
      </pivotArea>
    </format>
    <format dxfId="260">
      <pivotArea dataOnly="0" labelOnly="1" outline="0" fieldPosition="0">
        <references count="7">
          <reference field="0" count="1" selected="0">
            <x v="339"/>
          </reference>
          <reference field="1" count="1" selected="0">
            <x v="1"/>
          </reference>
          <reference field="2" count="1" selected="0">
            <x v="6"/>
          </reference>
          <reference field="3" count="1" selected="0">
            <x v="339"/>
          </reference>
          <reference field="5" count="1">
            <x v="188"/>
          </reference>
          <reference field="14" count="1" selected="0">
            <x v="27"/>
          </reference>
          <reference field="17" count="1" selected="0">
            <x v="54"/>
          </reference>
        </references>
      </pivotArea>
    </format>
    <format dxfId="259">
      <pivotArea dataOnly="0" labelOnly="1" outline="0" fieldPosition="0">
        <references count="7">
          <reference field="0" count="1" selected="0">
            <x v="354"/>
          </reference>
          <reference field="1" count="1" selected="0">
            <x v="1"/>
          </reference>
          <reference field="2" count="1" selected="0">
            <x v="6"/>
          </reference>
          <reference field="3" count="1" selected="0">
            <x v="169"/>
          </reference>
          <reference field="5" count="1">
            <x v="242"/>
          </reference>
          <reference field="14" count="1" selected="0">
            <x v="27"/>
          </reference>
          <reference field="17" count="1" selected="0">
            <x v="54"/>
          </reference>
        </references>
      </pivotArea>
    </format>
    <format dxfId="258">
      <pivotArea dataOnly="0" labelOnly="1" outline="0" fieldPosition="0">
        <references count="7">
          <reference field="0" count="1" selected="0">
            <x v="467"/>
          </reference>
          <reference field="1" count="1" selected="0">
            <x v="1"/>
          </reference>
          <reference field="2" count="1" selected="0">
            <x v="6"/>
          </reference>
          <reference field="3" count="1" selected="0">
            <x v="204"/>
          </reference>
          <reference field="5" count="1">
            <x v="257"/>
          </reference>
          <reference field="14" count="1" selected="0">
            <x v="27"/>
          </reference>
          <reference field="17" count="1" selected="0">
            <x v="54"/>
          </reference>
        </references>
      </pivotArea>
    </format>
    <format dxfId="257">
      <pivotArea dataOnly="0" labelOnly="1" outline="0" fieldPosition="0">
        <references count="7">
          <reference field="0" count="1" selected="0">
            <x v="485"/>
          </reference>
          <reference field="1" count="1" selected="0">
            <x v="1"/>
          </reference>
          <reference field="2" count="1" selected="0">
            <x v="6"/>
          </reference>
          <reference field="3" count="1" selected="0">
            <x v="735"/>
          </reference>
          <reference field="5" count="1">
            <x v="715"/>
          </reference>
          <reference field="14" count="1" selected="0">
            <x v="27"/>
          </reference>
          <reference field="17" count="1" selected="0">
            <x v="54"/>
          </reference>
        </references>
      </pivotArea>
    </format>
    <format dxfId="256">
      <pivotArea dataOnly="0" labelOnly="1" outline="0" fieldPosition="0">
        <references count="7">
          <reference field="0" count="1" selected="0">
            <x v="490"/>
          </reference>
          <reference field="1" count="1" selected="0">
            <x v="1"/>
          </reference>
          <reference field="2" count="1" selected="0">
            <x v="6"/>
          </reference>
          <reference field="3" count="1" selected="0">
            <x v="423"/>
          </reference>
          <reference field="5" count="1">
            <x v="355"/>
          </reference>
          <reference field="14" count="1" selected="0">
            <x v="27"/>
          </reference>
          <reference field="17" count="1" selected="0">
            <x v="54"/>
          </reference>
        </references>
      </pivotArea>
    </format>
    <format dxfId="255">
      <pivotArea dataOnly="0" labelOnly="1" outline="0" fieldPosition="0">
        <references count="7">
          <reference field="0" count="1" selected="0">
            <x v="86"/>
          </reference>
          <reference field="1" count="1" selected="0">
            <x v="1"/>
          </reference>
          <reference field="2" count="1" selected="0">
            <x v="6"/>
          </reference>
          <reference field="3" count="1" selected="0">
            <x v="184"/>
          </reference>
          <reference field="5" count="1">
            <x v="655"/>
          </reference>
          <reference field="14" count="1" selected="0">
            <x v="28"/>
          </reference>
          <reference field="17" count="1" selected="0">
            <x v="54"/>
          </reference>
        </references>
      </pivotArea>
    </format>
    <format dxfId="254">
      <pivotArea dataOnly="0" labelOnly="1" outline="0" fieldPosition="0">
        <references count="7">
          <reference field="0" count="1" selected="0">
            <x v="110"/>
          </reference>
          <reference field="1" count="1" selected="0">
            <x v="1"/>
          </reference>
          <reference field="2" count="1" selected="0">
            <x v="6"/>
          </reference>
          <reference field="3" count="1" selected="0">
            <x v="520"/>
          </reference>
          <reference field="5" count="1">
            <x v="620"/>
          </reference>
          <reference field="14" count="1" selected="0">
            <x v="28"/>
          </reference>
          <reference field="17" count="1" selected="0">
            <x v="54"/>
          </reference>
        </references>
      </pivotArea>
    </format>
    <format dxfId="253">
      <pivotArea dataOnly="0" labelOnly="1" outline="0" fieldPosition="0">
        <references count="7">
          <reference field="0" count="1" selected="0">
            <x v="393"/>
          </reference>
          <reference field="1" count="1" selected="0">
            <x v="1"/>
          </reference>
          <reference field="2" count="1" selected="0">
            <x v="6"/>
          </reference>
          <reference field="3" count="1" selected="0">
            <x v="613"/>
          </reference>
          <reference field="5" count="1">
            <x v="454"/>
          </reference>
          <reference field="14" count="1" selected="0">
            <x v="28"/>
          </reference>
          <reference field="17" count="1" selected="0">
            <x v="54"/>
          </reference>
        </references>
      </pivotArea>
    </format>
    <format dxfId="252">
      <pivotArea dataOnly="0" labelOnly="1" outline="0" fieldPosition="0">
        <references count="7">
          <reference field="0" count="1" selected="0">
            <x v="549"/>
          </reference>
          <reference field="1" count="1" selected="0">
            <x v="1"/>
          </reference>
          <reference field="2" count="1" selected="0">
            <x v="6"/>
          </reference>
          <reference field="3" count="1" selected="0">
            <x v="592"/>
          </reference>
          <reference field="5" count="1">
            <x v="667"/>
          </reference>
          <reference field="14" count="1" selected="0">
            <x v="28"/>
          </reference>
          <reference field="17" count="1" selected="0">
            <x v="54"/>
          </reference>
        </references>
      </pivotArea>
    </format>
    <format dxfId="251">
      <pivotArea dataOnly="0" labelOnly="1" outline="0" fieldPosition="0">
        <references count="7">
          <reference field="0" count="1" selected="0">
            <x v="651"/>
          </reference>
          <reference field="1" count="1" selected="0">
            <x v="1"/>
          </reference>
          <reference field="2" count="1" selected="0">
            <x v="6"/>
          </reference>
          <reference field="3" count="1" selected="0">
            <x v="181"/>
          </reference>
          <reference field="5" count="1">
            <x v="496"/>
          </reference>
          <reference field="14" count="1" selected="0">
            <x v="28"/>
          </reference>
          <reference field="17" count="1" selected="0">
            <x v="54"/>
          </reference>
        </references>
      </pivotArea>
    </format>
    <format dxfId="250">
      <pivotArea dataOnly="0" labelOnly="1" outline="0" fieldPosition="0">
        <references count="7">
          <reference field="0" count="1" selected="0">
            <x v="671"/>
          </reference>
          <reference field="1" count="1" selected="0">
            <x v="1"/>
          </reference>
          <reference field="2" count="1" selected="0">
            <x v="6"/>
          </reference>
          <reference field="3" count="1" selected="0">
            <x v="738"/>
          </reference>
          <reference field="5" count="1">
            <x v="426"/>
          </reference>
          <reference field="14" count="1" selected="0">
            <x v="28"/>
          </reference>
          <reference field="17" count="1" selected="0">
            <x v="54"/>
          </reference>
        </references>
      </pivotArea>
    </format>
    <format dxfId="249">
      <pivotArea dataOnly="0" labelOnly="1" outline="0" fieldPosition="0">
        <references count="7">
          <reference field="0" count="1" selected="0">
            <x v="557"/>
          </reference>
          <reference field="1" count="1" selected="0">
            <x v="1"/>
          </reference>
          <reference field="2" count="1" selected="0">
            <x v="6"/>
          </reference>
          <reference field="3" count="1" selected="0">
            <x v="658"/>
          </reference>
          <reference field="5" count="1">
            <x v="558"/>
          </reference>
          <reference field="14" count="1" selected="0">
            <x v="30"/>
          </reference>
          <reference field="17" count="1" selected="0">
            <x v="54"/>
          </reference>
        </references>
      </pivotArea>
    </format>
    <format dxfId="248">
      <pivotArea dataOnly="0" labelOnly="1" outline="0" fieldPosition="0">
        <references count="7">
          <reference field="0" count="1" selected="0">
            <x v="593"/>
          </reference>
          <reference field="1" count="1" selected="0">
            <x v="1"/>
          </reference>
          <reference field="2" count="1" selected="0">
            <x v="6"/>
          </reference>
          <reference field="3" count="1" selected="0">
            <x v="2"/>
          </reference>
          <reference field="5" count="1">
            <x v="63"/>
          </reference>
          <reference field="14" count="1" selected="0">
            <x v="30"/>
          </reference>
          <reference field="17" count="1" selected="0">
            <x v="54"/>
          </reference>
        </references>
      </pivotArea>
    </format>
    <format dxfId="247">
      <pivotArea dataOnly="0" labelOnly="1" outline="0" fieldPosition="0">
        <references count="7">
          <reference field="0" count="1" selected="0">
            <x v="621"/>
          </reference>
          <reference field="1" count="1" selected="0">
            <x v="1"/>
          </reference>
          <reference field="2" count="1" selected="0">
            <x v="6"/>
          </reference>
          <reference field="3" count="1" selected="0">
            <x v="272"/>
          </reference>
          <reference field="5" count="1">
            <x v="33"/>
          </reference>
          <reference field="14" count="1" selected="0">
            <x v="30"/>
          </reference>
          <reference field="17" count="1" selected="0">
            <x v="54"/>
          </reference>
        </references>
      </pivotArea>
    </format>
    <format dxfId="246">
      <pivotArea dataOnly="0" labelOnly="1" outline="0" fieldPosition="0">
        <references count="7">
          <reference field="0" count="1" selected="0">
            <x v="660"/>
          </reference>
          <reference field="1" count="1" selected="0">
            <x v="1"/>
          </reference>
          <reference field="2" count="1" selected="0">
            <x v="6"/>
          </reference>
          <reference field="3" count="1" selected="0">
            <x v="45"/>
          </reference>
          <reference field="5" count="1">
            <x v="631"/>
          </reference>
          <reference field="14" count="1" selected="0">
            <x v="30"/>
          </reference>
          <reference field="17" count="1" selected="0">
            <x v="54"/>
          </reference>
        </references>
      </pivotArea>
    </format>
    <format dxfId="245">
      <pivotArea dataOnly="0" labelOnly="1" outline="0" fieldPosition="0">
        <references count="7">
          <reference field="0" count="1" selected="0">
            <x v="674"/>
          </reference>
          <reference field="1" count="1" selected="0">
            <x v="1"/>
          </reference>
          <reference field="2" count="1" selected="0">
            <x v="6"/>
          </reference>
          <reference field="3" count="1" selected="0">
            <x v="610"/>
          </reference>
          <reference field="5" count="1">
            <x v="32"/>
          </reference>
          <reference field="14" count="1" selected="0">
            <x v="30"/>
          </reference>
          <reference field="17" count="1" selected="0">
            <x v="54"/>
          </reference>
        </references>
      </pivotArea>
    </format>
    <format dxfId="244">
      <pivotArea dataOnly="0" labelOnly="1" outline="0" fieldPosition="0">
        <references count="7">
          <reference field="0" count="1" selected="0">
            <x v="681"/>
          </reference>
          <reference field="1" count="1" selected="0">
            <x v="1"/>
          </reference>
          <reference field="2" count="1" selected="0">
            <x v="6"/>
          </reference>
          <reference field="3" count="1" selected="0">
            <x v="488"/>
          </reference>
          <reference field="5" count="1">
            <x v="262"/>
          </reference>
          <reference field="14" count="1" selected="0">
            <x v="30"/>
          </reference>
          <reference field="17" count="1" selected="0">
            <x v="54"/>
          </reference>
        </references>
      </pivotArea>
    </format>
    <format dxfId="243">
      <pivotArea dataOnly="0" labelOnly="1" outline="0" fieldPosition="0">
        <references count="7">
          <reference field="0" count="1" selected="0">
            <x v="688"/>
          </reference>
          <reference field="1" count="1" selected="0">
            <x v="1"/>
          </reference>
          <reference field="2" count="1" selected="0">
            <x v="6"/>
          </reference>
          <reference field="3" count="1" selected="0">
            <x v="192"/>
          </reference>
          <reference field="5" count="1">
            <x v="477"/>
          </reference>
          <reference field="14" count="1" selected="0">
            <x v="30"/>
          </reference>
          <reference field="17" count="1" selected="0">
            <x v="54"/>
          </reference>
        </references>
      </pivotArea>
    </format>
    <format dxfId="242">
      <pivotArea dataOnly="0" labelOnly="1" outline="0" fieldPosition="0">
        <references count="7">
          <reference field="0" count="1" selected="0">
            <x v="695"/>
          </reference>
          <reference field="1" count="1" selected="0">
            <x v="1"/>
          </reference>
          <reference field="2" count="1" selected="0">
            <x v="6"/>
          </reference>
          <reference field="3" count="1" selected="0">
            <x v="459"/>
          </reference>
          <reference field="5" count="1">
            <x v="663"/>
          </reference>
          <reference field="14" count="1" selected="0">
            <x v="30"/>
          </reference>
          <reference field="17" count="1" selected="0">
            <x v="54"/>
          </reference>
        </references>
      </pivotArea>
    </format>
    <format dxfId="241">
      <pivotArea dataOnly="0" labelOnly="1" outline="0" fieldPosition="0">
        <references count="7">
          <reference field="0" count="1" selected="0">
            <x v="28"/>
          </reference>
          <reference field="1" count="1" selected="0">
            <x v="1"/>
          </reference>
          <reference field="2" count="1" selected="0">
            <x v="6"/>
          </reference>
          <reference field="3" count="1" selected="0">
            <x v="512"/>
          </reference>
          <reference field="5" count="1">
            <x v="151"/>
          </reference>
          <reference field="14" count="1" selected="0">
            <x v="50"/>
          </reference>
          <reference field="17" count="1" selected="0">
            <x v="54"/>
          </reference>
        </references>
      </pivotArea>
    </format>
    <format dxfId="240">
      <pivotArea dataOnly="0" labelOnly="1" outline="0" fieldPosition="0">
        <references count="7">
          <reference field="0" count="1" selected="0">
            <x v="57"/>
          </reference>
          <reference field="1" count="1" selected="0">
            <x v="1"/>
          </reference>
          <reference field="2" count="1" selected="0">
            <x v="6"/>
          </reference>
          <reference field="3" count="1" selected="0">
            <x v="463"/>
          </reference>
          <reference field="5" count="1">
            <x v="435"/>
          </reference>
          <reference field="14" count="1" selected="0">
            <x v="50"/>
          </reference>
          <reference field="17" count="1" selected="0">
            <x v="54"/>
          </reference>
        </references>
      </pivotArea>
    </format>
    <format dxfId="239">
      <pivotArea dataOnly="0" labelOnly="1" outline="0" fieldPosition="0">
        <references count="7">
          <reference field="0" count="1" selected="0">
            <x v="116"/>
          </reference>
          <reference field="1" count="1" selected="0">
            <x v="1"/>
          </reference>
          <reference field="2" count="1" selected="0">
            <x v="6"/>
          </reference>
          <reference field="3" count="1" selected="0">
            <x v="780"/>
          </reference>
          <reference field="5" count="1">
            <x v="36"/>
          </reference>
          <reference field="14" count="1" selected="0">
            <x v="50"/>
          </reference>
          <reference field="17" count="1" selected="0">
            <x v="54"/>
          </reference>
        </references>
      </pivotArea>
    </format>
    <format dxfId="238">
      <pivotArea dataOnly="0" labelOnly="1" outline="0" fieldPosition="0">
        <references count="7">
          <reference field="0" count="1" selected="0">
            <x v="153"/>
          </reference>
          <reference field="1" count="1" selected="0">
            <x v="1"/>
          </reference>
          <reference field="2" count="1" selected="0">
            <x v="6"/>
          </reference>
          <reference field="3" count="1" selected="0">
            <x v="652"/>
          </reference>
          <reference field="5" count="1">
            <x v="447"/>
          </reference>
          <reference field="14" count="1" selected="0">
            <x v="50"/>
          </reference>
          <reference field="17" count="1" selected="0">
            <x v="54"/>
          </reference>
        </references>
      </pivotArea>
    </format>
    <format dxfId="237">
      <pivotArea dataOnly="0" labelOnly="1" outline="0" fieldPosition="0">
        <references count="7">
          <reference field="0" count="1" selected="0">
            <x v="200"/>
          </reference>
          <reference field="1" count="1" selected="0">
            <x v="1"/>
          </reference>
          <reference field="2" count="1" selected="0">
            <x v="6"/>
          </reference>
          <reference field="3" count="1" selected="0">
            <x v="278"/>
          </reference>
          <reference field="5" count="1">
            <x v="167"/>
          </reference>
          <reference field="14" count="1" selected="0">
            <x v="50"/>
          </reference>
          <reference field="17" count="1" selected="0">
            <x v="54"/>
          </reference>
        </references>
      </pivotArea>
    </format>
    <format dxfId="236">
      <pivotArea dataOnly="0" labelOnly="1" outline="0" fieldPosition="0">
        <references count="7">
          <reference field="0" count="1" selected="0">
            <x v="242"/>
          </reference>
          <reference field="1" count="1" selected="0">
            <x v="1"/>
          </reference>
          <reference field="2" count="1" selected="0">
            <x v="6"/>
          </reference>
          <reference field="3" count="1" selected="0">
            <x v="244"/>
          </reference>
          <reference field="5" count="1">
            <x v="582"/>
          </reference>
          <reference field="14" count="1" selected="0">
            <x v="50"/>
          </reference>
          <reference field="17" count="1" selected="0">
            <x v="54"/>
          </reference>
        </references>
      </pivotArea>
    </format>
    <format dxfId="235">
      <pivotArea dataOnly="0" labelOnly="1" outline="0" fieldPosition="0">
        <references count="7">
          <reference field="0" count="1" selected="0">
            <x v="284"/>
          </reference>
          <reference field="1" count="1" selected="0">
            <x v="1"/>
          </reference>
          <reference field="2" count="1" selected="0">
            <x v="6"/>
          </reference>
          <reference field="3" count="1" selected="0">
            <x v="438"/>
          </reference>
          <reference field="5" count="1">
            <x v="421"/>
          </reference>
          <reference field="14" count="1" selected="0">
            <x v="50"/>
          </reference>
          <reference field="17" count="1" selected="0">
            <x v="54"/>
          </reference>
        </references>
      </pivotArea>
    </format>
    <format dxfId="234">
      <pivotArea dataOnly="0" labelOnly="1" outline="0" fieldPosition="0">
        <references count="7">
          <reference field="0" count="1" selected="0">
            <x v="365"/>
          </reference>
          <reference field="1" count="1" selected="0">
            <x v="1"/>
          </reference>
          <reference field="2" count="1" selected="0">
            <x v="6"/>
          </reference>
          <reference field="3" count="1" selected="0">
            <x v="547"/>
          </reference>
          <reference field="5" count="1">
            <x v="433"/>
          </reference>
          <reference field="14" count="1" selected="0">
            <x v="50"/>
          </reference>
          <reference field="17" count="1" selected="0">
            <x v="54"/>
          </reference>
        </references>
      </pivotArea>
    </format>
    <format dxfId="233">
      <pivotArea dataOnly="0" labelOnly="1" outline="0" fieldPosition="0">
        <references count="7">
          <reference field="0" count="1" selected="0">
            <x v="404"/>
          </reference>
          <reference field="1" count="1" selected="0">
            <x v="1"/>
          </reference>
          <reference field="2" count="1" selected="0">
            <x v="6"/>
          </reference>
          <reference field="3" count="1" selected="0">
            <x v="25"/>
          </reference>
          <reference field="5" count="1">
            <x v="158"/>
          </reference>
          <reference field="14" count="1" selected="0">
            <x v="50"/>
          </reference>
          <reference field="17" count="1" selected="0">
            <x v="54"/>
          </reference>
        </references>
      </pivotArea>
    </format>
    <format dxfId="232">
      <pivotArea dataOnly="0" labelOnly="1" outline="0" fieldPosition="0">
        <references count="7">
          <reference field="0" count="1" selected="0">
            <x v="589"/>
          </reference>
          <reference field="1" count="1" selected="0">
            <x v="1"/>
          </reference>
          <reference field="2" count="1" selected="0">
            <x v="6"/>
          </reference>
          <reference field="3" count="1" selected="0">
            <x v="428"/>
          </reference>
          <reference field="5" count="1">
            <x v="736"/>
          </reference>
          <reference field="14" count="1" selected="0">
            <x v="50"/>
          </reference>
          <reference field="17" count="1" selected="0">
            <x v="54"/>
          </reference>
        </references>
      </pivotArea>
    </format>
    <format dxfId="231">
      <pivotArea dataOnly="0" labelOnly="1" outline="0" fieldPosition="0">
        <references count="7">
          <reference field="0" count="1" selected="0">
            <x v="591"/>
          </reference>
          <reference field="1" count="1" selected="0">
            <x v="1"/>
          </reference>
          <reference field="2" count="1" selected="0">
            <x v="6"/>
          </reference>
          <reference field="3" count="1" selected="0">
            <x v="447"/>
          </reference>
          <reference field="5" count="1">
            <x v="58"/>
          </reference>
          <reference field="14" count="1" selected="0">
            <x v="50"/>
          </reference>
          <reference field="17" count="1" selected="0">
            <x v="54"/>
          </reference>
        </references>
      </pivotArea>
    </format>
    <format dxfId="230">
      <pivotArea dataOnly="0" labelOnly="1" outline="0" fieldPosition="0">
        <references count="7">
          <reference field="0" count="1" selected="0">
            <x v="617"/>
          </reference>
          <reference field="1" count="1" selected="0">
            <x v="1"/>
          </reference>
          <reference field="2" count="1" selected="0">
            <x v="6"/>
          </reference>
          <reference field="3" count="1" selected="0">
            <x v="98"/>
          </reference>
          <reference field="5" count="1">
            <x v="38"/>
          </reference>
          <reference field="14" count="1" selected="0">
            <x v="50"/>
          </reference>
          <reference field="17" count="1" selected="0">
            <x v="54"/>
          </reference>
        </references>
      </pivotArea>
    </format>
    <format dxfId="229">
      <pivotArea dataOnly="0" labelOnly="1" outline="0" fieldPosition="0">
        <references count="7">
          <reference field="0" count="1" selected="0">
            <x v="630"/>
          </reference>
          <reference field="1" count="1" selected="0">
            <x v="1"/>
          </reference>
          <reference field="2" count="1" selected="0">
            <x v="6"/>
          </reference>
          <reference field="3" count="1" selected="0">
            <x v="334"/>
          </reference>
          <reference field="5" count="1">
            <x v="735"/>
          </reference>
          <reference field="14" count="1" selected="0">
            <x v="50"/>
          </reference>
          <reference field="17" count="1" selected="0">
            <x v="54"/>
          </reference>
        </references>
      </pivotArea>
    </format>
    <format dxfId="228">
      <pivotArea dataOnly="0" labelOnly="1" outline="0" fieldPosition="0">
        <references count="7">
          <reference field="0" count="1" selected="0">
            <x v="642"/>
          </reference>
          <reference field="1" count="1" selected="0">
            <x v="1"/>
          </reference>
          <reference field="2" count="1" selected="0">
            <x v="6"/>
          </reference>
          <reference field="3" count="1" selected="0">
            <x v="19"/>
          </reference>
          <reference field="5" count="1">
            <x v="312"/>
          </reference>
          <reference field="14" count="1" selected="0">
            <x v="50"/>
          </reference>
          <reference field="17" count="1" selected="0">
            <x v="54"/>
          </reference>
        </references>
      </pivotArea>
    </format>
    <format dxfId="227">
      <pivotArea dataOnly="0" labelOnly="1" outline="0" fieldPosition="0">
        <references count="7">
          <reference field="0" count="1" selected="0">
            <x v="132"/>
          </reference>
          <reference field="1" count="1" selected="0">
            <x v="1"/>
          </reference>
          <reference field="2" count="1" selected="0">
            <x v="7"/>
          </reference>
          <reference field="3" count="1" selected="0">
            <x v="722"/>
          </reference>
          <reference field="5" count="1">
            <x v="75"/>
          </reference>
          <reference field="14" count="1" selected="0">
            <x v="15"/>
          </reference>
          <reference field="17" count="1" selected="0">
            <x v="55"/>
          </reference>
        </references>
      </pivotArea>
    </format>
    <format dxfId="226">
      <pivotArea dataOnly="0" labelOnly="1" outline="0" fieldPosition="0">
        <references count="7">
          <reference field="0" count="1" selected="0">
            <x v="204"/>
          </reference>
          <reference field="1" count="1" selected="0">
            <x v="1"/>
          </reference>
          <reference field="2" count="1" selected="0">
            <x v="7"/>
          </reference>
          <reference field="3" count="1" selected="0">
            <x v="39"/>
          </reference>
          <reference field="5" count="1">
            <x v="269"/>
          </reference>
          <reference field="14" count="1" selected="0">
            <x v="15"/>
          </reference>
          <reference field="17" count="1" selected="0">
            <x v="55"/>
          </reference>
        </references>
      </pivotArea>
    </format>
    <format dxfId="225">
      <pivotArea dataOnly="0" labelOnly="1" outline="0" fieldPosition="0">
        <references count="7">
          <reference field="0" count="1" selected="0">
            <x v="207"/>
          </reference>
          <reference field="1" count="1" selected="0">
            <x v="1"/>
          </reference>
          <reference field="2" count="1" selected="0">
            <x v="7"/>
          </reference>
          <reference field="3" count="1" selected="0">
            <x v="424"/>
          </reference>
          <reference field="5" count="1">
            <x v="444"/>
          </reference>
          <reference field="14" count="1" selected="0">
            <x v="15"/>
          </reference>
          <reference field="17" count="1" selected="0">
            <x v="55"/>
          </reference>
        </references>
      </pivotArea>
    </format>
    <format dxfId="224">
      <pivotArea dataOnly="0" labelOnly="1" outline="0" fieldPosition="0">
        <references count="7">
          <reference field="0" count="1" selected="0">
            <x v="261"/>
          </reference>
          <reference field="1" count="1" selected="0">
            <x v="1"/>
          </reference>
          <reference field="2" count="1" selected="0">
            <x v="7"/>
          </reference>
          <reference field="3" count="1" selected="0">
            <x v="54"/>
          </reference>
          <reference field="5" count="1">
            <x v="253"/>
          </reference>
          <reference field="14" count="1" selected="0">
            <x v="15"/>
          </reference>
          <reference field="17" count="1" selected="0">
            <x v="55"/>
          </reference>
        </references>
      </pivotArea>
    </format>
    <format dxfId="223">
      <pivotArea dataOnly="0" labelOnly="1" outline="0" fieldPosition="0">
        <references count="7">
          <reference field="0" count="1" selected="0">
            <x v="366"/>
          </reference>
          <reference field="1" count="1" selected="0">
            <x v="1"/>
          </reference>
          <reference field="2" count="1" selected="0">
            <x v="7"/>
          </reference>
          <reference field="3" count="1" selected="0">
            <x v="259"/>
          </reference>
          <reference field="5" count="1">
            <x v="479"/>
          </reference>
          <reference field="14" count="1" selected="0">
            <x v="15"/>
          </reference>
          <reference field="17" count="1" selected="0">
            <x v="55"/>
          </reference>
        </references>
      </pivotArea>
    </format>
    <format dxfId="222">
      <pivotArea dataOnly="0" labelOnly="1" outline="0" fieldPosition="0">
        <references count="7">
          <reference field="0" count="1" selected="0">
            <x v="399"/>
          </reference>
          <reference field="1" count="1" selected="0">
            <x v="1"/>
          </reference>
          <reference field="2" count="1" selected="0">
            <x v="7"/>
          </reference>
          <reference field="3" count="1" selected="0">
            <x v="651"/>
          </reference>
          <reference field="5" count="1">
            <x v="589"/>
          </reference>
          <reference field="14" count="1" selected="0">
            <x v="15"/>
          </reference>
          <reference field="17" count="1" selected="0">
            <x v="55"/>
          </reference>
        </references>
      </pivotArea>
    </format>
    <format dxfId="221">
      <pivotArea dataOnly="0" labelOnly="1" outline="0" fieldPosition="0">
        <references count="7">
          <reference field="0" count="1" selected="0">
            <x v="406"/>
          </reference>
          <reference field="1" count="1" selected="0">
            <x v="1"/>
          </reference>
          <reference field="2" count="1" selected="0">
            <x v="7"/>
          </reference>
          <reference field="3" count="1" selected="0">
            <x v="661"/>
          </reference>
          <reference field="5" count="1">
            <x v="276"/>
          </reference>
          <reference field="14" count="1" selected="0">
            <x v="15"/>
          </reference>
          <reference field="17" count="1" selected="0">
            <x v="55"/>
          </reference>
        </references>
      </pivotArea>
    </format>
    <format dxfId="220">
      <pivotArea dataOnly="0" labelOnly="1" outline="0" fieldPosition="0">
        <references count="7">
          <reference field="0" count="1" selected="0">
            <x v="460"/>
          </reference>
          <reference field="1" count="1" selected="0">
            <x v="1"/>
          </reference>
          <reference field="2" count="1" selected="0">
            <x v="7"/>
          </reference>
          <reference field="3" count="1" selected="0">
            <x v="346"/>
          </reference>
          <reference field="5" count="1">
            <x v="47"/>
          </reference>
          <reference field="14" count="1" selected="0">
            <x v="15"/>
          </reference>
          <reference field="17" count="1" selected="0">
            <x v="55"/>
          </reference>
        </references>
      </pivotArea>
    </format>
    <format dxfId="219">
      <pivotArea dataOnly="0" labelOnly="1" outline="0" fieldPosition="0">
        <references count="7">
          <reference field="0" count="1" selected="0">
            <x v="504"/>
          </reference>
          <reference field="1" count="1" selected="0">
            <x v="1"/>
          </reference>
          <reference field="2" count="1" selected="0">
            <x v="7"/>
          </reference>
          <reference field="3" count="1" selected="0">
            <x v="794"/>
          </reference>
          <reference field="5" count="1">
            <x v="559"/>
          </reference>
          <reference field="14" count="1" selected="0">
            <x v="15"/>
          </reference>
          <reference field="17" count="1" selected="0">
            <x v="55"/>
          </reference>
        </references>
      </pivotArea>
    </format>
    <format dxfId="218">
      <pivotArea dataOnly="0" labelOnly="1" outline="0" fieldPosition="0">
        <references count="7">
          <reference field="0" count="1" selected="0">
            <x v="553"/>
          </reference>
          <reference field="1" count="1" selected="0">
            <x v="1"/>
          </reference>
          <reference field="2" count="1" selected="0">
            <x v="7"/>
          </reference>
          <reference field="3" count="1" selected="0">
            <x v="313"/>
          </reference>
          <reference field="5" count="1">
            <x v="10"/>
          </reference>
          <reference field="14" count="1" selected="0">
            <x v="15"/>
          </reference>
          <reference field="17" count="1" selected="0">
            <x v="55"/>
          </reference>
        </references>
      </pivotArea>
    </format>
    <format dxfId="217">
      <pivotArea dataOnly="0" labelOnly="1" outline="0" fieldPosition="0">
        <references count="7">
          <reference field="0" count="1" selected="0">
            <x v="626"/>
          </reference>
          <reference field="1" count="1" selected="0">
            <x v="1"/>
          </reference>
          <reference field="2" count="1" selected="0">
            <x v="7"/>
          </reference>
          <reference field="3" count="1" selected="0">
            <x v="106"/>
          </reference>
          <reference field="5" count="1">
            <x v="250"/>
          </reference>
          <reference field="14" count="1" selected="0">
            <x v="15"/>
          </reference>
          <reference field="17" count="1" selected="0">
            <x v="55"/>
          </reference>
        </references>
      </pivotArea>
    </format>
    <format dxfId="216">
      <pivotArea dataOnly="0" labelOnly="1" outline="0" fieldPosition="0">
        <references count="7">
          <reference field="0" count="1" selected="0">
            <x v="628"/>
          </reference>
          <reference field="1" count="1" selected="0">
            <x v="1"/>
          </reference>
          <reference field="2" count="1" selected="0">
            <x v="7"/>
          </reference>
          <reference field="3" count="1" selected="0">
            <x v="62"/>
          </reference>
          <reference field="5" count="1">
            <x v="523"/>
          </reference>
          <reference field="14" count="1" selected="0">
            <x v="15"/>
          </reference>
          <reference field="17" count="1" selected="0">
            <x v="55"/>
          </reference>
        </references>
      </pivotArea>
    </format>
    <format dxfId="215">
      <pivotArea dataOnly="0" labelOnly="1" outline="0" fieldPosition="0">
        <references count="7">
          <reference field="0" count="1" selected="0">
            <x v="685"/>
          </reference>
          <reference field="1" count="1" selected="0">
            <x v="1"/>
          </reference>
          <reference field="2" count="1" selected="0">
            <x v="7"/>
          </reference>
          <reference field="3" count="1" selected="0">
            <x v="548"/>
          </reference>
          <reference field="5" count="1">
            <x v="402"/>
          </reference>
          <reference field="14" count="1" selected="0">
            <x v="15"/>
          </reference>
          <reference field="17" count="1" selected="0">
            <x v="55"/>
          </reference>
        </references>
      </pivotArea>
    </format>
    <format dxfId="214">
      <pivotArea dataOnly="0" labelOnly="1" outline="0" fieldPosition="0">
        <references count="7">
          <reference field="0" count="1" selected="0">
            <x v="362"/>
          </reference>
          <reference field="1" count="1" selected="0">
            <x v="1"/>
          </reference>
          <reference field="2" count="1" selected="0">
            <x v="7"/>
          </reference>
          <reference field="3" count="1" selected="0">
            <x v="240"/>
          </reference>
          <reference field="5" count="1">
            <x v="97"/>
          </reference>
          <reference field="14" count="1" selected="0">
            <x v="40"/>
          </reference>
          <reference field="17" count="1" selected="0">
            <x v="55"/>
          </reference>
        </references>
      </pivotArea>
    </format>
    <format dxfId="213">
      <pivotArea dataOnly="0" labelOnly="1" outline="0" fieldPosition="0">
        <references count="7">
          <reference field="0" count="1" selected="0">
            <x v="394"/>
          </reference>
          <reference field="1" count="1" selected="0">
            <x v="1"/>
          </reference>
          <reference field="2" count="1" selected="0">
            <x v="7"/>
          </reference>
          <reference field="3" count="1" selected="0">
            <x v="764"/>
          </reference>
          <reference field="5" count="1">
            <x v="411"/>
          </reference>
          <reference field="14" count="1" selected="0">
            <x v="40"/>
          </reference>
          <reference field="17" count="1" selected="0">
            <x v="55"/>
          </reference>
        </references>
      </pivotArea>
    </format>
    <format dxfId="212">
      <pivotArea dataOnly="0" labelOnly="1" outline="0" fieldPosition="0">
        <references count="7">
          <reference field="0" count="1" selected="0">
            <x v="513"/>
          </reference>
          <reference field="1" count="1" selected="0">
            <x v="1"/>
          </reference>
          <reference field="2" count="1" selected="0">
            <x v="7"/>
          </reference>
          <reference field="3" count="1" selected="0">
            <x v="497"/>
          </reference>
          <reference field="5" count="1">
            <x v="39"/>
          </reference>
          <reference field="14" count="1" selected="0">
            <x v="40"/>
          </reference>
          <reference field="17" count="1" selected="0">
            <x v="55"/>
          </reference>
        </references>
      </pivotArea>
    </format>
    <format dxfId="211">
      <pivotArea dataOnly="0" labelOnly="1" outline="0" fieldPosition="0">
        <references count="7">
          <reference field="0" count="1" selected="0">
            <x v="521"/>
          </reference>
          <reference field="1" count="1" selected="0">
            <x v="1"/>
          </reference>
          <reference field="2" count="1" selected="0">
            <x v="7"/>
          </reference>
          <reference field="3" count="1" selected="0">
            <x v="373"/>
          </reference>
          <reference field="5" count="1">
            <x v="295"/>
          </reference>
          <reference field="14" count="1" selected="0">
            <x v="40"/>
          </reference>
          <reference field="17" count="1" selected="0">
            <x v="55"/>
          </reference>
        </references>
      </pivotArea>
    </format>
    <format dxfId="210">
      <pivotArea dataOnly="0" labelOnly="1" outline="0" fieldPosition="0">
        <references count="7">
          <reference field="0" count="1" selected="0">
            <x v="598"/>
          </reference>
          <reference field="1" count="1" selected="0">
            <x v="1"/>
          </reference>
          <reference field="2" count="1" selected="0">
            <x v="7"/>
          </reference>
          <reference field="3" count="1" selected="0">
            <x v="455"/>
          </reference>
          <reference field="5" count="1">
            <x v="590"/>
          </reference>
          <reference field="14" count="1" selected="0">
            <x v="40"/>
          </reference>
          <reference field="17" count="1" selected="0">
            <x v="55"/>
          </reference>
        </references>
      </pivotArea>
    </format>
    <format dxfId="209">
      <pivotArea dataOnly="0" labelOnly="1" outline="0" fieldPosition="0">
        <references count="7">
          <reference field="0" count="1" selected="0">
            <x v="647"/>
          </reference>
          <reference field="1" count="1" selected="0">
            <x v="1"/>
          </reference>
          <reference field="2" count="1" selected="0">
            <x v="7"/>
          </reference>
          <reference field="3" count="1" selected="0">
            <x v="464"/>
          </reference>
          <reference field="5" count="1">
            <x v="125"/>
          </reference>
          <reference field="14" count="1" selected="0">
            <x v="40"/>
          </reference>
          <reference field="17" count="1" selected="0">
            <x v="55"/>
          </reference>
        </references>
      </pivotArea>
    </format>
    <format dxfId="208">
      <pivotArea dataOnly="0" labelOnly="1" outline="0" fieldPosition="0">
        <references count="7">
          <reference field="0" count="1" selected="0">
            <x v="661"/>
          </reference>
          <reference field="1" count="1" selected="0">
            <x v="1"/>
          </reference>
          <reference field="2" count="1" selected="0">
            <x v="7"/>
          </reference>
          <reference field="3" count="1" selected="0">
            <x v="642"/>
          </reference>
          <reference field="5" count="1">
            <x v="501"/>
          </reference>
          <reference field="14" count="1" selected="0">
            <x v="40"/>
          </reference>
          <reference field="17" count="1" selected="0">
            <x v="55"/>
          </reference>
        </references>
      </pivotArea>
    </format>
    <format dxfId="207">
      <pivotArea dataOnly="0" labelOnly="1" outline="0" fieldPosition="0">
        <references count="7">
          <reference field="0" count="1" selected="0">
            <x v="715"/>
          </reference>
          <reference field="1" count="1" selected="0">
            <x v="1"/>
          </reference>
          <reference field="2" count="1" selected="0">
            <x v="7"/>
          </reference>
          <reference field="3" count="1" selected="0">
            <x v="20"/>
          </reference>
          <reference field="5" count="1">
            <x v="510"/>
          </reference>
          <reference field="14" count="1" selected="0">
            <x v="40"/>
          </reference>
          <reference field="17" count="1" selected="0">
            <x v="55"/>
          </reference>
        </references>
      </pivotArea>
    </format>
    <format dxfId="206">
      <pivotArea dataOnly="0" labelOnly="1" outline="0" fieldPosition="0">
        <references count="7">
          <reference field="0" count="1" selected="0">
            <x v="55"/>
          </reference>
          <reference field="1" count="1" selected="0">
            <x v="1"/>
          </reference>
          <reference field="2" count="1" selected="0">
            <x v="7"/>
          </reference>
          <reference field="3" count="1" selected="0">
            <x v="315"/>
          </reference>
          <reference field="5" count="1">
            <x v="163"/>
          </reference>
          <reference field="14" count="1" selected="0">
            <x v="41"/>
          </reference>
          <reference field="17" count="1" selected="0">
            <x v="55"/>
          </reference>
        </references>
      </pivotArea>
    </format>
    <format dxfId="205">
      <pivotArea dataOnly="0" labelOnly="1" outline="0" fieldPosition="0">
        <references count="7">
          <reference field="0" count="1" selected="0">
            <x v="156"/>
          </reference>
          <reference field="1" count="1" selected="0">
            <x v="1"/>
          </reference>
          <reference field="2" count="1" selected="0">
            <x v="7"/>
          </reference>
          <reference field="3" count="1" selected="0">
            <x v="771"/>
          </reference>
          <reference field="5" count="1">
            <x v="734"/>
          </reference>
          <reference field="14" count="1" selected="0">
            <x v="41"/>
          </reference>
          <reference field="17" count="1" selected="0">
            <x v="55"/>
          </reference>
        </references>
      </pivotArea>
    </format>
    <format dxfId="204">
      <pivotArea dataOnly="0" labelOnly="1" outline="0" fieldPosition="0">
        <references count="7">
          <reference field="0" count="1" selected="0">
            <x v="229"/>
          </reference>
          <reference field="1" count="1" selected="0">
            <x v="1"/>
          </reference>
          <reference field="2" count="1" selected="0">
            <x v="7"/>
          </reference>
          <reference field="3" count="1" selected="0">
            <x v="158"/>
          </reference>
          <reference field="5" count="1">
            <x v="518"/>
          </reference>
          <reference field="14" count="1" selected="0">
            <x v="41"/>
          </reference>
          <reference field="17" count="1" selected="0">
            <x v="55"/>
          </reference>
        </references>
      </pivotArea>
    </format>
    <format dxfId="203">
      <pivotArea dataOnly="0" labelOnly="1" outline="0" fieldPosition="0">
        <references count="7">
          <reference field="0" count="1" selected="0">
            <x v="300"/>
          </reference>
          <reference field="1" count="1" selected="0">
            <x v="1"/>
          </reference>
          <reference field="2" count="1" selected="0">
            <x v="7"/>
          </reference>
          <reference field="3" count="1" selected="0">
            <x v="322"/>
          </reference>
          <reference field="5" count="1">
            <x v="707"/>
          </reference>
          <reference field="14" count="1" selected="0">
            <x v="41"/>
          </reference>
          <reference field="17" count="1" selected="0">
            <x v="55"/>
          </reference>
        </references>
      </pivotArea>
    </format>
    <format dxfId="202">
      <pivotArea dataOnly="0" labelOnly="1" outline="0" fieldPosition="0">
        <references count="7">
          <reference field="0" count="1" selected="0">
            <x v="447"/>
          </reference>
          <reference field="1" count="1" selected="0">
            <x v="1"/>
          </reference>
          <reference field="2" count="1" selected="0">
            <x v="7"/>
          </reference>
          <reference field="3" count="1" selected="0">
            <x v="568"/>
          </reference>
          <reference field="5" count="1">
            <x v="133"/>
          </reference>
          <reference field="14" count="1" selected="0">
            <x v="41"/>
          </reference>
          <reference field="17" count="1" selected="0">
            <x v="55"/>
          </reference>
        </references>
      </pivotArea>
    </format>
    <format dxfId="201">
      <pivotArea dataOnly="0" labelOnly="1" outline="0" fieldPosition="0">
        <references count="7">
          <reference field="0" count="1" selected="0">
            <x v="501"/>
          </reference>
          <reference field="1" count="1" selected="0">
            <x v="1"/>
          </reference>
          <reference field="2" count="1" selected="0">
            <x v="7"/>
          </reference>
          <reference field="3" count="1" selected="0">
            <x v="475"/>
          </reference>
          <reference field="5" count="1">
            <x v="671"/>
          </reference>
          <reference field="14" count="1" selected="0">
            <x v="41"/>
          </reference>
          <reference field="17" count="1" selected="0">
            <x v="55"/>
          </reference>
        </references>
      </pivotArea>
    </format>
    <format dxfId="200">
      <pivotArea dataOnly="0" labelOnly="1" outline="0" fieldPosition="0">
        <references count="7">
          <reference field="0" count="1" selected="0">
            <x v="534"/>
          </reference>
          <reference field="1" count="1" selected="0">
            <x v="1"/>
          </reference>
          <reference field="2" count="1" selected="0">
            <x v="7"/>
          </reference>
          <reference field="3" count="1" selected="0">
            <x v="563"/>
          </reference>
          <reference field="5" count="1">
            <x v="544"/>
          </reference>
          <reference field="14" count="1" selected="0">
            <x v="41"/>
          </reference>
          <reference field="17" count="1" selected="0">
            <x v="55"/>
          </reference>
        </references>
      </pivotArea>
    </format>
    <format dxfId="199">
      <pivotArea dataOnly="0" labelOnly="1" outline="0" fieldPosition="0">
        <references count="7">
          <reference field="0" count="1" selected="0">
            <x v="12"/>
          </reference>
          <reference field="1" count="1" selected="0">
            <x v="1"/>
          </reference>
          <reference field="2" count="1" selected="0">
            <x v="7"/>
          </reference>
          <reference field="3" count="1" selected="0">
            <x v="185"/>
          </reference>
          <reference field="5" count="1">
            <x v="699"/>
          </reference>
          <reference field="14" count="1" selected="0">
            <x v="52"/>
          </reference>
          <reference field="17" count="1" selected="0">
            <x v="55"/>
          </reference>
        </references>
      </pivotArea>
    </format>
    <format dxfId="198">
      <pivotArea dataOnly="0" labelOnly="1" outline="0" fieldPosition="0">
        <references count="7">
          <reference field="0" count="1" selected="0">
            <x v="25"/>
          </reference>
          <reference field="1" count="1" selected="0">
            <x v="1"/>
          </reference>
          <reference field="2" count="1" selected="0">
            <x v="7"/>
          </reference>
          <reference field="3" count="1" selected="0">
            <x v="96"/>
          </reference>
          <reference field="5" count="1">
            <x v="174"/>
          </reference>
          <reference field="14" count="1" selected="0">
            <x v="52"/>
          </reference>
          <reference field="17" count="1" selected="0">
            <x v="55"/>
          </reference>
        </references>
      </pivotArea>
    </format>
    <format dxfId="197">
      <pivotArea dataOnly="0" labelOnly="1" outline="0" fieldPosition="0">
        <references count="7">
          <reference field="0" count="1" selected="0">
            <x v="213"/>
          </reference>
          <reference field="1" count="1" selected="0">
            <x v="1"/>
          </reference>
          <reference field="2" count="1" selected="0">
            <x v="7"/>
          </reference>
          <reference field="3" count="1" selected="0">
            <x v="676"/>
          </reference>
          <reference field="5" count="1">
            <x v="150"/>
          </reference>
          <reference field="14" count="1" selected="0">
            <x v="52"/>
          </reference>
          <reference field="17" count="1" selected="0">
            <x v="55"/>
          </reference>
        </references>
      </pivotArea>
    </format>
    <format dxfId="196">
      <pivotArea dataOnly="0" labelOnly="1" outline="0" fieldPosition="0">
        <references count="7">
          <reference field="0" count="1" selected="0">
            <x v="296"/>
          </reference>
          <reference field="1" count="1" selected="0">
            <x v="1"/>
          </reference>
          <reference field="2" count="1" selected="0">
            <x v="7"/>
          </reference>
          <reference field="3" count="1" selected="0">
            <x v="665"/>
          </reference>
          <reference field="5" count="1">
            <x v="221"/>
          </reference>
          <reference field="14" count="1" selected="0">
            <x v="52"/>
          </reference>
          <reference field="17" count="1" selected="0">
            <x v="55"/>
          </reference>
        </references>
      </pivotArea>
    </format>
    <format dxfId="195">
      <pivotArea dataOnly="0" labelOnly="1" outline="0" fieldPosition="0">
        <references count="7">
          <reference field="0" count="1" selected="0">
            <x v="457"/>
          </reference>
          <reference field="1" count="1" selected="0">
            <x v="1"/>
          </reference>
          <reference field="2" count="1" selected="0">
            <x v="7"/>
          </reference>
          <reference field="3" count="1" selected="0">
            <x v="65"/>
          </reference>
          <reference field="5" count="1">
            <x v="578"/>
          </reference>
          <reference field="14" count="1" selected="0">
            <x v="52"/>
          </reference>
          <reference field="17" count="1" selected="0">
            <x v="55"/>
          </reference>
        </references>
      </pivotArea>
    </format>
    <format dxfId="194">
      <pivotArea dataOnly="0" labelOnly="1" outline="0" fieldPosition="0">
        <references count="7">
          <reference field="0" count="1" selected="0">
            <x v="563"/>
          </reference>
          <reference field="1" count="1" selected="0">
            <x v="1"/>
          </reference>
          <reference field="2" count="1" selected="0">
            <x v="7"/>
          </reference>
          <reference field="3" count="1" selected="0">
            <x v="219"/>
          </reference>
          <reference field="5" count="1">
            <x v="345"/>
          </reference>
          <reference field="14" count="1" selected="0">
            <x v="52"/>
          </reference>
          <reference field="17" count="1" selected="0">
            <x v="55"/>
          </reference>
        </references>
      </pivotArea>
    </format>
    <format dxfId="193">
      <pivotArea dataOnly="0" labelOnly="1" outline="0" fieldPosition="0">
        <references count="7">
          <reference field="0" count="1" selected="0">
            <x v="566"/>
          </reference>
          <reference field="1" count="1" selected="0">
            <x v="1"/>
          </reference>
          <reference field="2" count="1" selected="0">
            <x v="7"/>
          </reference>
          <reference field="3" count="1" selected="0">
            <x v="307"/>
          </reference>
          <reference field="5" count="1">
            <x v="121"/>
          </reference>
          <reference field="14" count="1" selected="0">
            <x v="52"/>
          </reference>
          <reference field="17" count="1" selected="0">
            <x v="55"/>
          </reference>
        </references>
      </pivotArea>
    </format>
    <format dxfId="192">
      <pivotArea dataOnly="0" labelOnly="1" outline="0" fieldPosition="0">
        <references count="7">
          <reference field="0" count="1" selected="0">
            <x v="595"/>
          </reference>
          <reference field="1" count="1" selected="0">
            <x v="1"/>
          </reference>
          <reference field="2" count="1" selected="0">
            <x v="7"/>
          </reference>
          <reference field="3" count="1" selected="0">
            <x v="763"/>
          </reference>
          <reference field="5" count="1">
            <x v="541"/>
          </reference>
          <reference field="14" count="1" selected="0">
            <x v="52"/>
          </reference>
          <reference field="17" count="1" selected="0">
            <x v="55"/>
          </reference>
        </references>
      </pivotArea>
    </format>
    <format dxfId="191">
      <pivotArea dataOnly="0" labelOnly="1" outline="0" fieldPosition="0">
        <references count="7">
          <reference field="0" count="1" selected="0">
            <x v="600"/>
          </reference>
          <reference field="1" count="1" selected="0">
            <x v="1"/>
          </reference>
          <reference field="2" count="1" selected="0">
            <x v="7"/>
          </reference>
          <reference field="3" count="1" selected="0">
            <x v="48"/>
          </reference>
          <reference field="5" count="1">
            <x v="296"/>
          </reference>
          <reference field="14" count="1" selected="0">
            <x v="52"/>
          </reference>
          <reference field="17" count="1" selected="0">
            <x v="55"/>
          </reference>
        </references>
      </pivotArea>
    </format>
    <format dxfId="190">
      <pivotArea dataOnly="0" labelOnly="1" outline="0" fieldPosition="0">
        <references count="7">
          <reference field="0" count="1" selected="0">
            <x v="606"/>
          </reference>
          <reference field="1" count="1" selected="0">
            <x v="1"/>
          </reference>
          <reference field="2" count="1" selected="0">
            <x v="7"/>
          </reference>
          <reference field="3" count="1" selected="0">
            <x v="558"/>
          </reference>
          <reference field="5" count="1">
            <x v="143"/>
          </reference>
          <reference field="14" count="1" selected="0">
            <x v="52"/>
          </reference>
          <reference field="17" count="1" selected="0">
            <x v="55"/>
          </reference>
        </references>
      </pivotArea>
    </format>
    <format dxfId="189">
      <pivotArea dataOnly="0" labelOnly="1" outline="0" fieldPosition="0">
        <references count="7">
          <reference field="0" count="1" selected="0">
            <x v="442"/>
          </reference>
          <reference field="1" count="1" selected="0">
            <x v="1"/>
          </reference>
          <reference field="2" count="1" selected="0">
            <x v="7"/>
          </reference>
          <reference field="3" count="1" selected="0">
            <x v="52"/>
          </reference>
          <reference field="5" count="1">
            <x v="8"/>
          </reference>
          <reference field="14" count="1" selected="0">
            <x v="66"/>
          </reference>
          <reference field="17" count="1" selected="0">
            <x v="55"/>
          </reference>
        </references>
      </pivotArea>
    </format>
    <format dxfId="188">
      <pivotArea dataOnly="0" labelOnly="1" outline="0" fieldPosition="0">
        <references count="7">
          <reference field="0" count="1" selected="0">
            <x v="548"/>
          </reference>
          <reference field="1" count="1" selected="0">
            <x v="1"/>
          </reference>
          <reference field="2" count="1" selected="0">
            <x v="7"/>
          </reference>
          <reference field="3" count="1" selected="0">
            <x v="487"/>
          </reference>
          <reference field="5" count="1">
            <x v="386"/>
          </reference>
          <reference field="14" count="1" selected="0">
            <x v="66"/>
          </reference>
          <reference field="17" count="1" selected="0">
            <x v="55"/>
          </reference>
        </references>
      </pivotArea>
    </format>
    <format dxfId="187">
      <pivotArea dataOnly="0" labelOnly="1" outline="0" fieldPosition="0">
        <references count="7">
          <reference field="0" count="1" selected="0">
            <x v="561"/>
          </reference>
          <reference field="1" count="1" selected="0">
            <x v="1"/>
          </reference>
          <reference field="2" count="1" selected="0">
            <x v="7"/>
          </reference>
          <reference field="3" count="1" selected="0">
            <x v="615"/>
          </reference>
          <reference field="5" count="1">
            <x v="54"/>
          </reference>
          <reference field="14" count="1" selected="0">
            <x v="66"/>
          </reference>
          <reference field="17" count="1" selected="0">
            <x v="55"/>
          </reference>
        </references>
      </pivotArea>
    </format>
    <format dxfId="186">
      <pivotArea dataOnly="0" labelOnly="1" outline="0" fieldPosition="0">
        <references count="7">
          <reference field="0" count="1" selected="0">
            <x v="623"/>
          </reference>
          <reference field="1" count="1" selected="0">
            <x v="1"/>
          </reference>
          <reference field="2" count="1" selected="0">
            <x v="7"/>
          </reference>
          <reference field="3" count="1" selected="0">
            <x v="63"/>
          </reference>
          <reference field="5" count="1">
            <x v="552"/>
          </reference>
          <reference field="14" count="1" selected="0">
            <x v="66"/>
          </reference>
          <reference field="17" count="1" selected="0">
            <x v="55"/>
          </reference>
        </references>
      </pivotArea>
    </format>
    <format dxfId="185">
      <pivotArea dataOnly="0" labelOnly="1" outline="0" fieldPosition="0">
        <references count="7">
          <reference field="0" count="1" selected="0">
            <x v="676"/>
          </reference>
          <reference field="1" count="1" selected="0">
            <x v="1"/>
          </reference>
          <reference field="2" count="1" selected="0">
            <x v="7"/>
          </reference>
          <reference field="3" count="1" selected="0">
            <x v="254"/>
          </reference>
          <reference field="5" count="1">
            <x v="198"/>
          </reference>
          <reference field="14" count="1" selected="0">
            <x v="66"/>
          </reference>
          <reference field="17" count="1" selected="0">
            <x v="55"/>
          </reference>
        </references>
      </pivotArea>
    </format>
    <format dxfId="184">
      <pivotArea dataOnly="0" labelOnly="1" outline="0" fieldPosition="0">
        <references count="7">
          <reference field="0" count="1" selected="0">
            <x v="725"/>
          </reference>
          <reference field="1" count="1" selected="0">
            <x v="1"/>
          </reference>
          <reference field="2" count="1" selected="0">
            <x v="7"/>
          </reference>
          <reference field="3" count="1" selected="0">
            <x v="696"/>
          </reference>
          <reference field="5" count="1">
            <x v="621"/>
          </reference>
          <reference field="14" count="1" selected="0">
            <x v="66"/>
          </reference>
          <reference field="17" count="1" selected="0">
            <x v="55"/>
          </reference>
        </references>
      </pivotArea>
    </format>
    <format dxfId="183">
      <pivotArea dataOnly="0" labelOnly="1" outline="0" fieldPosition="0">
        <references count="7">
          <reference field="0" count="1" selected="0">
            <x v="730"/>
          </reference>
          <reference field="1" count="1" selected="0">
            <x v="1"/>
          </reference>
          <reference field="2" count="1" selected="0">
            <x v="7"/>
          </reference>
          <reference field="3" count="1" selected="0">
            <x v="49"/>
          </reference>
          <reference field="5" count="1">
            <x v="490"/>
          </reference>
          <reference field="14" count="1" selected="0">
            <x v="66"/>
          </reference>
          <reference field="17" count="1" selected="0">
            <x v="55"/>
          </reference>
        </references>
      </pivotArea>
    </format>
    <format dxfId="182">
      <pivotArea dataOnly="0" labelOnly="1" outline="0" fieldPosition="0">
        <references count="7">
          <reference field="0" count="1" selected="0">
            <x v="43"/>
          </reference>
          <reference field="1" count="1" selected="0">
            <x v="2"/>
          </reference>
          <reference field="2" count="1" selected="0">
            <x v="8"/>
          </reference>
          <reference field="3" count="1" selected="0">
            <x v="529"/>
          </reference>
          <reference field="5" count="1">
            <x v="129"/>
          </reference>
          <reference field="14" count="1" selected="0">
            <x v="8"/>
          </reference>
          <reference field="17" count="1" selected="0">
            <x v="56"/>
          </reference>
        </references>
      </pivotArea>
    </format>
    <format dxfId="181">
      <pivotArea dataOnly="0" labelOnly="1" outline="0" fieldPosition="0">
        <references count="7">
          <reference field="0" count="1" selected="0">
            <x v="94"/>
          </reference>
          <reference field="1" count="1" selected="0">
            <x v="2"/>
          </reference>
          <reference field="2" count="1" selected="0">
            <x v="8"/>
          </reference>
          <reference field="3" count="1" selected="0">
            <x v="757"/>
          </reference>
          <reference field="5" count="1">
            <x v="473"/>
          </reference>
          <reference field="14" count="1" selected="0">
            <x v="8"/>
          </reference>
          <reference field="17" count="1" selected="0">
            <x v="56"/>
          </reference>
        </references>
      </pivotArea>
    </format>
    <format dxfId="180">
      <pivotArea dataOnly="0" labelOnly="1" outline="0" fieldPosition="0">
        <references count="7">
          <reference field="0" count="1" selected="0">
            <x v="143"/>
          </reference>
          <reference field="1" count="1" selected="0">
            <x v="2"/>
          </reference>
          <reference field="2" count="1" selected="0">
            <x v="8"/>
          </reference>
          <reference field="3" count="1" selected="0">
            <x v="745"/>
          </reference>
          <reference field="5" count="1">
            <x v="660"/>
          </reference>
          <reference field="14" count="1" selected="0">
            <x v="8"/>
          </reference>
          <reference field="17" count="1" selected="0">
            <x v="56"/>
          </reference>
        </references>
      </pivotArea>
    </format>
    <format dxfId="179">
      <pivotArea dataOnly="0" labelOnly="1" outline="0" fieldPosition="0">
        <references count="7">
          <reference field="0" count="1" selected="0">
            <x v="338"/>
          </reference>
          <reference field="1" count="1" selected="0">
            <x v="2"/>
          </reference>
          <reference field="2" count="1" selected="0">
            <x v="8"/>
          </reference>
          <reference field="3" count="1" selected="0">
            <x v="635"/>
          </reference>
          <reference field="5" count="1">
            <x v="644"/>
          </reference>
          <reference field="14" count="1" selected="0">
            <x v="8"/>
          </reference>
          <reference field="17" count="1" selected="0">
            <x v="56"/>
          </reference>
        </references>
      </pivotArea>
    </format>
    <format dxfId="178">
      <pivotArea dataOnly="0" labelOnly="1" outline="0" fieldPosition="0">
        <references count="7">
          <reference field="0" count="1" selected="0">
            <x v="389"/>
          </reference>
          <reference field="1" count="1" selected="0">
            <x v="2"/>
          </reference>
          <reference field="2" count="1" selected="0">
            <x v="8"/>
          </reference>
          <reference field="3" count="1" selected="0">
            <x v="413"/>
          </reference>
          <reference field="5" count="1">
            <x v="637"/>
          </reference>
          <reference field="14" count="1" selected="0">
            <x v="8"/>
          </reference>
          <reference field="17" count="1" selected="0">
            <x v="56"/>
          </reference>
        </references>
      </pivotArea>
    </format>
    <format dxfId="177">
      <pivotArea dataOnly="0" labelOnly="1" outline="0" fieldPosition="0">
        <references count="7">
          <reference field="0" count="1" selected="0">
            <x v="427"/>
          </reference>
          <reference field="1" count="1" selected="0">
            <x v="2"/>
          </reference>
          <reference field="2" count="1" selected="0">
            <x v="8"/>
          </reference>
          <reference field="3" count="1" selected="0">
            <x v="427"/>
          </reference>
          <reference field="5" count="1">
            <x v="457"/>
          </reference>
          <reference field="14" count="1" selected="0">
            <x v="8"/>
          </reference>
          <reference field="17" count="1" selected="0">
            <x v="56"/>
          </reference>
        </references>
      </pivotArea>
    </format>
    <format dxfId="176">
      <pivotArea dataOnly="0" labelOnly="1" outline="0" fieldPosition="0">
        <references count="7">
          <reference field="0" count="1" selected="0">
            <x v="437"/>
          </reference>
          <reference field="1" count="1" selected="0">
            <x v="2"/>
          </reference>
          <reference field="2" count="1" selected="0">
            <x v="8"/>
          </reference>
          <reference field="3" count="1" selected="0">
            <x v="13"/>
          </reference>
          <reference field="5" count="1">
            <x v="21"/>
          </reference>
          <reference field="14" count="1" selected="0">
            <x v="8"/>
          </reference>
          <reference field="17" count="1" selected="0">
            <x v="56"/>
          </reference>
        </references>
      </pivotArea>
    </format>
    <format dxfId="175">
      <pivotArea dataOnly="0" labelOnly="1" outline="0" fieldPosition="0">
        <references count="7">
          <reference field="0" count="1" selected="0">
            <x v="484"/>
          </reference>
          <reference field="1" count="1" selected="0">
            <x v="2"/>
          </reference>
          <reference field="2" count="1" selected="0">
            <x v="8"/>
          </reference>
          <reference field="3" count="1" selected="0">
            <x v="419"/>
          </reference>
          <reference field="5" count="1">
            <x v="23"/>
          </reference>
          <reference field="14" count="1" selected="0">
            <x v="8"/>
          </reference>
          <reference field="17" count="1" selected="0">
            <x v="56"/>
          </reference>
        </references>
      </pivotArea>
    </format>
    <format dxfId="174">
      <pivotArea dataOnly="0" labelOnly="1" outline="0" fieldPosition="0">
        <references count="7">
          <reference field="0" count="1" selected="0">
            <x v="24"/>
          </reference>
          <reference field="1" count="1" selected="0">
            <x v="2"/>
          </reference>
          <reference field="2" count="1" selected="0">
            <x v="8"/>
          </reference>
          <reference field="3" count="1" selected="0">
            <x v="252"/>
          </reference>
          <reference field="5" count="1">
            <x v="514"/>
          </reference>
          <reference field="14" count="1" selected="0">
            <x v="20"/>
          </reference>
          <reference field="17" count="1" selected="0">
            <x v="56"/>
          </reference>
        </references>
      </pivotArea>
    </format>
    <format dxfId="173">
      <pivotArea dataOnly="0" labelOnly="1" outline="0" fieldPosition="0">
        <references count="7">
          <reference field="0" count="1" selected="0">
            <x v="73"/>
          </reference>
          <reference field="1" count="1" selected="0">
            <x v="2"/>
          </reference>
          <reference field="2" count="1" selected="0">
            <x v="8"/>
          </reference>
          <reference field="3" count="1" selected="0">
            <x v="83"/>
          </reference>
          <reference field="5" count="1">
            <x v="679"/>
          </reference>
          <reference field="14" count="1" selected="0">
            <x v="20"/>
          </reference>
          <reference field="17" count="1" selected="0">
            <x v="56"/>
          </reference>
        </references>
      </pivotArea>
    </format>
    <format dxfId="172">
      <pivotArea dataOnly="0" labelOnly="1" outline="0" fieldPosition="0">
        <references count="7">
          <reference field="0" count="1" selected="0">
            <x v="90"/>
          </reference>
          <reference field="1" count="1" selected="0">
            <x v="2"/>
          </reference>
          <reference field="2" count="1" selected="0">
            <x v="8"/>
          </reference>
          <reference field="3" count="1" selected="0">
            <x v="401"/>
          </reference>
          <reference field="5" count="1">
            <x v="220"/>
          </reference>
          <reference field="14" count="1" selected="0">
            <x v="20"/>
          </reference>
          <reference field="17" count="1" selected="0">
            <x v="56"/>
          </reference>
        </references>
      </pivotArea>
    </format>
    <format dxfId="171">
      <pivotArea dataOnly="0" labelOnly="1" outline="0" fieldPosition="0">
        <references count="7">
          <reference field="0" count="1" selected="0">
            <x v="281"/>
          </reference>
          <reference field="1" count="1" selected="0">
            <x v="2"/>
          </reference>
          <reference field="2" count="1" selected="0">
            <x v="8"/>
          </reference>
          <reference field="3" count="1" selected="0">
            <x v="32"/>
          </reference>
          <reference field="5" count="1">
            <x v="642"/>
          </reference>
          <reference field="14" count="1" selected="0">
            <x v="20"/>
          </reference>
          <reference field="17" count="1" selected="0">
            <x v="56"/>
          </reference>
        </references>
      </pivotArea>
    </format>
    <format dxfId="170">
      <pivotArea dataOnly="0" labelOnly="1" outline="0" fieldPosition="0">
        <references count="7">
          <reference field="0" count="1" selected="0">
            <x v="520"/>
          </reference>
          <reference field="1" count="1" selected="0">
            <x v="2"/>
          </reference>
          <reference field="2" count="1" selected="0">
            <x v="8"/>
          </reference>
          <reference field="3" count="1" selected="0">
            <x v="341"/>
          </reference>
          <reference field="5" count="1">
            <x v="374"/>
          </reference>
          <reference field="14" count="1" selected="0">
            <x v="20"/>
          </reference>
          <reference field="17" count="1" selected="0">
            <x v="56"/>
          </reference>
        </references>
      </pivotArea>
    </format>
    <format dxfId="169">
      <pivotArea dataOnly="0" labelOnly="1" outline="0" fieldPosition="0">
        <references count="7">
          <reference field="0" count="1" selected="0">
            <x v="643"/>
          </reference>
          <reference field="1" count="1" selected="0">
            <x v="2"/>
          </reference>
          <reference field="2" count="1" selected="0">
            <x v="8"/>
          </reference>
          <reference field="3" count="1" selected="0">
            <x v="743"/>
          </reference>
          <reference field="5" count="1">
            <x v="316"/>
          </reference>
          <reference field="14" count="1" selected="0">
            <x v="20"/>
          </reference>
          <reference field="17" count="1" selected="0">
            <x v="56"/>
          </reference>
        </references>
      </pivotArea>
    </format>
    <format dxfId="168">
      <pivotArea dataOnly="0" labelOnly="1" outline="0" fieldPosition="0">
        <references count="7">
          <reference field="0" count="1" selected="0">
            <x v="19"/>
          </reference>
          <reference field="1" count="1" selected="0">
            <x v="2"/>
          </reference>
          <reference field="2" count="1" selected="0">
            <x v="8"/>
          </reference>
          <reference field="3" count="1" selected="0">
            <x v="332"/>
          </reference>
          <reference field="5" count="1">
            <x v="700"/>
          </reference>
          <reference field="14" count="1" selected="0">
            <x v="22"/>
          </reference>
          <reference field="17" count="1" selected="0">
            <x v="56"/>
          </reference>
        </references>
      </pivotArea>
    </format>
    <format dxfId="167">
      <pivotArea dataOnly="0" labelOnly="1" outline="0" fieldPosition="0">
        <references count="7">
          <reference field="0" count="1" selected="0">
            <x v="41"/>
          </reference>
          <reference field="1" count="1" selected="0">
            <x v="2"/>
          </reference>
          <reference field="2" count="1" selected="0">
            <x v="8"/>
          </reference>
          <reference field="3" count="1" selected="0">
            <x v="179"/>
          </reference>
          <reference field="5" count="1">
            <x v="441"/>
          </reference>
          <reference field="14" count="1" selected="0">
            <x v="22"/>
          </reference>
          <reference field="17" count="1" selected="0">
            <x v="56"/>
          </reference>
        </references>
      </pivotArea>
    </format>
    <format dxfId="166">
      <pivotArea dataOnly="0" labelOnly="1" outline="0" fieldPosition="0">
        <references count="7">
          <reference field="0" count="1" selected="0">
            <x v="80"/>
          </reference>
          <reference field="1" count="1" selected="0">
            <x v="2"/>
          </reference>
          <reference field="2" count="1" selected="0">
            <x v="8"/>
          </reference>
          <reference field="3" count="1" selected="0">
            <x v="402"/>
          </reference>
          <reference field="5" count="1">
            <x v="256"/>
          </reference>
          <reference field="14" count="1" selected="0">
            <x v="22"/>
          </reference>
          <reference field="17" count="1" selected="0">
            <x v="56"/>
          </reference>
        </references>
      </pivotArea>
    </format>
    <format dxfId="165">
      <pivotArea dataOnly="0" labelOnly="1" outline="0" fieldPosition="0">
        <references count="7">
          <reference field="0" count="1" selected="0">
            <x v="131"/>
          </reference>
          <reference field="1" count="1" selected="0">
            <x v="2"/>
          </reference>
          <reference field="2" count="1" selected="0">
            <x v="8"/>
          </reference>
          <reference field="3" count="1" selected="0">
            <x v="560"/>
          </reference>
          <reference field="5" count="1">
            <x v="249"/>
          </reference>
          <reference field="14" count="1" selected="0">
            <x v="22"/>
          </reference>
          <reference field="17" count="1" selected="0">
            <x v="56"/>
          </reference>
        </references>
      </pivotArea>
    </format>
    <format dxfId="164">
      <pivotArea dataOnly="0" labelOnly="1" outline="0" fieldPosition="0">
        <references count="7">
          <reference field="0" count="1" selected="0">
            <x v="317"/>
          </reference>
          <reference field="1" count="1" selected="0">
            <x v="2"/>
          </reference>
          <reference field="2" count="1" selected="0">
            <x v="8"/>
          </reference>
          <reference field="3" count="1" selected="0">
            <x v="168"/>
          </reference>
          <reference field="5" count="1">
            <x v="645"/>
          </reference>
          <reference field="14" count="1" selected="0">
            <x v="22"/>
          </reference>
          <reference field="17" count="1" selected="0">
            <x v="56"/>
          </reference>
        </references>
      </pivotArea>
    </format>
    <format dxfId="163">
      <pivotArea dataOnly="0" labelOnly="1" outline="0" fieldPosition="0">
        <references count="7">
          <reference field="0" count="1" selected="0">
            <x v="329"/>
          </reference>
          <reference field="1" count="1" selected="0">
            <x v="2"/>
          </reference>
          <reference field="2" count="1" selected="0">
            <x v="8"/>
          </reference>
          <reference field="3" count="1" selected="0">
            <x v="203"/>
          </reference>
          <reference field="5" count="1">
            <x v="251"/>
          </reference>
          <reference field="14" count="1" selected="0">
            <x v="22"/>
          </reference>
          <reference field="17" count="1" selected="0">
            <x v="56"/>
          </reference>
        </references>
      </pivotArea>
    </format>
    <format dxfId="162">
      <pivotArea dataOnly="0" labelOnly="1" outline="0" fieldPosition="0">
        <references count="7">
          <reference field="0" count="1" selected="0">
            <x v="583"/>
          </reference>
          <reference field="1" count="1" selected="0">
            <x v="2"/>
          </reference>
          <reference field="2" count="1" selected="0">
            <x v="8"/>
          </reference>
          <reference field="3" count="1" selected="0">
            <x v="494"/>
          </reference>
          <reference field="5" count="1">
            <x v="102"/>
          </reference>
          <reference field="14" count="1" selected="0">
            <x v="22"/>
          </reference>
          <reference field="17" count="1" selected="0">
            <x v="56"/>
          </reference>
        </references>
      </pivotArea>
    </format>
    <format dxfId="161">
      <pivotArea dataOnly="0" labelOnly="1" outline="0" fieldPosition="0">
        <references count="7">
          <reference field="0" count="1" selected="0">
            <x v="683"/>
          </reference>
          <reference field="1" count="1" selected="0">
            <x v="2"/>
          </reference>
          <reference field="2" count="1" selected="0">
            <x v="8"/>
          </reference>
          <reference field="3" count="1" selected="0">
            <x v="689"/>
          </reference>
          <reference field="5" count="1">
            <x v="453"/>
          </reference>
          <reference field="14" count="1" selected="0">
            <x v="22"/>
          </reference>
          <reference field="17" count="1" selected="0">
            <x v="56"/>
          </reference>
        </references>
      </pivotArea>
    </format>
    <format dxfId="160">
      <pivotArea dataOnly="0" labelOnly="1" outline="0" fieldPosition="0">
        <references count="7">
          <reference field="0" count="1" selected="0">
            <x v="684"/>
          </reference>
          <reference field="1" count="1" selected="0">
            <x v="2"/>
          </reference>
          <reference field="2" count="1" selected="0">
            <x v="8"/>
          </reference>
          <reference field="3" count="1" selected="0">
            <x v="30"/>
          </reference>
          <reference field="5" count="1">
            <x v="9"/>
          </reference>
          <reference field="14" count="1" selected="0">
            <x v="22"/>
          </reference>
          <reference field="17" count="1" selected="0">
            <x v="56"/>
          </reference>
        </references>
      </pivotArea>
    </format>
    <format dxfId="159">
      <pivotArea dataOnly="0" labelOnly="1" outline="0" fieldPosition="0">
        <references count="7">
          <reference field="0" count="1" selected="0">
            <x v="702"/>
          </reference>
          <reference field="1" count="1" selected="0">
            <x v="2"/>
          </reference>
          <reference field="2" count="1" selected="0">
            <x v="8"/>
          </reference>
          <reference field="3" count="1" selected="0">
            <x v="653"/>
          </reference>
          <reference field="5" count="1">
            <x v="636"/>
          </reference>
          <reference field="14" count="1" selected="0">
            <x v="22"/>
          </reference>
          <reference field="17" count="1" selected="0">
            <x v="56"/>
          </reference>
        </references>
      </pivotArea>
    </format>
    <format dxfId="158">
      <pivotArea dataOnly="0" labelOnly="1" outline="0" fieldPosition="0">
        <references count="7">
          <reference field="0" count="1" selected="0">
            <x v="741"/>
          </reference>
          <reference field="1" count="1" selected="0">
            <x v="2"/>
          </reference>
          <reference field="2" count="1" selected="0">
            <x v="8"/>
          </reference>
          <reference field="3" count="1" selected="0">
            <x v="64"/>
          </reference>
          <reference field="5" count="1">
            <x v="208"/>
          </reference>
          <reference field="14" count="1" selected="0">
            <x v="22"/>
          </reference>
          <reference field="17" count="1" selected="0">
            <x v="56"/>
          </reference>
        </references>
      </pivotArea>
    </format>
    <format dxfId="157">
      <pivotArea dataOnly="0" labelOnly="1" outline="0" fieldPosition="0">
        <references count="7">
          <reference field="0" count="1" selected="0">
            <x v="33"/>
          </reference>
          <reference field="1" count="1" selected="0">
            <x v="2"/>
          </reference>
          <reference field="2" count="1" selected="0">
            <x v="8"/>
          </reference>
          <reference field="3" count="1" selected="0">
            <x v="579"/>
          </reference>
          <reference field="5" count="1">
            <x v="571"/>
          </reference>
          <reference field="14" count="1" selected="0">
            <x v="37"/>
          </reference>
          <reference field="17" count="1" selected="0">
            <x v="56"/>
          </reference>
        </references>
      </pivotArea>
    </format>
    <format dxfId="156">
      <pivotArea dataOnly="0" labelOnly="1" outline="0" fieldPosition="0">
        <references count="7">
          <reference field="0" count="1" selected="0">
            <x v="244"/>
          </reference>
          <reference field="1" count="1" selected="0">
            <x v="2"/>
          </reference>
          <reference field="2" count="1" selected="0">
            <x v="8"/>
          </reference>
          <reference field="3" count="1" selected="0">
            <x v="590"/>
          </reference>
          <reference field="5" count="1">
            <x v="755"/>
          </reference>
          <reference field="14" count="1" selected="0">
            <x v="37"/>
          </reference>
          <reference field="17" count="1" selected="0">
            <x v="56"/>
          </reference>
        </references>
      </pivotArea>
    </format>
    <format dxfId="155">
      <pivotArea dataOnly="0" labelOnly="1" outline="0" fieldPosition="0">
        <references count="7">
          <reference field="0" count="1" selected="0">
            <x v="266"/>
          </reference>
          <reference field="1" count="1" selected="0">
            <x v="2"/>
          </reference>
          <reference field="2" count="1" selected="0">
            <x v="8"/>
          </reference>
          <reference field="3" count="1" selected="0">
            <x v="719"/>
          </reference>
          <reference field="5" count="1">
            <x v="725"/>
          </reference>
          <reference field="14" count="1" selected="0">
            <x v="37"/>
          </reference>
          <reference field="17" count="1" selected="0">
            <x v="56"/>
          </reference>
        </references>
      </pivotArea>
    </format>
    <format dxfId="154">
      <pivotArea dataOnly="0" labelOnly="1" outline="0" fieldPosition="0">
        <references count="7">
          <reference field="0" count="1" selected="0">
            <x v="322"/>
          </reference>
          <reference field="1" count="1" selected="0">
            <x v="2"/>
          </reference>
          <reference field="2" count="1" selected="0">
            <x v="8"/>
          </reference>
          <reference field="3" count="1" selected="0">
            <x v="526"/>
          </reference>
          <reference field="5" count="1">
            <x v="243"/>
          </reference>
          <reference field="14" count="1" selected="0">
            <x v="37"/>
          </reference>
          <reference field="17" count="1" selected="0">
            <x v="56"/>
          </reference>
        </references>
      </pivotArea>
    </format>
    <format dxfId="153">
      <pivotArea dataOnly="0" labelOnly="1" outline="0" fieldPosition="0">
        <references count="7">
          <reference field="0" count="1" selected="0">
            <x v="323"/>
          </reference>
          <reference field="1" count="1" selected="0">
            <x v="2"/>
          </reference>
          <reference field="2" count="1" selected="0">
            <x v="8"/>
          </reference>
          <reference field="3" count="1" selected="0">
            <x v="655"/>
          </reference>
          <reference field="5" count="1">
            <x v="297"/>
          </reference>
          <reference field="14" count="1" selected="0">
            <x v="37"/>
          </reference>
          <reference field="17" count="1" selected="0">
            <x v="56"/>
          </reference>
        </references>
      </pivotArea>
    </format>
    <format dxfId="152">
      <pivotArea dataOnly="0" labelOnly="1" outline="0" fieldPosition="0">
        <references count="7">
          <reference field="0" count="1" selected="0">
            <x v="368"/>
          </reference>
          <reference field="1" count="1" selected="0">
            <x v="2"/>
          </reference>
          <reference field="2" count="1" selected="0">
            <x v="8"/>
          </reference>
          <reference field="3" count="1" selected="0">
            <x v="587"/>
          </reference>
          <reference field="5" count="1">
            <x v="162"/>
          </reference>
          <reference field="14" count="1" selected="0">
            <x v="37"/>
          </reference>
          <reference field="17" count="1" selected="0">
            <x v="56"/>
          </reference>
        </references>
      </pivotArea>
    </format>
    <format dxfId="151">
      <pivotArea dataOnly="0" labelOnly="1" outline="0" fieldPosition="0">
        <references count="7">
          <reference field="0" count="1" selected="0">
            <x v="465"/>
          </reference>
          <reference field="1" count="1" selected="0">
            <x v="2"/>
          </reference>
          <reference field="2" count="1" selected="0">
            <x v="8"/>
          </reference>
          <reference field="3" count="1" selected="0">
            <x v="300"/>
          </reference>
          <reference field="5" count="1">
            <x v="123"/>
          </reference>
          <reference field="14" count="1" selected="0">
            <x v="37"/>
          </reference>
          <reference field="17" count="1" selected="0">
            <x v="56"/>
          </reference>
        </references>
      </pivotArea>
    </format>
    <format dxfId="150">
      <pivotArea dataOnly="0" labelOnly="1" outline="0" fieldPosition="0">
        <references count="7">
          <reference field="0" count="1" selected="0">
            <x v="522"/>
          </reference>
          <reference field="1" count="1" selected="0">
            <x v="2"/>
          </reference>
          <reference field="2" count="1" selected="0">
            <x v="8"/>
          </reference>
          <reference field="3" count="1" selected="0">
            <x v="6"/>
          </reference>
          <reference field="5" count="1">
            <x v="71"/>
          </reference>
          <reference field="14" count="1" selected="0">
            <x v="37"/>
          </reference>
          <reference field="17" count="1" selected="0">
            <x v="56"/>
          </reference>
        </references>
      </pivotArea>
    </format>
    <format dxfId="149">
      <pivotArea dataOnly="0" labelOnly="1" outline="0" fieldPosition="0">
        <references count="7">
          <reference field="0" count="1" selected="0">
            <x v="558"/>
          </reference>
          <reference field="1" count="1" selected="0">
            <x v="2"/>
          </reference>
          <reference field="2" count="1" selected="0">
            <x v="8"/>
          </reference>
          <reference field="3" count="1" selected="0">
            <x v="495"/>
          </reference>
          <reference field="5" count="1">
            <x v="259"/>
          </reference>
          <reference field="14" count="1" selected="0">
            <x v="37"/>
          </reference>
          <reference field="17" count="1" selected="0">
            <x v="56"/>
          </reference>
        </references>
      </pivotArea>
    </format>
    <format dxfId="148">
      <pivotArea dataOnly="0" labelOnly="1" outline="0" fieldPosition="0">
        <references count="7">
          <reference field="0" count="1" selected="0">
            <x v="604"/>
          </reference>
          <reference field="1" count="1" selected="0">
            <x v="2"/>
          </reference>
          <reference field="2" count="1" selected="0">
            <x v="8"/>
          </reference>
          <reference field="3" count="1" selected="0">
            <x v="618"/>
          </reference>
          <reference field="5" count="1">
            <x v="384"/>
          </reference>
          <reference field="14" count="1" selected="0">
            <x v="37"/>
          </reference>
          <reference field="17" count="1" selected="0">
            <x v="56"/>
          </reference>
        </references>
      </pivotArea>
    </format>
    <format dxfId="147">
      <pivotArea dataOnly="0" labelOnly="1" outline="0" fieldPosition="0">
        <references count="7">
          <reference field="0" count="1" selected="0">
            <x v="607"/>
          </reference>
          <reference field="1" count="1" selected="0">
            <x v="2"/>
          </reference>
          <reference field="2" count="1" selected="0">
            <x v="8"/>
          </reference>
          <reference field="3" count="1" selected="0">
            <x v="507"/>
          </reference>
          <reference field="5" count="1">
            <x v="488"/>
          </reference>
          <reference field="14" count="1" selected="0">
            <x v="37"/>
          </reference>
          <reference field="17" count="1" selected="0">
            <x v="56"/>
          </reference>
        </references>
      </pivotArea>
    </format>
    <format dxfId="146">
      <pivotArea dataOnly="0" labelOnly="1" outline="0" fieldPosition="0">
        <references count="7">
          <reference field="0" count="1" selected="0">
            <x v="613"/>
          </reference>
          <reference field="1" count="1" selected="0">
            <x v="2"/>
          </reference>
          <reference field="2" count="1" selected="0">
            <x v="8"/>
          </reference>
          <reference field="3" count="1" selected="0">
            <x v="465"/>
          </reference>
          <reference field="5" count="1">
            <x v="408"/>
          </reference>
          <reference field="14" count="1" selected="0">
            <x v="37"/>
          </reference>
          <reference field="17" count="1" selected="0">
            <x v="56"/>
          </reference>
        </references>
      </pivotArea>
    </format>
    <format dxfId="145">
      <pivotArea dataOnly="0" labelOnly="1" outline="0" fieldPosition="0">
        <references count="7">
          <reference field="0" count="1" selected="0">
            <x v="701"/>
          </reference>
          <reference field="1" count="1" selected="0">
            <x v="2"/>
          </reference>
          <reference field="2" count="1" selected="0">
            <x v="8"/>
          </reference>
          <reference field="3" count="1" selected="0">
            <x v="575"/>
          </reference>
          <reference field="5" count="1">
            <x v="732"/>
          </reference>
          <reference field="14" count="1" selected="0">
            <x v="37"/>
          </reference>
          <reference field="17" count="1" selected="0">
            <x v="56"/>
          </reference>
        </references>
      </pivotArea>
    </format>
    <format dxfId="144">
      <pivotArea dataOnly="0" labelOnly="1" outline="0" fieldPosition="0">
        <references count="7">
          <reference field="0" count="1" selected="0">
            <x v="135"/>
          </reference>
          <reference field="1" count="1" selected="0">
            <x v="2"/>
          </reference>
          <reference field="2" count="1" selected="0">
            <x v="9"/>
          </reference>
          <reference field="3" count="1" selected="0">
            <x v="59"/>
          </reference>
          <reference field="5" count="1">
            <x v="203"/>
          </reference>
          <reference field="14" count="1" selected="0">
            <x v="5"/>
          </reference>
          <reference field="17" count="1" selected="0">
            <x v="57"/>
          </reference>
        </references>
      </pivotArea>
    </format>
    <format dxfId="143">
      <pivotArea dataOnly="0" labelOnly="1" outline="0" fieldPosition="0">
        <references count="7">
          <reference field="0" count="1" selected="0">
            <x v="145"/>
          </reference>
          <reference field="1" count="1" selected="0">
            <x v="2"/>
          </reference>
          <reference field="2" count="1" selected="0">
            <x v="9"/>
          </reference>
          <reference field="3" count="1" selected="0">
            <x v="566"/>
          </reference>
          <reference field="5" count="1">
            <x v="427"/>
          </reference>
          <reference field="14" count="1" selected="0">
            <x v="5"/>
          </reference>
          <reference field="17" count="1" selected="0">
            <x v="57"/>
          </reference>
        </references>
      </pivotArea>
    </format>
    <format dxfId="142">
      <pivotArea dataOnly="0" labelOnly="1" outline="0" fieldPosition="0">
        <references count="7">
          <reference field="0" count="1" selected="0">
            <x v="157"/>
          </reference>
          <reference field="1" count="1" selected="0">
            <x v="2"/>
          </reference>
          <reference field="2" count="1" selected="0">
            <x v="9"/>
          </reference>
          <reference field="3" count="1" selected="0">
            <x v="178"/>
          </reference>
          <reference field="5" count="1">
            <x v="630"/>
          </reference>
          <reference field="14" count="1" selected="0">
            <x v="5"/>
          </reference>
          <reference field="17" count="1" selected="0">
            <x v="57"/>
          </reference>
        </references>
      </pivotArea>
    </format>
    <format dxfId="141">
      <pivotArea dataOnly="0" labelOnly="1" outline="0" fieldPosition="0">
        <references count="7">
          <reference field="0" count="1" selected="0">
            <x v="194"/>
          </reference>
          <reference field="1" count="1" selected="0">
            <x v="2"/>
          </reference>
          <reference field="2" count="1" selected="0">
            <x v="9"/>
          </reference>
          <reference field="3" count="1" selected="0">
            <x v="239"/>
          </reference>
          <reference field="5" count="1">
            <x v="86"/>
          </reference>
          <reference field="14" count="1" selected="0">
            <x v="5"/>
          </reference>
          <reference field="17" count="1" selected="0">
            <x v="57"/>
          </reference>
        </references>
      </pivotArea>
    </format>
    <format dxfId="140">
      <pivotArea dataOnly="0" labelOnly="1" outline="0" fieldPosition="0">
        <references count="7">
          <reference field="0" count="1" selected="0">
            <x v="197"/>
          </reference>
          <reference field="1" count="1" selected="0">
            <x v="2"/>
          </reference>
          <reference field="2" count="1" selected="0">
            <x v="9"/>
          </reference>
          <reference field="3" count="1" selected="0">
            <x v="683"/>
          </reference>
          <reference field="5" count="1">
            <x v="287"/>
          </reference>
          <reference field="14" count="1" selected="0">
            <x v="5"/>
          </reference>
          <reference field="17" count="1" selected="0">
            <x v="57"/>
          </reference>
        </references>
      </pivotArea>
    </format>
    <format dxfId="139">
      <pivotArea dataOnly="0" labelOnly="1" outline="0" fieldPosition="0">
        <references count="7">
          <reference field="0" count="1" selected="0">
            <x v="227"/>
          </reference>
          <reference field="1" count="1" selected="0">
            <x v="2"/>
          </reference>
          <reference field="2" count="1" selected="0">
            <x v="9"/>
          </reference>
          <reference field="3" count="1" selected="0">
            <x v="564"/>
          </reference>
          <reference field="5" count="1">
            <x v="225"/>
          </reference>
          <reference field="14" count="1" selected="0">
            <x v="5"/>
          </reference>
          <reference field="17" count="1" selected="0">
            <x v="57"/>
          </reference>
        </references>
      </pivotArea>
    </format>
    <format dxfId="138">
      <pivotArea dataOnly="0" labelOnly="1" outline="0" fieldPosition="0">
        <references count="7">
          <reference field="0" count="1" selected="0">
            <x v="360"/>
          </reference>
          <reference field="1" count="1" selected="0">
            <x v="2"/>
          </reference>
          <reference field="2" count="1" selected="0">
            <x v="9"/>
          </reference>
          <reference field="3" count="1" selected="0">
            <x v="187"/>
          </reference>
          <reference field="5" count="1">
            <x v="149"/>
          </reference>
          <reference field="14" count="1" selected="0">
            <x v="5"/>
          </reference>
          <reference field="17" count="1" selected="0">
            <x v="57"/>
          </reference>
        </references>
      </pivotArea>
    </format>
    <format dxfId="137">
      <pivotArea dataOnly="0" labelOnly="1" outline="0" fieldPosition="0">
        <references count="7">
          <reference field="0" count="1" selected="0">
            <x v="374"/>
          </reference>
          <reference field="1" count="1" selected="0">
            <x v="2"/>
          </reference>
          <reference field="2" count="1" selected="0">
            <x v="9"/>
          </reference>
          <reference field="3" count="1" selected="0">
            <x v="234"/>
          </reference>
          <reference field="5" count="1">
            <x v="144"/>
          </reference>
          <reference field="14" count="1" selected="0">
            <x v="5"/>
          </reference>
          <reference field="17" count="1" selected="0">
            <x v="57"/>
          </reference>
        </references>
      </pivotArea>
    </format>
    <format dxfId="136">
      <pivotArea dataOnly="0" labelOnly="1" outline="0" fieldPosition="0">
        <references count="7">
          <reference field="0" count="1" selected="0">
            <x v="383"/>
          </reference>
          <reference field="1" count="1" selected="0">
            <x v="2"/>
          </reference>
          <reference field="2" count="1" selected="0">
            <x v="9"/>
          </reference>
          <reference field="3" count="1" selected="0">
            <x v="31"/>
          </reference>
          <reference field="5" count="1">
            <x v="147"/>
          </reference>
          <reference field="14" count="1" selected="0">
            <x v="5"/>
          </reference>
          <reference field="17" count="1" selected="0">
            <x v="57"/>
          </reference>
        </references>
      </pivotArea>
    </format>
    <format dxfId="135">
      <pivotArea dataOnly="0" labelOnly="1" outline="0" fieldPosition="0">
        <references count="7">
          <reference field="0" count="1" selected="0">
            <x v="415"/>
          </reference>
          <reference field="1" count="1" selected="0">
            <x v="2"/>
          </reference>
          <reference field="2" count="1" selected="0">
            <x v="9"/>
          </reference>
          <reference field="3" count="1" selected="0">
            <x v="761"/>
          </reference>
          <reference field="5" count="1">
            <x v="434"/>
          </reference>
          <reference field="14" count="1" selected="0">
            <x v="5"/>
          </reference>
          <reference field="17" count="1" selected="0">
            <x v="57"/>
          </reference>
        </references>
      </pivotArea>
    </format>
    <format dxfId="134">
      <pivotArea dataOnly="0" labelOnly="1" outline="0" fieldPosition="0">
        <references count="7">
          <reference field="0" count="1" selected="0">
            <x v="527"/>
          </reference>
          <reference field="1" count="1" selected="0">
            <x v="2"/>
          </reference>
          <reference field="2" count="1" selected="0">
            <x v="9"/>
          </reference>
          <reference field="3" count="1" selected="0">
            <x v="331"/>
          </reference>
          <reference field="5" count="1">
            <x v="93"/>
          </reference>
          <reference field="14" count="1" selected="0">
            <x v="14"/>
          </reference>
          <reference field="17" count="1" selected="0">
            <x v="57"/>
          </reference>
        </references>
      </pivotArea>
    </format>
    <format dxfId="133">
      <pivotArea dataOnly="0" labelOnly="1" outline="0" fieldPosition="0">
        <references count="7">
          <reference field="0" count="1" selected="0">
            <x v="531"/>
          </reference>
          <reference field="1" count="1" selected="0">
            <x v="2"/>
          </reference>
          <reference field="2" count="1" selected="0">
            <x v="9"/>
          </reference>
          <reference field="3" count="1" selected="0">
            <x v="104"/>
          </reference>
          <reference field="5" count="1">
            <x v="70"/>
          </reference>
          <reference field="14" count="1" selected="0">
            <x v="14"/>
          </reference>
          <reference field="17" count="1" selected="0">
            <x v="57"/>
          </reference>
        </references>
      </pivotArea>
    </format>
    <format dxfId="132">
      <pivotArea dataOnly="0" labelOnly="1" outline="0" fieldPosition="0">
        <references count="7">
          <reference field="0" count="1" selected="0">
            <x v="560"/>
          </reference>
          <reference field="1" count="1" selected="0">
            <x v="2"/>
          </reference>
          <reference field="2" count="1" selected="0">
            <x v="9"/>
          </reference>
          <reference field="3" count="1" selected="0">
            <x v="624"/>
          </reference>
          <reference field="5" count="1">
            <x v="154"/>
          </reference>
          <reference field="14" count="1" selected="0">
            <x v="14"/>
          </reference>
          <reference field="17" count="1" selected="0">
            <x v="57"/>
          </reference>
        </references>
      </pivotArea>
    </format>
    <format dxfId="131">
      <pivotArea dataOnly="0" labelOnly="1" outline="0" fieldPosition="0">
        <references count="7">
          <reference field="0" count="1" selected="0">
            <x v="586"/>
          </reference>
          <reference field="1" count="1" selected="0">
            <x v="2"/>
          </reference>
          <reference field="2" count="1" selected="0">
            <x v="9"/>
          </reference>
          <reference field="3" count="1" selected="0">
            <x v="786"/>
          </reference>
          <reference field="5" count="1">
            <x v="471"/>
          </reference>
          <reference field="14" count="1" selected="0">
            <x v="14"/>
          </reference>
          <reference field="17" count="1" selected="0">
            <x v="57"/>
          </reference>
        </references>
      </pivotArea>
    </format>
    <format dxfId="130">
      <pivotArea dataOnly="0" labelOnly="1" outline="0" fieldPosition="0">
        <references count="7">
          <reference field="0" count="1" selected="0">
            <x v="644"/>
          </reference>
          <reference field="1" count="1" selected="0">
            <x v="2"/>
          </reference>
          <reference field="2" count="1" selected="0">
            <x v="9"/>
          </reference>
          <reference field="3" count="1" selected="0">
            <x v="744"/>
          </reference>
          <reference field="5" count="1">
            <x v="460"/>
          </reference>
          <reference field="14" count="1" selected="0">
            <x v="14"/>
          </reference>
          <reference field="17" count="1" selected="0">
            <x v="57"/>
          </reference>
        </references>
      </pivotArea>
    </format>
    <format dxfId="129">
      <pivotArea dataOnly="0" labelOnly="1" outline="0" fieldPosition="0">
        <references count="7">
          <reference field="0" count="1" selected="0">
            <x v="723"/>
          </reference>
          <reference field="1" count="1" selected="0">
            <x v="2"/>
          </reference>
          <reference field="2" count="1" selected="0">
            <x v="9"/>
          </reference>
          <reference field="3" count="1" selected="0">
            <x v="205"/>
          </reference>
          <reference field="5" count="1">
            <x v="557"/>
          </reference>
          <reference field="14" count="1" selected="0">
            <x v="14"/>
          </reference>
          <reference field="17" count="1" selected="0">
            <x v="57"/>
          </reference>
        </references>
      </pivotArea>
    </format>
    <format dxfId="128">
      <pivotArea dataOnly="0" labelOnly="1" outline="0" fieldPosition="0">
        <references count="7">
          <reference field="0" count="1" selected="0">
            <x v="724"/>
          </reference>
          <reference field="1" count="1" selected="0">
            <x v="2"/>
          </reference>
          <reference field="2" count="1" selected="0">
            <x v="9"/>
          </reference>
          <reference field="3" count="1" selected="0">
            <x v="214"/>
          </reference>
          <reference field="5" count="1">
            <x v="601"/>
          </reference>
          <reference field="14" count="1" selected="0">
            <x v="14"/>
          </reference>
          <reference field="17" count="1" selected="0">
            <x v="57"/>
          </reference>
        </references>
      </pivotArea>
    </format>
    <format dxfId="127">
      <pivotArea dataOnly="0" labelOnly="1" outline="0" fieldPosition="0">
        <references count="7">
          <reference field="0" count="1" selected="0">
            <x v="49"/>
          </reference>
          <reference field="1" count="1" selected="0">
            <x v="2"/>
          </reference>
          <reference field="2" count="1" selected="0">
            <x v="9"/>
          </reference>
          <reference field="3" count="1" selected="0">
            <x v="536"/>
          </reference>
          <reference field="5" count="1">
            <x v="116"/>
          </reference>
          <reference field="14" count="1" selected="0">
            <x v="16"/>
          </reference>
          <reference field="17" count="1" selected="0">
            <x v="57"/>
          </reference>
        </references>
      </pivotArea>
    </format>
    <format dxfId="126">
      <pivotArea dataOnly="0" labelOnly="1" outline="0" fieldPosition="0">
        <references count="7">
          <reference field="0" count="1" selected="0">
            <x v="542"/>
          </reference>
          <reference field="1" count="1" selected="0">
            <x v="2"/>
          </reference>
          <reference field="2" count="1" selected="0">
            <x v="9"/>
          </reference>
          <reference field="3" count="1" selected="0">
            <x v="397"/>
          </reference>
          <reference field="5" count="1">
            <x v="581"/>
          </reference>
          <reference field="14" count="1" selected="0">
            <x v="16"/>
          </reference>
          <reference field="17" count="1" selected="0">
            <x v="57"/>
          </reference>
        </references>
      </pivotArea>
    </format>
    <format dxfId="125">
      <pivotArea dataOnly="0" labelOnly="1" outline="0" fieldPosition="0">
        <references count="7">
          <reference field="0" count="1" selected="0">
            <x v="568"/>
          </reference>
          <reference field="1" count="1" selected="0">
            <x v="2"/>
          </reference>
          <reference field="2" count="1" selected="0">
            <x v="9"/>
          </reference>
          <reference field="3" count="1" selected="0">
            <x v="426"/>
          </reference>
          <reference field="5" count="1">
            <x v="377"/>
          </reference>
          <reference field="14" count="1" selected="0">
            <x v="16"/>
          </reference>
          <reference field="17" count="1" selected="0">
            <x v="57"/>
          </reference>
        </references>
      </pivotArea>
    </format>
    <format dxfId="124">
      <pivotArea dataOnly="0" labelOnly="1" outline="0" fieldPosition="0">
        <references count="7">
          <reference field="0" count="1" selected="0">
            <x v="581"/>
          </reference>
          <reference field="1" count="1" selected="0">
            <x v="2"/>
          </reference>
          <reference field="2" count="1" selected="0">
            <x v="9"/>
          </reference>
          <reference field="3" count="1" selected="0">
            <x v="257"/>
          </reference>
          <reference field="5" count="1">
            <x v="283"/>
          </reference>
          <reference field="14" count="1" selected="0">
            <x v="16"/>
          </reference>
          <reference field="17" count="1" selected="0">
            <x v="57"/>
          </reference>
        </references>
      </pivotArea>
    </format>
    <format dxfId="123">
      <pivotArea dataOnly="0" labelOnly="1" outline="0" fieldPosition="0">
        <references count="7">
          <reference field="0" count="1" selected="0">
            <x v="602"/>
          </reference>
          <reference field="1" count="1" selected="0">
            <x v="2"/>
          </reference>
          <reference field="2" count="1" selected="0">
            <x v="9"/>
          </reference>
          <reference field="3" count="1" selected="0">
            <x v="383"/>
          </reference>
          <reference field="5" count="1">
            <x v="515"/>
          </reference>
          <reference field="14" count="1" selected="0">
            <x v="16"/>
          </reference>
          <reference field="17" count="1" selected="0">
            <x v="57"/>
          </reference>
        </references>
      </pivotArea>
    </format>
    <format dxfId="122">
      <pivotArea dataOnly="0" labelOnly="1" outline="0" fieldPosition="0">
        <references count="7">
          <reference field="0" count="1" selected="0">
            <x v="620"/>
          </reference>
          <reference field="1" count="1" selected="0">
            <x v="2"/>
          </reference>
          <reference field="2" count="1" selected="0">
            <x v="9"/>
          </reference>
          <reference field="3" count="1" selected="0">
            <x v="723"/>
          </reference>
          <reference field="5" count="1">
            <x v="666"/>
          </reference>
          <reference field="14" count="1" selected="0">
            <x v="16"/>
          </reference>
          <reference field="17" count="1" selected="0">
            <x v="57"/>
          </reference>
        </references>
      </pivotArea>
    </format>
    <format dxfId="121">
      <pivotArea dataOnly="0" labelOnly="1" outline="0" fieldPosition="0">
        <references count="7">
          <reference field="0" count="1" selected="0">
            <x v="654"/>
          </reference>
          <reference field="1" count="1" selected="0">
            <x v="2"/>
          </reference>
          <reference field="2" count="1" selected="0">
            <x v="9"/>
          </reference>
          <reference field="3" count="1" selected="0">
            <x v="190"/>
          </reference>
          <reference field="5" count="1">
            <x v="109"/>
          </reference>
          <reference field="14" count="1" selected="0">
            <x v="16"/>
          </reference>
          <reference field="17" count="1" selected="0">
            <x v="57"/>
          </reference>
        </references>
      </pivotArea>
    </format>
    <format dxfId="120">
      <pivotArea dataOnly="0" labelOnly="1" outline="0" fieldPosition="0">
        <references count="7">
          <reference field="0" count="1" selected="0">
            <x v="664"/>
          </reference>
          <reference field="1" count="1" selected="0">
            <x v="2"/>
          </reference>
          <reference field="2" count="1" selected="0">
            <x v="9"/>
          </reference>
          <reference field="3" count="1" selected="0">
            <x v="101"/>
          </reference>
          <reference field="5" count="1">
            <x v="538"/>
          </reference>
          <reference field="14" count="1" selected="0">
            <x v="16"/>
          </reference>
          <reference field="17" count="1" selected="0">
            <x v="57"/>
          </reference>
        </references>
      </pivotArea>
    </format>
    <format dxfId="119">
      <pivotArea dataOnly="0" labelOnly="1" outline="0" fieldPosition="0">
        <references count="7">
          <reference field="0" count="1" selected="0">
            <x v="722"/>
          </reference>
          <reference field="1" count="1" selected="0">
            <x v="2"/>
          </reference>
          <reference field="2" count="1" selected="0">
            <x v="9"/>
          </reference>
          <reference field="3" count="1" selected="0">
            <x v="408"/>
          </reference>
          <reference field="5" count="1">
            <x v="668"/>
          </reference>
          <reference field="14" count="1" selected="0">
            <x v="16"/>
          </reference>
          <reference field="17" count="1" selected="0">
            <x v="57"/>
          </reference>
        </references>
      </pivotArea>
    </format>
    <format dxfId="118">
      <pivotArea dataOnly="0" labelOnly="1" outline="0" fieldPosition="0">
        <references count="7">
          <reference field="0" count="1" selected="0">
            <x v="734"/>
          </reference>
          <reference field="1" count="1" selected="0">
            <x v="2"/>
          </reference>
          <reference field="2" count="1" selected="0">
            <x v="9"/>
          </reference>
          <reference field="3" count="1" selected="0">
            <x v="727"/>
          </reference>
          <reference field="5" count="1">
            <x v="680"/>
          </reference>
          <reference field="14" count="1" selected="0">
            <x v="16"/>
          </reference>
          <reference field="17" count="1" selected="0">
            <x v="57"/>
          </reference>
        </references>
      </pivotArea>
    </format>
    <format dxfId="117">
      <pivotArea dataOnly="0" labelOnly="1" outline="0" fieldPosition="0">
        <references count="7">
          <reference field="0" count="1" selected="0">
            <x v="745"/>
          </reference>
          <reference field="1" count="1" selected="0">
            <x v="2"/>
          </reference>
          <reference field="2" count="1" selected="0">
            <x v="9"/>
          </reference>
          <reference field="3" count="1" selected="0">
            <x v="217"/>
          </reference>
          <reference field="5" count="1">
            <x v="170"/>
          </reference>
          <reference field="14" count="1" selected="0">
            <x v="16"/>
          </reference>
          <reference field="17" count="1" selected="0">
            <x v="57"/>
          </reference>
        </references>
      </pivotArea>
    </format>
    <format dxfId="116">
      <pivotArea dataOnly="0" labelOnly="1" outline="0" fieldPosition="0">
        <references count="7">
          <reference field="0" count="1" selected="0">
            <x v="48"/>
          </reference>
          <reference field="1" count="1" selected="0">
            <x v="2"/>
          </reference>
          <reference field="2" count="1" selected="0">
            <x v="9"/>
          </reference>
          <reference field="3" count="1" selected="0">
            <x v="546"/>
          </reference>
          <reference field="5" count="1">
            <x v="272"/>
          </reference>
          <reference field="14" count="1" selected="0">
            <x v="49"/>
          </reference>
          <reference field="17" count="1" selected="0">
            <x v="57"/>
          </reference>
        </references>
      </pivotArea>
    </format>
    <format dxfId="115">
      <pivotArea dataOnly="0" labelOnly="1" outline="0" fieldPosition="0">
        <references count="7">
          <reference field="0" count="1" selected="0">
            <x v="72"/>
          </reference>
          <reference field="1" count="1" selected="0">
            <x v="2"/>
          </reference>
          <reference field="2" count="1" selected="0">
            <x v="9"/>
          </reference>
          <reference field="3" count="1" selected="0">
            <x v="608"/>
          </reference>
          <reference field="5" count="1">
            <x v="289"/>
          </reference>
          <reference field="14" count="1" selected="0">
            <x v="49"/>
          </reference>
          <reference field="17" count="1" selected="0">
            <x v="57"/>
          </reference>
        </references>
      </pivotArea>
    </format>
    <format dxfId="114">
      <pivotArea dataOnly="0" labelOnly="1" outline="0" fieldPosition="0">
        <references count="7">
          <reference field="0" count="1" selected="0">
            <x v="93"/>
          </reference>
          <reference field="1" count="1" selected="0">
            <x v="2"/>
          </reference>
          <reference field="2" count="1" selected="0">
            <x v="9"/>
          </reference>
          <reference field="3" count="1" selected="0">
            <x v="409"/>
          </reference>
          <reference field="5" count="1">
            <x v="122"/>
          </reference>
          <reference field="14" count="1" selected="0">
            <x v="49"/>
          </reference>
          <reference field="17" count="1" selected="0">
            <x v="57"/>
          </reference>
        </references>
      </pivotArea>
    </format>
    <format dxfId="113">
      <pivotArea dataOnly="0" labelOnly="1" outline="0" fieldPosition="0">
        <references count="7">
          <reference field="0" count="1" selected="0">
            <x v="176"/>
          </reference>
          <reference field="1" count="1" selected="0">
            <x v="2"/>
          </reference>
          <reference field="2" count="1" selected="0">
            <x v="9"/>
          </reference>
          <reference field="3" count="1" selected="0">
            <x v="693"/>
          </reference>
          <reference field="5" count="1">
            <x v="73"/>
          </reference>
          <reference field="14" count="1" selected="0">
            <x v="49"/>
          </reference>
          <reference field="17" count="1" selected="0">
            <x v="57"/>
          </reference>
        </references>
      </pivotArea>
    </format>
    <format dxfId="112">
      <pivotArea dataOnly="0" labelOnly="1" outline="0" fieldPosition="0">
        <references count="7">
          <reference field="0" count="1" selected="0">
            <x v="178"/>
          </reference>
          <reference field="1" count="1" selected="0">
            <x v="2"/>
          </reference>
          <reference field="2" count="1" selected="0">
            <x v="9"/>
          </reference>
          <reference field="3" count="1" selected="0">
            <x v="291"/>
          </reference>
          <reference field="5" count="1">
            <x v="545"/>
          </reference>
          <reference field="14" count="1" selected="0">
            <x v="49"/>
          </reference>
          <reference field="17" count="1" selected="0">
            <x v="57"/>
          </reference>
        </references>
      </pivotArea>
    </format>
    <format dxfId="111">
      <pivotArea dataOnly="0" labelOnly="1" outline="0" fieldPosition="0">
        <references count="7">
          <reference field="0" count="1" selected="0">
            <x v="179"/>
          </reference>
          <reference field="1" count="1" selected="0">
            <x v="2"/>
          </reference>
          <reference field="2" count="1" selected="0">
            <x v="9"/>
          </reference>
          <reference field="3" count="1" selected="0">
            <x v="477"/>
          </reference>
          <reference field="5" count="1">
            <x v="219"/>
          </reference>
          <reference field="14" count="1" selected="0">
            <x v="49"/>
          </reference>
          <reference field="17" count="1" selected="0">
            <x v="57"/>
          </reference>
        </references>
      </pivotArea>
    </format>
    <format dxfId="110">
      <pivotArea dataOnly="0" labelOnly="1" outline="0" fieldPosition="0">
        <references count="7">
          <reference field="0" count="1" selected="0">
            <x v="193"/>
          </reference>
          <reference field="1" count="1" selected="0">
            <x v="2"/>
          </reference>
          <reference field="2" count="1" selected="0">
            <x v="9"/>
          </reference>
          <reference field="3" count="1" selected="0">
            <x v="37"/>
          </reference>
          <reference field="5" count="1">
            <x v="626"/>
          </reference>
          <reference field="14" count="1" selected="0">
            <x v="49"/>
          </reference>
          <reference field="17" count="1" selected="0">
            <x v="57"/>
          </reference>
        </references>
      </pivotArea>
    </format>
    <format dxfId="109">
      <pivotArea dataOnly="0" labelOnly="1" outline="0" fieldPosition="0">
        <references count="7">
          <reference field="0" count="1" selected="0">
            <x v="256"/>
          </reference>
          <reference field="1" count="1" selected="0">
            <x v="2"/>
          </reference>
          <reference field="2" count="1" selected="0">
            <x v="9"/>
          </reference>
          <reference field="3" count="1" selected="0">
            <x v="417"/>
          </reference>
          <reference field="5" count="1">
            <x v="37"/>
          </reference>
          <reference field="14" count="1" selected="0">
            <x v="49"/>
          </reference>
          <reference field="17" count="1" selected="0">
            <x v="57"/>
          </reference>
        </references>
      </pivotArea>
    </format>
    <format dxfId="108">
      <pivotArea dataOnly="0" labelOnly="1" outline="0" fieldPosition="0">
        <references count="7">
          <reference field="0" count="1" selected="0">
            <x v="265"/>
          </reference>
          <reference field="1" count="1" selected="0">
            <x v="2"/>
          </reference>
          <reference field="2" count="1" selected="0">
            <x v="9"/>
          </reference>
          <reference field="3" count="1" selected="0">
            <x v="17"/>
          </reference>
          <reference field="5" count="1">
            <x v="126"/>
          </reference>
          <reference field="14" count="1" selected="0">
            <x v="49"/>
          </reference>
          <reference field="17" count="1" selected="0">
            <x v="57"/>
          </reference>
        </references>
      </pivotArea>
    </format>
    <format dxfId="107">
      <pivotArea dataOnly="0" labelOnly="1" outline="0" fieldPosition="0">
        <references count="7">
          <reference field="0" count="1" selected="0">
            <x v="342"/>
          </reference>
          <reference field="1" count="1" selected="0">
            <x v="2"/>
          </reference>
          <reference field="2" count="1" selected="0">
            <x v="9"/>
          </reference>
          <reference field="3" count="1" selected="0">
            <x v="340"/>
          </reference>
          <reference field="5" count="1">
            <x v="600"/>
          </reference>
          <reference field="14" count="1" selected="0">
            <x v="49"/>
          </reference>
          <reference field="17" count="1" selected="0">
            <x v="57"/>
          </reference>
        </references>
      </pivotArea>
    </format>
    <format dxfId="106">
      <pivotArea dataOnly="0" labelOnly="1" outline="0" fieldPosition="0">
        <references count="7">
          <reference field="0" count="1" selected="0">
            <x v="443"/>
          </reference>
          <reference field="1" count="1" selected="0">
            <x v="2"/>
          </reference>
          <reference field="2" count="1" selected="0">
            <x v="9"/>
          </reference>
          <reference field="3" count="1" selected="0">
            <x v="78"/>
          </reference>
          <reference field="5" count="1">
            <x v="527"/>
          </reference>
          <reference field="14" count="1" selected="0">
            <x v="49"/>
          </reference>
          <reference field="17" count="1" selected="0">
            <x v="57"/>
          </reference>
        </references>
      </pivotArea>
    </format>
    <format dxfId="105">
      <pivotArea dataOnly="0" labelOnly="1" outline="0" fieldPosition="0">
        <references count="7">
          <reference field="0" count="1" selected="0">
            <x v="491"/>
          </reference>
          <reference field="1" count="1" selected="0">
            <x v="2"/>
          </reference>
          <reference field="2" count="1" selected="0">
            <x v="9"/>
          </reference>
          <reference field="3" count="1" selected="0">
            <x v="788"/>
          </reference>
          <reference field="5" count="1">
            <x v="711"/>
          </reference>
          <reference field="14" count="1" selected="0">
            <x v="49"/>
          </reference>
          <reference field="17" count="1" selected="0">
            <x v="57"/>
          </reference>
        </references>
      </pivotArea>
    </format>
    <format dxfId="104">
      <pivotArea dataOnly="0" labelOnly="1" outline="0" fieldPosition="0">
        <references count="7">
          <reference field="0" count="1" selected="0">
            <x v="710"/>
          </reference>
          <reference field="1" count="1" selected="0">
            <x v="2"/>
          </reference>
          <reference field="2" count="1" selected="0">
            <x v="9"/>
          </reference>
          <reference field="3" count="1" selected="0">
            <x v="758"/>
          </reference>
          <reference field="5" count="1">
            <x v="313"/>
          </reference>
          <reference field="14" count="1" selected="0">
            <x v="49"/>
          </reference>
          <reference field="17" count="1" selected="0">
            <x v="57"/>
          </reference>
        </references>
      </pivotArea>
    </format>
    <format dxfId="103">
      <pivotArea dataOnly="0" labelOnly="1" outline="0" fieldPosition="0">
        <references count="7">
          <reference field="0" count="1" selected="0">
            <x v="235"/>
          </reference>
          <reference field="1" count="1" selected="0">
            <x v="2"/>
          </reference>
          <reference field="2" count="1" selected="0">
            <x v="9"/>
          </reference>
          <reference field="3" count="1" selected="0">
            <x v="319"/>
          </reference>
          <reference field="5" count="1">
            <x v="392"/>
          </reference>
          <reference field="14" count="1" selected="0">
            <x v="56"/>
          </reference>
          <reference field="17" count="1" selected="0">
            <x v="57"/>
          </reference>
        </references>
      </pivotArea>
    </format>
    <format dxfId="102">
      <pivotArea dataOnly="0" labelOnly="1" outline="0" fieldPosition="0">
        <references count="7">
          <reference field="0" count="1" selected="0">
            <x v="295"/>
          </reference>
          <reference field="1" count="1" selected="0">
            <x v="2"/>
          </reference>
          <reference field="2" count="1" selected="0">
            <x v="9"/>
          </reference>
          <reference field="3" count="1" selected="0">
            <x v="726"/>
          </reference>
          <reference field="5" count="1">
            <x v="619"/>
          </reference>
          <reference field="14" count="1" selected="0">
            <x v="56"/>
          </reference>
          <reference field="17" count="1" selected="0">
            <x v="57"/>
          </reference>
        </references>
      </pivotArea>
    </format>
    <format dxfId="101">
      <pivotArea dataOnly="0" labelOnly="1" outline="0" fieldPosition="0">
        <references count="7">
          <reference field="0" count="1" selected="0">
            <x v="297"/>
          </reference>
          <reference field="1" count="1" selected="0">
            <x v="2"/>
          </reference>
          <reference field="2" count="1" selected="0">
            <x v="9"/>
          </reference>
          <reference field="3" count="1" selected="0">
            <x v="242"/>
          </reference>
          <reference field="5" count="1">
            <x v="194"/>
          </reference>
          <reference field="14" count="1" selected="0">
            <x v="56"/>
          </reference>
          <reference field="17" count="1" selected="0">
            <x v="57"/>
          </reference>
        </references>
      </pivotArea>
    </format>
    <format dxfId="100">
      <pivotArea dataOnly="0" labelOnly="1" outline="0" fieldPosition="0">
        <references count="7">
          <reference field="0" count="1" selected="0">
            <x v="312"/>
          </reference>
          <reference field="1" count="1" selected="0">
            <x v="2"/>
          </reference>
          <reference field="2" count="1" selected="0">
            <x v="9"/>
          </reference>
          <reference field="3" count="1" selected="0">
            <x v="369"/>
          </reference>
          <reference field="5" count="1">
            <x v="574"/>
          </reference>
          <reference field="14" count="1" selected="0">
            <x v="56"/>
          </reference>
          <reference field="17" count="1" selected="0">
            <x v="57"/>
          </reference>
        </references>
      </pivotArea>
    </format>
    <format dxfId="99">
      <pivotArea dataOnly="0" labelOnly="1" outline="0" fieldPosition="0">
        <references count="7">
          <reference field="0" count="1" selected="0">
            <x v="328"/>
          </reference>
          <reference field="1" count="1" selected="0">
            <x v="2"/>
          </reference>
          <reference field="2" count="1" selected="0">
            <x v="9"/>
          </reference>
          <reference field="3" count="1" selected="0">
            <x v="646"/>
          </reference>
          <reference field="5" count="1">
            <x v="196"/>
          </reference>
          <reference field="14" count="1" selected="0">
            <x v="56"/>
          </reference>
          <reference field="17" count="1" selected="0">
            <x v="57"/>
          </reference>
        </references>
      </pivotArea>
    </format>
    <format dxfId="98">
      <pivotArea dataOnly="0" labelOnly="1" outline="0" fieldPosition="0">
        <references count="7">
          <reference field="0" count="1" selected="0">
            <x v="431"/>
          </reference>
          <reference field="1" count="1" selected="0">
            <x v="2"/>
          </reference>
          <reference field="2" count="1" selected="0">
            <x v="9"/>
          </reference>
          <reference field="3" count="1" selected="0">
            <x v="720"/>
          </reference>
          <reference field="5" count="1">
            <x v="155"/>
          </reference>
          <reference field="14" count="1" selected="0">
            <x v="56"/>
          </reference>
          <reference field="17" count="1" selected="0">
            <x v="57"/>
          </reference>
        </references>
      </pivotArea>
    </format>
    <format dxfId="97">
      <pivotArea dataOnly="0" labelOnly="1" outline="0" fieldPosition="0">
        <references count="7">
          <reference field="0" count="1" selected="0">
            <x v="498"/>
          </reference>
          <reference field="1" count="1" selected="0">
            <x v="2"/>
          </reference>
          <reference field="2" count="1" selected="0">
            <x v="9"/>
          </reference>
          <reference field="3" count="1" selected="0">
            <x v="267"/>
          </reference>
          <reference field="5" count="1">
            <x v="599"/>
          </reference>
          <reference field="14" count="1" selected="0">
            <x v="56"/>
          </reference>
          <reference field="17" count="1" selected="0">
            <x v="57"/>
          </reference>
        </references>
      </pivotArea>
    </format>
    <format dxfId="96">
      <pivotArea dataOnly="0" labelOnly="1" outline="0" fieldPosition="0">
        <references count="7">
          <reference field="0" count="1" selected="0">
            <x v="653"/>
          </reference>
          <reference field="1" count="1" selected="0">
            <x v="2"/>
          </reference>
          <reference field="2" count="1" selected="0">
            <x v="9"/>
          </reference>
          <reference field="3" count="1" selected="0">
            <x v="621"/>
          </reference>
          <reference field="5" count="1">
            <x v="306"/>
          </reference>
          <reference field="14" count="1" selected="0">
            <x v="56"/>
          </reference>
          <reference field="17" count="1" selected="0">
            <x v="57"/>
          </reference>
        </references>
      </pivotArea>
    </format>
    <format dxfId="95">
      <pivotArea dataOnly="0" labelOnly="1" outline="0" fieldPosition="0">
        <references count="7">
          <reference field="0" count="1" selected="0">
            <x v="421"/>
          </reference>
          <reference field="1" count="1" selected="0">
            <x v="2"/>
          </reference>
          <reference field="2" count="1" selected="0">
            <x v="10"/>
          </reference>
          <reference field="3" count="1" selected="0">
            <x v="445"/>
          </reference>
          <reference field="5" count="1">
            <x v="625"/>
          </reference>
          <reference field="14" count="1" selected="0">
            <x v="5"/>
          </reference>
          <reference field="17" count="1" selected="0">
            <x v="58"/>
          </reference>
        </references>
      </pivotArea>
    </format>
    <format dxfId="94">
      <pivotArea dataOnly="0" labelOnly="1" outline="0" fieldPosition="0">
        <references count="7">
          <reference field="0" count="1" selected="0">
            <x v="423"/>
          </reference>
          <reference field="1" count="1" selected="0">
            <x v="2"/>
          </reference>
          <reference field="2" count="1" selected="0">
            <x v="10"/>
          </reference>
          <reference field="3" count="1" selected="0">
            <x v="500"/>
          </reference>
          <reference field="5" count="1">
            <x v="349"/>
          </reference>
          <reference field="14" count="1" selected="0">
            <x v="5"/>
          </reference>
          <reference field="17" count="1" selected="0">
            <x v="58"/>
          </reference>
        </references>
      </pivotArea>
    </format>
    <format dxfId="93">
      <pivotArea dataOnly="0" labelOnly="1" outline="0" fieldPosition="0">
        <references count="7">
          <reference field="0" count="1" selected="0">
            <x v="468"/>
          </reference>
          <reference field="1" count="1" selected="0">
            <x v="2"/>
          </reference>
          <reference field="2" count="1" selected="0">
            <x v="10"/>
          </reference>
          <reference field="3" count="1" selected="0">
            <x v="707"/>
          </reference>
          <reference field="5" count="1">
            <x v="413"/>
          </reference>
          <reference field="14" count="1" selected="0">
            <x v="5"/>
          </reference>
          <reference field="17" count="1" selected="0">
            <x v="58"/>
          </reference>
        </references>
      </pivotArea>
    </format>
    <format dxfId="92">
      <pivotArea dataOnly="0" labelOnly="1" outline="0" fieldPosition="0">
        <references count="7">
          <reference field="0" count="1" selected="0">
            <x v="477"/>
          </reference>
          <reference field="1" count="1" selected="0">
            <x v="2"/>
          </reference>
          <reference field="2" count="1" selected="0">
            <x v="10"/>
          </reference>
          <reference field="3" count="1" selected="0">
            <x v="531"/>
          </reference>
          <reference field="5" count="1">
            <x v="606"/>
          </reference>
          <reference field="14" count="1" selected="0">
            <x v="5"/>
          </reference>
          <reference field="17" count="1" selected="0">
            <x v="58"/>
          </reference>
        </references>
      </pivotArea>
    </format>
    <format dxfId="91">
      <pivotArea dataOnly="0" labelOnly="1" outline="0" fieldPosition="0">
        <references count="7">
          <reference field="0" count="1" selected="0">
            <x v="502"/>
          </reference>
          <reference field="1" count="1" selected="0">
            <x v="2"/>
          </reference>
          <reference field="2" count="1" selected="0">
            <x v="10"/>
          </reference>
          <reference field="3" count="1" selected="0">
            <x v="709"/>
          </reference>
          <reference field="5" count="1">
            <x v="134"/>
          </reference>
          <reference field="14" count="1" selected="0">
            <x v="5"/>
          </reference>
          <reference field="17" count="1" selected="0">
            <x v="58"/>
          </reference>
        </references>
      </pivotArea>
    </format>
    <format dxfId="90">
      <pivotArea dataOnly="0" labelOnly="1" outline="0" fieldPosition="0">
        <references count="7">
          <reference field="0" count="1" selected="0">
            <x v="514"/>
          </reference>
          <reference field="1" count="1" selected="0">
            <x v="2"/>
          </reference>
          <reference field="2" count="1" selected="0">
            <x v="10"/>
          </reference>
          <reference field="3" count="1" selected="0">
            <x v="725"/>
          </reference>
          <reference field="5" count="1">
            <x v="752"/>
          </reference>
          <reference field="14" count="1" selected="0">
            <x v="5"/>
          </reference>
          <reference field="17" count="1" selected="0">
            <x v="58"/>
          </reference>
        </references>
      </pivotArea>
    </format>
    <format dxfId="89">
      <pivotArea dataOnly="0" labelOnly="1" outline="0" fieldPosition="0">
        <references count="7">
          <reference field="0" count="1" selected="0">
            <x v="545"/>
          </reference>
          <reference field="1" count="1" selected="0">
            <x v="2"/>
          </reference>
          <reference field="2" count="1" selected="0">
            <x v="10"/>
          </reference>
          <reference field="3" count="1" selected="0">
            <x v="178"/>
          </reference>
          <reference field="5" count="1">
            <x v="214"/>
          </reference>
          <reference field="14" count="1" selected="0">
            <x v="5"/>
          </reference>
          <reference field="17" count="1" selected="0">
            <x v="58"/>
          </reference>
        </references>
      </pivotArea>
    </format>
    <format dxfId="88">
      <pivotArea dataOnly="0" labelOnly="1" outline="0" fieldPosition="0">
        <references count="7">
          <reference field="0" count="1" selected="0">
            <x v="573"/>
          </reference>
          <reference field="1" count="1" selected="0">
            <x v="2"/>
          </reference>
          <reference field="2" count="1" selected="0">
            <x v="10"/>
          </reference>
          <reference field="3" count="1" selected="0">
            <x v="411"/>
          </reference>
          <reference field="5" count="1">
            <x v="387"/>
          </reference>
          <reference field="14" count="1" selected="0">
            <x v="5"/>
          </reference>
          <reference field="17" count="1" selected="0">
            <x v="58"/>
          </reference>
        </references>
      </pivotArea>
    </format>
    <format dxfId="87">
      <pivotArea dataOnly="0" labelOnly="1" outline="0" fieldPosition="0">
        <references count="7">
          <reference field="0" count="1" selected="0">
            <x v="614"/>
          </reference>
          <reference field="1" count="1" selected="0">
            <x v="2"/>
          </reference>
          <reference field="2" count="1" selected="0">
            <x v="10"/>
          </reference>
          <reference field="3" count="1" selected="0">
            <x v="486"/>
          </reference>
          <reference field="5" count="1">
            <x v="293"/>
          </reference>
          <reference field="14" count="1" selected="0">
            <x v="5"/>
          </reference>
          <reference field="17" count="1" selected="0">
            <x v="58"/>
          </reference>
        </references>
      </pivotArea>
    </format>
    <format dxfId="86">
      <pivotArea dataOnly="0" labelOnly="1" outline="0" fieldPosition="0">
        <references count="7">
          <reference field="0" count="1" selected="0">
            <x v="400"/>
          </reference>
          <reference field="1" count="1" selected="0">
            <x v="2"/>
          </reference>
          <reference field="2" count="1" selected="0">
            <x v="10"/>
          </reference>
          <reference field="3" count="1" selected="0">
            <x v="570"/>
          </reference>
          <reference field="5" count="1">
            <x v="456"/>
          </reference>
          <reference field="14" count="1" selected="0">
            <x v="10"/>
          </reference>
          <reference field="17" count="1" selected="0">
            <x v="58"/>
          </reference>
        </references>
      </pivotArea>
    </format>
    <format dxfId="85">
      <pivotArea dataOnly="0" labelOnly="1" outline="0" fieldPosition="0">
        <references count="7">
          <reference field="0" count="1" selected="0">
            <x v="456"/>
          </reference>
          <reference field="1" count="1" selected="0">
            <x v="2"/>
          </reference>
          <reference field="2" count="1" selected="0">
            <x v="10"/>
          </reference>
          <reference field="3" count="1" selected="0">
            <x v="466"/>
          </reference>
          <reference field="5" count="1">
            <x v="472"/>
          </reference>
          <reference field="14" count="1" selected="0">
            <x v="10"/>
          </reference>
          <reference field="17" count="1" selected="0">
            <x v="58"/>
          </reference>
        </references>
      </pivotArea>
    </format>
    <format dxfId="84">
      <pivotArea dataOnly="0" labelOnly="1" outline="0" fieldPosition="0">
        <references count="7">
          <reference field="0" count="1" selected="0">
            <x v="564"/>
          </reference>
          <reference field="1" count="1" selected="0">
            <x v="2"/>
          </reference>
          <reference field="2" count="1" selected="0">
            <x v="10"/>
          </reference>
          <reference field="3" count="1" selected="0">
            <x v="268"/>
          </reference>
          <reference field="5" count="1">
            <x v="0"/>
          </reference>
          <reference field="14" count="1" selected="0">
            <x v="10"/>
          </reference>
          <reference field="17" count="1" selected="0">
            <x v="58"/>
          </reference>
        </references>
      </pivotArea>
    </format>
    <format dxfId="83">
      <pivotArea dataOnly="0" labelOnly="1" outline="0" fieldPosition="0">
        <references count="7">
          <reference field="0" count="1" selected="0">
            <x v="576"/>
          </reference>
          <reference field="1" count="1" selected="0">
            <x v="2"/>
          </reference>
          <reference field="2" count="1" selected="0">
            <x v="10"/>
          </reference>
          <reference field="3" count="1" selected="0">
            <x v="394"/>
          </reference>
          <reference field="5" count="1">
            <x v="191"/>
          </reference>
          <reference field="14" count="1" selected="0">
            <x v="10"/>
          </reference>
          <reference field="17" count="1" selected="0">
            <x v="58"/>
          </reference>
        </references>
      </pivotArea>
    </format>
    <format dxfId="82">
      <pivotArea dataOnly="0" labelOnly="1" outline="0" fieldPosition="0">
        <references count="7">
          <reference field="0" count="1" selected="0">
            <x v="579"/>
          </reference>
          <reference field="1" count="1" selected="0">
            <x v="2"/>
          </reference>
          <reference field="2" count="1" selected="0">
            <x v="10"/>
          </reference>
          <reference field="3" count="1" selected="0">
            <x v="55"/>
          </reference>
          <reference field="5" count="1">
            <x v="330"/>
          </reference>
          <reference field="14" count="1" selected="0">
            <x v="10"/>
          </reference>
          <reference field="17" count="1" selected="0">
            <x v="58"/>
          </reference>
        </references>
      </pivotArea>
    </format>
    <format dxfId="81">
      <pivotArea dataOnly="0" labelOnly="1" outline="0" fieldPosition="0">
        <references count="7">
          <reference field="0" count="1" selected="0">
            <x v="587"/>
          </reference>
          <reference field="1" count="1" selected="0">
            <x v="2"/>
          </reference>
          <reference field="2" count="1" selected="0">
            <x v="10"/>
          </reference>
          <reference field="3" count="1" selected="0">
            <x v="736"/>
          </reference>
          <reference field="5" count="1">
            <x v="267"/>
          </reference>
          <reference field="14" count="1" selected="0">
            <x v="10"/>
          </reference>
          <reference field="17" count="1" selected="0">
            <x v="58"/>
          </reference>
        </references>
      </pivotArea>
    </format>
    <format dxfId="80">
      <pivotArea dataOnly="0" labelOnly="1" outline="0" fieldPosition="0">
        <references count="7">
          <reference field="0" count="1" selected="0">
            <x v="629"/>
          </reference>
          <reference field="1" count="1" selected="0">
            <x v="2"/>
          </reference>
          <reference field="2" count="1" selected="0">
            <x v="10"/>
          </reference>
          <reference field="3" count="1" selected="0">
            <x v="686"/>
          </reference>
          <reference field="5" count="1">
            <x v="334"/>
          </reference>
          <reference field="14" count="1" selected="0">
            <x v="10"/>
          </reference>
          <reference field="17" count="1" selected="0">
            <x v="58"/>
          </reference>
        </references>
      </pivotArea>
    </format>
    <format dxfId="79">
      <pivotArea dataOnly="0" labelOnly="1" outline="0" fieldPosition="0">
        <references count="7">
          <reference field="0" count="1" selected="0">
            <x v="666"/>
          </reference>
          <reference field="1" count="1" selected="0">
            <x v="2"/>
          </reference>
          <reference field="2" count="1" selected="0">
            <x v="10"/>
          </reference>
          <reference field="3" count="1" selected="0">
            <x v="40"/>
          </reference>
          <reference field="5" count="1">
            <x v="192"/>
          </reference>
          <reference field="14" count="1" selected="0">
            <x v="10"/>
          </reference>
          <reference field="17" count="1" selected="0">
            <x v="58"/>
          </reference>
        </references>
      </pivotArea>
    </format>
    <format dxfId="78">
      <pivotArea dataOnly="0" labelOnly="1" outline="0" fieldPosition="0">
        <references count="7">
          <reference field="0" count="1" selected="0">
            <x v="721"/>
          </reference>
          <reference field="1" count="1" selected="0">
            <x v="2"/>
          </reference>
          <reference field="2" count="1" selected="0">
            <x v="10"/>
          </reference>
          <reference field="3" count="1" selected="0">
            <x v="28"/>
          </reference>
          <reference field="5" count="1">
            <x v="573"/>
          </reference>
          <reference field="14" count="1" selected="0">
            <x v="10"/>
          </reference>
          <reference field="17" count="1" selected="0">
            <x v="58"/>
          </reference>
        </references>
      </pivotArea>
    </format>
    <format dxfId="77">
      <pivotArea dataOnly="0" labelOnly="1" outline="0" fieldPosition="0">
        <references count="7">
          <reference field="0" count="1" selected="0">
            <x v="13"/>
          </reference>
          <reference field="1" count="1" selected="0">
            <x v="2"/>
          </reference>
          <reference field="2" count="1" selected="0">
            <x v="10"/>
          </reference>
          <reference field="3" count="1" selected="0">
            <x v="467"/>
          </reference>
          <reference field="5" count="1">
            <x v="748"/>
          </reference>
          <reference field="14" count="1" selected="0">
            <x v="32"/>
          </reference>
          <reference field="17" count="1" selected="0">
            <x v="58"/>
          </reference>
        </references>
      </pivotArea>
    </format>
    <format dxfId="76">
      <pivotArea dataOnly="0" labelOnly="1" outline="0" fieldPosition="0">
        <references count="7">
          <reference field="0" count="1" selected="0">
            <x v="21"/>
          </reference>
          <reference field="1" count="1" selected="0">
            <x v="2"/>
          </reference>
          <reference field="2" count="1" selected="0">
            <x v="10"/>
          </reference>
          <reference field="3" count="1" selected="0">
            <x v="200"/>
          </reference>
          <reference field="5" count="1">
            <x v="305"/>
          </reference>
          <reference field="14" count="1" selected="0">
            <x v="32"/>
          </reference>
          <reference field="17" count="1" selected="0">
            <x v="58"/>
          </reference>
        </references>
      </pivotArea>
    </format>
    <format dxfId="75">
      <pivotArea dataOnly="0" labelOnly="1" outline="0" fieldPosition="0">
        <references count="7">
          <reference field="0" count="1" selected="0">
            <x v="75"/>
          </reference>
          <reference field="1" count="1" selected="0">
            <x v="2"/>
          </reference>
          <reference field="2" count="1" selected="0">
            <x v="10"/>
          </reference>
          <reference field="3" count="1" selected="0">
            <x v="196"/>
          </reference>
          <reference field="5" count="1">
            <x v="588"/>
          </reference>
          <reference field="14" count="1" selected="0">
            <x v="32"/>
          </reference>
          <reference field="17" count="1" selected="0">
            <x v="58"/>
          </reference>
        </references>
      </pivotArea>
    </format>
    <format dxfId="74">
      <pivotArea dataOnly="0" labelOnly="1" outline="0" fieldPosition="0">
        <references count="7">
          <reference field="0" count="1" selected="0">
            <x v="186"/>
          </reference>
          <reference field="1" count="1" selected="0">
            <x v="2"/>
          </reference>
          <reference field="2" count="1" selected="0">
            <x v="10"/>
          </reference>
          <reference field="3" count="1" selected="0">
            <x v="348"/>
          </reference>
          <reference field="5" count="1">
            <x v="59"/>
          </reference>
          <reference field="14" count="1" selected="0">
            <x v="32"/>
          </reference>
          <reference field="17" count="1" selected="0">
            <x v="58"/>
          </reference>
        </references>
      </pivotArea>
    </format>
    <format dxfId="73">
      <pivotArea dataOnly="0" labelOnly="1" outline="0" fieldPosition="0">
        <references count="7">
          <reference field="0" count="1" selected="0">
            <x v="212"/>
          </reference>
          <reference field="1" count="1" selected="0">
            <x v="2"/>
          </reference>
          <reference field="2" count="1" selected="0">
            <x v="10"/>
          </reference>
          <reference field="3" count="1" selected="0">
            <x v="783"/>
          </reference>
          <reference field="5" count="1">
            <x v="107"/>
          </reference>
          <reference field="14" count="1" selected="0">
            <x v="32"/>
          </reference>
          <reference field="17" count="1" selected="0">
            <x v="58"/>
          </reference>
        </references>
      </pivotArea>
    </format>
    <format dxfId="72">
      <pivotArea dataOnly="0" labelOnly="1" outline="0" fieldPosition="0">
        <references count="7">
          <reference field="0" count="1" selected="0">
            <x v="367"/>
          </reference>
          <reference field="1" count="1" selected="0">
            <x v="2"/>
          </reference>
          <reference field="2" count="1" selected="0">
            <x v="10"/>
          </reference>
          <reference field="3" count="1" selected="0">
            <x v="550"/>
          </reference>
          <reference field="5" count="1">
            <x v="607"/>
          </reference>
          <reference field="14" count="1" selected="0">
            <x v="32"/>
          </reference>
          <reference field="17" count="1" selected="0">
            <x v="58"/>
          </reference>
        </references>
      </pivotArea>
    </format>
    <format dxfId="71">
      <pivotArea dataOnly="0" labelOnly="1" outline="0" fieldPosition="0">
        <references count="7">
          <reference field="0" count="1" selected="0">
            <x v="378"/>
          </reference>
          <reference field="1" count="1" selected="0">
            <x v="2"/>
          </reference>
          <reference field="2" count="1" selected="0">
            <x v="10"/>
          </reference>
          <reference field="3" count="1" selected="0">
            <x v="527"/>
          </reference>
          <reference field="5" count="1">
            <x v="373"/>
          </reference>
          <reference field="14" count="1" selected="0">
            <x v="32"/>
          </reference>
          <reference field="17" count="1" selected="0">
            <x v="58"/>
          </reference>
        </references>
      </pivotArea>
    </format>
    <format dxfId="70">
      <pivotArea dataOnly="0" labelOnly="1" outline="0" fieldPosition="0">
        <references count="7">
          <reference field="0" count="1" selected="0">
            <x v="405"/>
          </reference>
          <reference field="1" count="1" selected="0">
            <x v="2"/>
          </reference>
          <reference field="2" count="1" selected="0">
            <x v="10"/>
          </reference>
          <reference field="3" count="1" selected="0">
            <x v="34"/>
          </reference>
          <reference field="5" count="1">
            <x v="401"/>
          </reference>
          <reference field="14" count="1" selected="0">
            <x v="32"/>
          </reference>
          <reference field="17" count="1" selected="0">
            <x v="58"/>
          </reference>
        </references>
      </pivotArea>
    </format>
    <format dxfId="69">
      <pivotArea dataOnly="0" labelOnly="1" outline="0" fieldPosition="0">
        <references count="7">
          <reference field="0" count="1" selected="0">
            <x v="430"/>
          </reference>
          <reference field="1" count="1" selected="0">
            <x v="2"/>
          </reference>
          <reference field="2" count="1" selected="0">
            <x v="10"/>
          </reference>
          <reference field="3" count="1" selected="0">
            <x v="27"/>
          </reference>
          <reference field="5" count="1">
            <x v="482"/>
          </reference>
          <reference field="14" count="1" selected="0">
            <x v="32"/>
          </reference>
          <reference field="17" count="1" selected="0">
            <x v="58"/>
          </reference>
        </references>
      </pivotArea>
    </format>
    <format dxfId="68">
      <pivotArea dataOnly="0" labelOnly="1" outline="0" fieldPosition="0">
        <references count="7">
          <reference field="0" count="1" selected="0">
            <x v="445"/>
          </reference>
          <reference field="1" count="1" selected="0">
            <x v="2"/>
          </reference>
          <reference field="2" count="1" selected="0">
            <x v="10"/>
          </reference>
          <reference field="3" count="1" selected="0">
            <x v="540"/>
          </reference>
          <reference field="5" count="1">
            <x v="236"/>
          </reference>
          <reference field="14" count="1" selected="0">
            <x v="32"/>
          </reference>
          <reference field="17" count="1" selected="0">
            <x v="58"/>
          </reference>
        </references>
      </pivotArea>
    </format>
    <format dxfId="67">
      <pivotArea dataOnly="0" labelOnly="1" outline="0" fieldPosition="0">
        <references count="7">
          <reference field="0" count="1" selected="0">
            <x v="562"/>
          </reference>
          <reference field="1" count="1" selected="0">
            <x v="2"/>
          </reference>
          <reference field="2" count="1" selected="0">
            <x v="10"/>
          </reference>
          <reference field="3" count="1" selected="0">
            <x v="657"/>
          </reference>
          <reference field="5" count="1">
            <x v="16"/>
          </reference>
          <reference field="14" count="1" selected="0">
            <x v="32"/>
          </reference>
          <reference field="17" count="1" selected="0">
            <x v="58"/>
          </reference>
        </references>
      </pivotArea>
    </format>
    <format dxfId="66">
      <pivotArea dataOnly="0" labelOnly="1" outline="0" fieldPosition="0">
        <references count="7">
          <reference field="0" count="1" selected="0">
            <x v="624"/>
          </reference>
          <reference field="1" count="1" selected="0">
            <x v="2"/>
          </reference>
          <reference field="2" count="1" selected="0">
            <x v="10"/>
          </reference>
          <reference field="3" count="1" selected="0">
            <x v="41"/>
          </reference>
          <reference field="5" count="1">
            <x v="512"/>
          </reference>
          <reference field="14" count="1" selected="0">
            <x v="32"/>
          </reference>
          <reference field="17" count="1" selected="0">
            <x v="58"/>
          </reference>
        </references>
      </pivotArea>
    </format>
    <format dxfId="65">
      <pivotArea dataOnly="0" labelOnly="1" outline="0" fieldPosition="0">
        <references count="7">
          <reference field="0" count="1" selected="0">
            <x v="649"/>
          </reference>
          <reference field="1" count="1" selected="0">
            <x v="2"/>
          </reference>
          <reference field="2" count="1" selected="0">
            <x v="10"/>
          </reference>
          <reference field="3" count="1" selected="0">
            <x v="770"/>
          </reference>
          <reference field="5" count="1">
            <x v="153"/>
          </reference>
          <reference field="14" count="1" selected="0">
            <x v="32"/>
          </reference>
          <reference field="17" count="1" selected="0">
            <x v="58"/>
          </reference>
        </references>
      </pivotArea>
    </format>
    <format dxfId="64">
      <pivotArea dataOnly="0" labelOnly="1" outline="0" fieldPosition="0">
        <references count="7">
          <reference field="0" count="1" selected="0">
            <x v="691"/>
          </reference>
          <reference field="1" count="1" selected="0">
            <x v="2"/>
          </reference>
          <reference field="2" count="1" selected="0">
            <x v="10"/>
          </reference>
          <reference field="3" count="1" selected="0">
            <x v="581"/>
          </reference>
          <reference field="5" count="1">
            <x v="87"/>
          </reference>
          <reference field="14" count="1" selected="0">
            <x v="32"/>
          </reference>
          <reference field="17" count="1" selected="0">
            <x v="58"/>
          </reference>
        </references>
      </pivotArea>
    </format>
    <format dxfId="63">
      <pivotArea dataOnly="0" labelOnly="1" outline="0" fieldPosition="0">
        <references count="7">
          <reference field="0" count="1" selected="0">
            <x v="694"/>
          </reference>
          <reference field="1" count="1" selected="0">
            <x v="2"/>
          </reference>
          <reference field="2" count="1" selected="0">
            <x v="10"/>
          </reference>
          <reference field="3" count="1" selected="0">
            <x v="519"/>
          </reference>
          <reference field="5" count="1">
            <x v="415"/>
          </reference>
          <reference field="14" count="1" selected="0">
            <x v="32"/>
          </reference>
          <reference field="17" count="1" selected="0">
            <x v="58"/>
          </reference>
        </references>
      </pivotArea>
    </format>
    <format dxfId="62">
      <pivotArea dataOnly="0" labelOnly="1" outline="0" fieldPosition="0">
        <references count="7">
          <reference field="0" count="1" selected="0">
            <x v="698"/>
          </reference>
          <reference field="1" count="1" selected="0">
            <x v="2"/>
          </reference>
          <reference field="2" count="1" selected="0">
            <x v="10"/>
          </reference>
          <reference field="3" count="1" selected="0">
            <x v="534"/>
          </reference>
          <reference field="5" count="1">
            <x v="231"/>
          </reference>
          <reference field="14" count="1" selected="0">
            <x v="32"/>
          </reference>
          <reference field="17" count="1" selected="0">
            <x v="58"/>
          </reference>
        </references>
      </pivotArea>
    </format>
    <format dxfId="61">
      <pivotArea dataOnly="0" labelOnly="1" outline="0" fieldPosition="0">
        <references count="7">
          <reference field="0" count="1" selected="0">
            <x v="704"/>
          </reference>
          <reference field="1" count="1" selected="0">
            <x v="2"/>
          </reference>
          <reference field="2" count="1" selected="0">
            <x v="10"/>
          </reference>
          <reference field="3" count="1" selected="0">
            <x v="418"/>
          </reference>
          <reference field="5" count="1">
            <x v="686"/>
          </reference>
          <reference field="14" count="1" selected="0">
            <x v="32"/>
          </reference>
          <reference field="17" count="1" selected="0">
            <x v="58"/>
          </reference>
        </references>
      </pivotArea>
    </format>
    <format dxfId="60">
      <pivotArea dataOnly="0" labelOnly="1" outline="0" fieldPosition="0">
        <references count="7">
          <reference field="0" count="1" selected="0">
            <x v="713"/>
          </reference>
          <reference field="1" count="1" selected="0">
            <x v="2"/>
          </reference>
          <reference field="2" count="1" selected="0">
            <x v="10"/>
          </reference>
          <reference field="3" count="1" selected="0">
            <x v="324"/>
          </reference>
          <reference field="5" count="1">
            <x v="171"/>
          </reference>
          <reference field="14" count="1" selected="0">
            <x v="32"/>
          </reference>
          <reference field="17" count="1" selected="0">
            <x v="58"/>
          </reference>
        </references>
      </pivotArea>
    </format>
    <format dxfId="59">
      <pivotArea dataOnly="0" labelOnly="1" outline="0" fieldPosition="0">
        <references count="7">
          <reference field="0" count="1" selected="0">
            <x v="727"/>
          </reference>
          <reference field="1" count="1" selected="0">
            <x v="2"/>
          </reference>
          <reference field="2" count="1" selected="0">
            <x v="10"/>
          </reference>
          <reference field="3" count="1" selected="0">
            <x v="754"/>
          </reference>
          <reference field="5" count="1">
            <x v="710"/>
          </reference>
          <reference field="14" count="1" selected="0">
            <x v="32"/>
          </reference>
          <reference field="17" count="1" selected="0">
            <x v="58"/>
          </reference>
        </references>
      </pivotArea>
    </format>
    <format dxfId="58">
      <pivotArea dataOnly="0" labelOnly="1" outline="0" fieldPosition="0">
        <references count="7">
          <reference field="0" count="1" selected="0">
            <x v="733"/>
          </reference>
          <reference field="1" count="1" selected="0">
            <x v="2"/>
          </reference>
          <reference field="2" count="1" selected="0">
            <x v="10"/>
          </reference>
          <reference field="3" count="1" selected="0">
            <x v="317"/>
          </reference>
          <reference field="5" count="1">
            <x v="554"/>
          </reference>
          <reference field="14" count="1" selected="0">
            <x v="32"/>
          </reference>
          <reference field="17" count="1" selected="0">
            <x v="58"/>
          </reference>
        </references>
      </pivotArea>
    </format>
    <format dxfId="57">
      <pivotArea dataOnly="0" labelOnly="1" outline="0" fieldPosition="0">
        <references count="7">
          <reference field="0" count="1" selected="0">
            <x v="746"/>
          </reference>
          <reference field="1" count="1" selected="0">
            <x v="2"/>
          </reference>
          <reference field="2" count="1" selected="0">
            <x v="10"/>
          </reference>
          <reference field="3" count="1" selected="0">
            <x v="393"/>
          </reference>
          <reference field="5" count="1">
            <x v="478"/>
          </reference>
          <reference field="14" count="1" selected="0">
            <x v="32"/>
          </reference>
          <reference field="17" count="1" selected="0">
            <x v="58"/>
          </reference>
        </references>
      </pivotArea>
    </format>
    <format dxfId="56">
      <pivotArea dataOnly="0" labelOnly="1" outline="0" fieldPosition="0">
        <references count="7">
          <reference field="0" count="1" selected="0">
            <x v="59"/>
          </reference>
          <reference field="1" count="1" selected="0">
            <x v="2"/>
          </reference>
          <reference field="2" count="1" selected="0">
            <x v="10"/>
          </reference>
          <reference field="3" count="1" selected="0">
            <x v="731"/>
          </reference>
          <reference field="5" count="1">
            <x v="368"/>
          </reference>
          <reference field="14" count="1" selected="0">
            <x v="45"/>
          </reference>
          <reference field="17" count="1" selected="0">
            <x v="58"/>
          </reference>
        </references>
      </pivotArea>
    </format>
    <format dxfId="55">
      <pivotArea dataOnly="0" labelOnly="1" outline="0" fieldPosition="0">
        <references count="7">
          <reference field="0" count="1" selected="0">
            <x v="211"/>
          </reference>
          <reference field="1" count="1" selected="0">
            <x v="2"/>
          </reference>
          <reference field="2" count="1" selected="0">
            <x v="10"/>
          </reference>
          <reference field="3" count="1" selected="0">
            <x v="562"/>
          </reference>
          <reference field="5" count="1">
            <x v="493"/>
          </reference>
          <reference field="14" count="1" selected="0">
            <x v="45"/>
          </reference>
          <reference field="17" count="1" selected="0">
            <x v="58"/>
          </reference>
        </references>
      </pivotArea>
    </format>
    <format dxfId="54">
      <pivotArea dataOnly="0" labelOnly="1" outline="0" fieldPosition="0">
        <references count="7">
          <reference field="0" count="1" selected="0">
            <x v="285"/>
          </reference>
          <reference field="1" count="1" selected="0">
            <x v="2"/>
          </reference>
          <reference field="2" count="1" selected="0">
            <x v="10"/>
          </reference>
          <reference field="3" count="1" selected="0">
            <x v="51"/>
          </reference>
          <reference field="5" count="1">
            <x v="632"/>
          </reference>
          <reference field="14" count="1" selected="0">
            <x v="45"/>
          </reference>
          <reference field="17" count="1" selected="0">
            <x v="58"/>
          </reference>
        </references>
      </pivotArea>
    </format>
    <format dxfId="53">
      <pivotArea dataOnly="0" labelOnly="1" outline="0" fieldPosition="0">
        <references count="7">
          <reference field="0" count="1" selected="0">
            <x v="488"/>
          </reference>
          <reference field="1" count="1" selected="0">
            <x v="2"/>
          </reference>
          <reference field="2" count="1" selected="0">
            <x v="10"/>
          </reference>
          <reference field="3" count="1" selected="0">
            <x v="398"/>
          </reference>
          <reference field="5" count="1">
            <x v="652"/>
          </reference>
          <reference field="14" count="1" selected="0">
            <x v="45"/>
          </reference>
          <reference field="17" count="1" selected="0">
            <x v="58"/>
          </reference>
        </references>
      </pivotArea>
    </format>
    <format dxfId="52">
      <pivotArea dataOnly="0" labelOnly="1" outline="0" fieldPosition="0">
        <references count="7">
          <reference field="0" count="1" selected="0">
            <x v="517"/>
          </reference>
          <reference field="1" count="1" selected="0">
            <x v="2"/>
          </reference>
          <reference field="2" count="1" selected="0">
            <x v="10"/>
          </reference>
          <reference field="3" count="1" selected="0">
            <x v="641"/>
          </reference>
          <reference field="5" count="1">
            <x v="44"/>
          </reference>
          <reference field="14" count="1" selected="0">
            <x v="45"/>
          </reference>
          <reference field="17" count="1" selected="0">
            <x v="58"/>
          </reference>
        </references>
      </pivotArea>
    </format>
    <format dxfId="51">
      <pivotArea dataOnly="0" labelOnly="1" outline="0" fieldPosition="0">
        <references count="7">
          <reference field="0" count="1" selected="0">
            <x v="544"/>
          </reference>
          <reference field="1" count="1" selected="0">
            <x v="2"/>
          </reference>
          <reference field="2" count="1" selected="0">
            <x v="10"/>
          </reference>
          <reference field="3" count="1" selected="0">
            <x v="528"/>
          </reference>
          <reference field="5" count="1">
            <x v="714"/>
          </reference>
          <reference field="14" count="1" selected="0">
            <x v="45"/>
          </reference>
          <reference field="17" count="1" selected="0">
            <x v="58"/>
          </reference>
        </references>
      </pivotArea>
    </format>
    <format dxfId="50">
      <pivotArea dataOnly="0" labelOnly="1" outline="0" fieldPosition="0">
        <references count="7">
          <reference field="0" count="1" selected="0">
            <x v="547"/>
          </reference>
          <reference field="1" count="1" selected="0">
            <x v="2"/>
          </reference>
          <reference field="2" count="1" selected="0">
            <x v="10"/>
          </reference>
          <reference field="3" count="1" selected="0">
            <x v="569"/>
          </reference>
          <reference field="5" count="1">
            <x v="344"/>
          </reference>
          <reference field="14" count="1" selected="0">
            <x v="45"/>
          </reference>
          <reference field="17" count="1" selected="0">
            <x v="58"/>
          </reference>
        </references>
      </pivotArea>
    </format>
    <format dxfId="49">
      <pivotArea dataOnly="0" labelOnly="1" outline="0" fieldPosition="0">
        <references count="7">
          <reference field="0" count="1" selected="0">
            <x v="648"/>
          </reference>
          <reference field="1" count="1" selected="0">
            <x v="2"/>
          </reference>
          <reference field="2" count="1" selected="0">
            <x v="10"/>
          </reference>
          <reference field="3" count="1" selected="0">
            <x v="89"/>
          </reference>
          <reference field="5" count="1">
            <x v="68"/>
          </reference>
          <reference field="14" count="1" selected="0">
            <x v="45"/>
          </reference>
          <reference field="17" count="1" selected="0">
            <x v="58"/>
          </reference>
        </references>
      </pivotArea>
    </format>
    <format dxfId="48">
      <pivotArea dataOnly="0" labelOnly="1" outline="0" fieldPosition="0">
        <references count="7">
          <reference field="0" count="1" selected="0">
            <x v="720"/>
          </reference>
          <reference field="1" count="1" selected="0">
            <x v="2"/>
          </reference>
          <reference field="2" count="1" selected="0">
            <x v="10"/>
          </reference>
          <reference field="3" count="1" selected="0">
            <x v="532"/>
          </reference>
          <reference field="5" count="1">
            <x v="726"/>
          </reference>
          <reference field="14" count="1" selected="0">
            <x v="45"/>
          </reference>
          <reference field="17" count="1" selected="0">
            <x v="58"/>
          </reference>
        </references>
      </pivotArea>
    </format>
    <format dxfId="47">
      <pivotArea dataOnly="0" labelOnly="1" outline="0" fieldPosition="0">
        <references count="7">
          <reference field="0" count="1" selected="0">
            <x v="740"/>
          </reference>
          <reference field="1" count="1" selected="0">
            <x v="2"/>
          </reference>
          <reference field="2" count="1" selected="0">
            <x v="10"/>
          </reference>
          <reference field="3" count="1" selected="0">
            <x v="650"/>
          </reference>
          <reference field="5" count="1">
            <x v="437"/>
          </reference>
          <reference field="14" count="1" selected="0">
            <x v="45"/>
          </reference>
          <reference field="17" count="1" selected="0">
            <x v="58"/>
          </reference>
        </references>
      </pivotArea>
    </format>
    <format dxfId="46">
      <pivotArea dataOnly="0" labelOnly="1" outline="0" fieldPosition="0">
        <references count="7">
          <reference field="0" count="1" selected="0">
            <x v="494"/>
          </reference>
          <reference field="1" count="1" selected="0">
            <x v="2"/>
          </reference>
          <reference field="2" count="1" selected="0">
            <x v="11"/>
          </reference>
          <reference field="3" count="1" selected="0">
            <x v="535"/>
          </reference>
          <reference field="5" count="1">
            <x v="613"/>
          </reference>
          <reference field="14" count="1" selected="0">
            <x v="8"/>
          </reference>
          <reference field="17" count="1" selected="0">
            <x v="59"/>
          </reference>
        </references>
      </pivotArea>
    </format>
    <format dxfId="45">
      <pivotArea dataOnly="0" labelOnly="1" outline="0" fieldPosition="0">
        <references count="7">
          <reference field="0" count="1" selected="0">
            <x v="523"/>
          </reference>
          <reference field="1" count="1" selected="0">
            <x v="2"/>
          </reference>
          <reference field="2" count="1" selected="0">
            <x v="11"/>
          </reference>
          <reference field="3" count="1" selected="0">
            <x v="302"/>
          </reference>
          <reference field="5" count="1">
            <x v="616"/>
          </reference>
          <reference field="14" count="1" selected="0">
            <x v="8"/>
          </reference>
          <reference field="17" count="1" selected="0">
            <x v="59"/>
          </reference>
        </references>
      </pivotArea>
    </format>
    <format dxfId="44">
      <pivotArea dataOnly="0" labelOnly="1" outline="0" fieldPosition="0">
        <references count="7">
          <reference field="0" count="1" selected="0">
            <x v="535"/>
          </reference>
          <reference field="1" count="1" selected="0">
            <x v="2"/>
          </reference>
          <reference field="2" count="1" selected="0">
            <x v="11"/>
          </reference>
          <reference field="3" count="1" selected="0">
            <x v="389"/>
          </reference>
          <reference field="5" count="1">
            <x v="62"/>
          </reference>
          <reference field="14" count="1" selected="0">
            <x v="8"/>
          </reference>
          <reference field="17" count="1" selected="0">
            <x v="59"/>
          </reference>
        </references>
      </pivotArea>
    </format>
    <format dxfId="43">
      <pivotArea dataOnly="0" labelOnly="1" outline="0" fieldPosition="0">
        <references count="7">
          <reference field="0" count="1" selected="0">
            <x v="675"/>
          </reference>
          <reference field="1" count="1" selected="0">
            <x v="2"/>
          </reference>
          <reference field="2" count="1" selected="0">
            <x v="11"/>
          </reference>
          <reference field="3" count="1" selected="0">
            <x v="619"/>
          </reference>
          <reference field="5" count="1">
            <x v="412"/>
          </reference>
          <reference field="14" count="1" selected="0">
            <x v="8"/>
          </reference>
          <reference field="17" count="1" selected="0">
            <x v="59"/>
          </reference>
        </references>
      </pivotArea>
    </format>
    <format dxfId="42">
      <pivotArea dataOnly="0" labelOnly="1" outline="0" fieldPosition="0">
        <references count="7">
          <reference field="0" count="1" selected="0">
            <x v="708"/>
          </reference>
          <reference field="1" count="1" selected="0">
            <x v="2"/>
          </reference>
          <reference field="2" count="1" selected="0">
            <x v="11"/>
          </reference>
          <reference field="3" count="1" selected="0">
            <x v="245"/>
          </reference>
          <reference field="5" count="1">
            <x v="175"/>
          </reference>
          <reference field="14" count="1" selected="0">
            <x v="8"/>
          </reference>
          <reference field="17" count="1" selected="0">
            <x v="59"/>
          </reference>
        </references>
      </pivotArea>
    </format>
    <format dxfId="41">
      <pivotArea dataOnly="0" labelOnly="1" outline="0" fieldPosition="0">
        <references count="7">
          <reference field="0" count="1" selected="0">
            <x v="71"/>
          </reference>
          <reference field="1" count="1" selected="0">
            <x v="2"/>
          </reference>
          <reference field="2" count="1" selected="0">
            <x v="11"/>
          </reference>
          <reference field="3" count="1" selected="0">
            <x v="591"/>
          </reference>
          <reference field="5" count="1">
            <x v="543"/>
          </reference>
          <reference field="14" count="1" selected="0">
            <x v="27"/>
          </reference>
          <reference field="17" count="1" selected="0">
            <x v="59"/>
          </reference>
        </references>
      </pivotArea>
    </format>
    <format dxfId="40">
      <pivotArea dataOnly="0" labelOnly="1" outline="0" fieldPosition="0">
        <references count="7">
          <reference field="0" count="1" selected="0">
            <x v="512"/>
          </reference>
          <reference field="1" count="1" selected="0">
            <x v="2"/>
          </reference>
          <reference field="2" count="1" selected="0">
            <x v="11"/>
          </reference>
          <reference field="3" count="1" selected="0">
            <x v="159"/>
          </reference>
          <reference field="5" count="1">
            <x v="451"/>
          </reference>
          <reference field="14" count="1" selected="0">
            <x v="27"/>
          </reference>
          <reference field="17" count="1" selected="0">
            <x v="59"/>
          </reference>
        </references>
      </pivotArea>
    </format>
    <format dxfId="39">
      <pivotArea dataOnly="0" labelOnly="1" outline="0" fieldPosition="0">
        <references count="7">
          <reference field="0" count="1" selected="0">
            <x v="538"/>
          </reference>
          <reference field="1" count="1" selected="0">
            <x v="2"/>
          </reference>
          <reference field="2" count="1" selected="0">
            <x v="11"/>
          </reference>
          <reference field="3" count="1" selected="0">
            <x v="555"/>
          </reference>
          <reference field="5" count="1">
            <x v="687"/>
          </reference>
          <reference field="14" count="1" selected="0">
            <x v="27"/>
          </reference>
          <reference field="17" count="1" selected="0">
            <x v="59"/>
          </reference>
        </references>
      </pivotArea>
    </format>
    <format dxfId="38">
      <pivotArea dataOnly="0" labelOnly="1" outline="0" fieldPosition="0">
        <references count="7">
          <reference field="0" count="1" selected="0">
            <x v="543"/>
          </reference>
          <reference field="1" count="1" selected="0">
            <x v="2"/>
          </reference>
          <reference field="2" count="1" selected="0">
            <x v="11"/>
          </reference>
          <reference field="3" count="1" selected="0">
            <x v="485"/>
          </reference>
          <reference field="5" count="1">
            <x v="264"/>
          </reference>
          <reference field="14" count="1" selected="0">
            <x v="27"/>
          </reference>
          <reference field="17" count="1" selected="0">
            <x v="59"/>
          </reference>
        </references>
      </pivotArea>
    </format>
    <format dxfId="37">
      <pivotArea dataOnly="0" labelOnly="1" outline="0" fieldPosition="0">
        <references count="7">
          <reference field="0" count="1" selected="0">
            <x v="565"/>
          </reference>
          <reference field="1" count="1" selected="0">
            <x v="2"/>
          </reference>
          <reference field="2" count="1" selected="0">
            <x v="11"/>
          </reference>
          <reference field="3" count="1" selected="0">
            <x v="182"/>
          </reference>
          <reference field="5" count="1">
            <x v="383"/>
          </reference>
          <reference field="14" count="1" selected="0">
            <x v="27"/>
          </reference>
          <reference field="17" count="1" selected="0">
            <x v="59"/>
          </reference>
        </references>
      </pivotArea>
    </format>
    <format dxfId="36">
      <pivotArea dataOnly="0" labelOnly="1" outline="0" fieldPosition="0">
        <references count="7">
          <reference field="0" count="1" selected="0">
            <x v="571"/>
          </reference>
          <reference field="1" count="1" selected="0">
            <x v="2"/>
          </reference>
          <reference field="2" count="1" selected="0">
            <x v="11"/>
          </reference>
          <reference field="3" count="1" selected="0">
            <x v="684"/>
          </reference>
          <reference field="5" count="1">
            <x v="226"/>
          </reference>
          <reference field="14" count="1" selected="0">
            <x v="27"/>
          </reference>
          <reference field="17" count="1" selected="0">
            <x v="59"/>
          </reference>
        </references>
      </pivotArea>
    </format>
    <format dxfId="35">
      <pivotArea dataOnly="0" labelOnly="1" outline="0" fieldPosition="0">
        <references count="7">
          <reference field="0" count="1" selected="0">
            <x v="597"/>
          </reference>
          <reference field="1" count="1" selected="0">
            <x v="2"/>
          </reference>
          <reference field="2" count="1" selected="0">
            <x v="11"/>
          </reference>
          <reference field="3" count="1" selected="0">
            <x v="628"/>
          </reference>
          <reference field="5" count="1">
            <x v="199"/>
          </reference>
          <reference field="14" count="1" selected="0">
            <x v="27"/>
          </reference>
          <reference field="17" count="1" selected="0">
            <x v="59"/>
          </reference>
        </references>
      </pivotArea>
    </format>
    <format dxfId="34">
      <pivotArea dataOnly="0" labelOnly="1" outline="0" fieldPosition="0">
        <references count="7">
          <reference field="0" count="1" selected="0">
            <x v="609"/>
          </reference>
          <reference field="1" count="1" selected="0">
            <x v="2"/>
          </reference>
          <reference field="2" count="1" selected="0">
            <x v="11"/>
          </reference>
          <reference field="3" count="1" selected="0">
            <x v="330"/>
          </reference>
          <reference field="5" count="1">
            <x v="189"/>
          </reference>
          <reference field="14" count="1" selected="0">
            <x v="27"/>
          </reference>
          <reference field="17" count="1" selected="0">
            <x v="59"/>
          </reference>
        </references>
      </pivotArea>
    </format>
    <format dxfId="33">
      <pivotArea dataOnly="0" labelOnly="1" outline="0" fieldPosition="0">
        <references count="7">
          <reference field="0" count="1" selected="0">
            <x v="627"/>
          </reference>
          <reference field="1" count="1" selected="0">
            <x v="2"/>
          </reference>
          <reference field="2" count="1" selected="0">
            <x v="11"/>
          </reference>
          <reference field="3" count="1" selected="0">
            <x v="503"/>
          </reference>
          <reference field="5" count="1">
            <x v="709"/>
          </reference>
          <reference field="14" count="1" selected="0">
            <x v="27"/>
          </reference>
          <reference field="17" count="1" selected="0">
            <x v="59"/>
          </reference>
        </references>
      </pivotArea>
    </format>
    <format dxfId="32">
      <pivotArea dataOnly="0" labelOnly="1" outline="0" fieldPosition="0">
        <references count="7">
          <reference field="0" count="1" selected="0">
            <x v="680"/>
          </reference>
          <reference field="1" count="1" selected="0">
            <x v="2"/>
          </reference>
          <reference field="2" count="1" selected="0">
            <x v="11"/>
          </reference>
          <reference field="3" count="1" selected="0">
            <x v="692"/>
          </reference>
          <reference field="5" count="1">
            <x v="549"/>
          </reference>
          <reference field="14" count="1" selected="0">
            <x v="27"/>
          </reference>
          <reference field="17" count="1" selected="0">
            <x v="59"/>
          </reference>
        </references>
      </pivotArea>
    </format>
    <format dxfId="31">
      <pivotArea dataOnly="0" labelOnly="1" outline="0" fieldPosition="0">
        <references count="7">
          <reference field="0" count="1" selected="0">
            <x v="752"/>
          </reference>
          <reference field="1" count="1" selected="0">
            <x v="2"/>
          </reference>
          <reference field="2" count="1" selected="0">
            <x v="11"/>
          </reference>
          <reference field="3" count="1" selected="0">
            <x v="755"/>
          </reference>
          <reference field="5" count="1">
            <x v="492"/>
          </reference>
          <reference field="14" count="1" selected="0">
            <x v="27"/>
          </reference>
          <reference field="17" count="1" selected="0">
            <x v="59"/>
          </reference>
        </references>
      </pivotArea>
    </format>
    <format dxfId="30">
      <pivotArea dataOnly="0" labelOnly="1" outline="0" fieldPosition="0">
        <references count="7">
          <reference field="0" count="1" selected="0">
            <x v="739"/>
          </reference>
          <reference field="1" count="1" selected="0">
            <x v="2"/>
          </reference>
          <reference field="2" count="1" selected="0">
            <x v="11"/>
          </reference>
          <reference field="3" count="1" selected="0">
            <x v="347"/>
          </reference>
          <reference field="5" count="1">
            <x v="390"/>
          </reference>
          <reference field="14" count="1" selected="0">
            <x v="28"/>
          </reference>
          <reference field="17" count="1" selected="0">
            <x v="59"/>
          </reference>
        </references>
      </pivotArea>
    </format>
    <format dxfId="29">
      <pivotArea dataOnly="0" labelOnly="1" outline="0" fieldPosition="0">
        <references count="7">
          <reference field="0" count="1" selected="0">
            <x v="749"/>
          </reference>
          <reference field="1" count="1" selected="0">
            <x v="2"/>
          </reference>
          <reference field="2" count="1" selected="0">
            <x v="11"/>
          </reference>
          <reference field="3" count="1" selected="0">
            <x v="405"/>
          </reference>
          <reference field="5" count="1">
            <x v="648"/>
          </reference>
          <reference field="14" count="1" selected="0">
            <x v="28"/>
          </reference>
          <reference field="17" count="1" selected="0">
            <x v="59"/>
          </reference>
        </references>
      </pivotArea>
    </format>
    <format dxfId="28">
      <pivotArea dataOnly="0" labelOnly="1" outline="0" fieldPosition="0">
        <references count="7">
          <reference field="0" count="1" selected="0">
            <x v="750"/>
          </reference>
          <reference field="1" count="1" selected="0">
            <x v="2"/>
          </reference>
          <reference field="2" count="1" selected="0">
            <x v="11"/>
          </reference>
          <reference field="3" count="1" selected="0">
            <x v="714"/>
          </reference>
          <reference field="5" count="1">
            <x v="568"/>
          </reference>
          <reference field="14" count="1" selected="0">
            <x v="28"/>
          </reference>
          <reference field="17" count="1" selected="0">
            <x v="59"/>
          </reference>
        </references>
      </pivotArea>
    </format>
    <format dxfId="27">
      <pivotArea dataOnly="0" labelOnly="1" outline="0" fieldPosition="0">
        <references count="7">
          <reference field="0" count="1" selected="0">
            <x v="751"/>
          </reference>
          <reference field="1" count="1" selected="0">
            <x v="2"/>
          </reference>
          <reference field="2" count="1" selected="0">
            <x v="11"/>
          </reference>
          <reference field="3" count="1" selected="0">
            <x v="163"/>
          </reference>
          <reference field="5" count="1">
            <x v="579"/>
          </reference>
          <reference field="14" count="1" selected="0">
            <x v="28"/>
          </reference>
          <reference field="17" count="1" selected="0">
            <x v="59"/>
          </reference>
        </references>
      </pivotArea>
    </format>
    <format dxfId="26">
      <pivotArea dataOnly="0" labelOnly="1" outline="0" fieldPosition="0">
        <references count="7">
          <reference field="0" count="1" selected="0">
            <x v="755"/>
          </reference>
          <reference field="1" count="1" selected="0">
            <x v="2"/>
          </reference>
          <reference field="2" count="1" selected="0">
            <x v="11"/>
          </reference>
          <reference field="3" count="1" selected="0">
            <x v="517"/>
          </reference>
          <reference field="5" count="1">
            <x v="309"/>
          </reference>
          <reference field="14" count="1" selected="0">
            <x v="28"/>
          </reference>
          <reference field="17" count="1" selected="0">
            <x v="59"/>
          </reference>
        </references>
      </pivotArea>
    </format>
    <format dxfId="25">
      <pivotArea dataOnly="0" labelOnly="1" outline="0" fieldPosition="0">
        <references count="7">
          <reference field="0" count="1" selected="0">
            <x v="292"/>
          </reference>
          <reference field="1" count="1" selected="0">
            <x v="2"/>
          </reference>
          <reference field="2" count="1" selected="0">
            <x v="11"/>
          </reference>
          <reference field="3" count="1" selected="0">
            <x v="251"/>
          </reference>
          <reference field="5" count="1">
            <x v="279"/>
          </reference>
          <reference field="14" count="1" selected="0">
            <x v="51"/>
          </reference>
          <reference field="17" count="1" selected="0">
            <x v="59"/>
          </reference>
        </references>
      </pivotArea>
    </format>
    <format dxfId="24">
      <pivotArea dataOnly="0" labelOnly="1" outline="0" fieldPosition="0">
        <references count="7">
          <reference field="0" count="1" selected="0">
            <x v="332"/>
          </reference>
          <reference field="1" count="1" selected="0">
            <x v="2"/>
          </reference>
          <reference field="2" count="1" selected="0">
            <x v="11"/>
          </reference>
          <reference field="3" count="1" selected="0">
            <x v="251"/>
          </reference>
          <reference field="5" count="1">
            <x v="450"/>
          </reference>
          <reference field="14" count="1" selected="0">
            <x v="51"/>
          </reference>
          <reference field="17" count="1" selected="0">
            <x v="59"/>
          </reference>
        </references>
      </pivotArea>
    </format>
    <format dxfId="23">
      <pivotArea dataOnly="0" labelOnly="1" outline="0" fieldPosition="0">
        <references count="7">
          <reference field="0" count="1" selected="0">
            <x v="395"/>
          </reference>
          <reference field="1" count="1" selected="0">
            <x v="2"/>
          </reference>
          <reference field="2" count="1" selected="0">
            <x v="11"/>
          </reference>
          <reference field="3" count="1" selected="0">
            <x v="728"/>
          </reference>
          <reference field="5" count="1">
            <x v="255"/>
          </reference>
          <reference field="14" count="1" selected="0">
            <x v="51"/>
          </reference>
          <reference field="17" count="1" selected="0">
            <x v="59"/>
          </reference>
        </references>
      </pivotArea>
    </format>
    <format dxfId="22">
      <pivotArea dataOnly="0" labelOnly="1" outline="0" fieldPosition="0">
        <references count="7">
          <reference field="0" count="1" selected="0">
            <x v="438"/>
          </reference>
          <reference field="1" count="1" selected="0">
            <x v="2"/>
          </reference>
          <reference field="2" count="1" selected="0">
            <x v="11"/>
          </reference>
          <reference field="3" count="1" selected="0">
            <x v="462"/>
          </reference>
          <reference field="5" count="1">
            <x v="139"/>
          </reference>
          <reference field="14" count="1" selected="0">
            <x v="51"/>
          </reference>
          <reference field="17" count="1" selected="0">
            <x v="59"/>
          </reference>
        </references>
      </pivotArea>
    </format>
    <format dxfId="21">
      <pivotArea dataOnly="0" labelOnly="1" outline="0" fieldPosition="0">
        <references count="7">
          <reference field="0" count="1" selected="0">
            <x v="489"/>
          </reference>
          <reference field="1" count="1" selected="0">
            <x v="2"/>
          </reference>
          <reference field="2" count="1" selected="0">
            <x v="11"/>
          </reference>
          <reference field="3" count="1" selected="0">
            <x v="502"/>
          </reference>
          <reference field="5" count="1">
            <x v="584"/>
          </reference>
          <reference field="14" count="1" selected="0">
            <x v="51"/>
          </reference>
          <reference field="17" count="1" selected="0">
            <x v="59"/>
          </reference>
        </references>
      </pivotArea>
    </format>
    <format dxfId="20">
      <pivotArea dataOnly="0" labelOnly="1" outline="0" fieldPosition="0">
        <references count="7">
          <reference field="0" count="1" selected="0">
            <x v="493"/>
          </reference>
          <reference field="1" count="1" selected="0">
            <x v="2"/>
          </reference>
          <reference field="2" count="1" selected="0">
            <x v="11"/>
          </reference>
          <reference field="3" count="1" selected="0">
            <x v="434"/>
          </reference>
          <reference field="5" count="1">
            <x v="337"/>
          </reference>
          <reference field="14" count="1" selected="0">
            <x v="51"/>
          </reference>
          <reference field="17" count="1" selected="0">
            <x v="59"/>
          </reference>
        </references>
      </pivotArea>
    </format>
    <format dxfId="19">
      <pivotArea dataOnly="0" labelOnly="1" outline="0" fieldPosition="0">
        <references count="7">
          <reference field="0" count="1" selected="0">
            <x v="499"/>
          </reference>
          <reference field="1" count="1" selected="0">
            <x v="2"/>
          </reference>
          <reference field="2" count="1" selected="0">
            <x v="11"/>
          </reference>
          <reference field="3" count="1" selected="0">
            <x v="446"/>
          </reference>
          <reference field="5" count="1">
            <x v="694"/>
          </reference>
          <reference field="14" count="1" selected="0">
            <x v="51"/>
          </reference>
          <reference field="17" count="1" selected="0">
            <x v="59"/>
          </reference>
        </references>
      </pivotArea>
    </format>
    <format dxfId="18">
      <pivotArea dataOnly="0" labelOnly="1" outline="0" fieldPosition="0">
        <references count="7">
          <reference field="0" count="1" selected="0">
            <x v="537"/>
          </reference>
          <reference field="1" count="1" selected="0">
            <x v="2"/>
          </reference>
          <reference field="2" count="1" selected="0">
            <x v="11"/>
          </reference>
          <reference field="3" count="1" selected="0">
            <x v="708"/>
          </reference>
          <reference field="5" count="1">
            <x v="34"/>
          </reference>
          <reference field="14" count="1" selected="0">
            <x v="51"/>
          </reference>
          <reference field="17" count="1" selected="0">
            <x v="59"/>
          </reference>
        </references>
      </pivotArea>
    </format>
    <format dxfId="17">
      <pivotArea dataOnly="0" labelOnly="1" outline="0" fieldPosition="0">
        <references count="7">
          <reference field="0" count="1" selected="0">
            <x v="575"/>
          </reference>
          <reference field="1" count="1" selected="0">
            <x v="2"/>
          </reference>
          <reference field="2" count="1" selected="0">
            <x v="11"/>
          </reference>
          <reference field="3" count="1" selected="0">
            <x v="601"/>
          </reference>
          <reference field="5" count="1">
            <x v="475"/>
          </reference>
          <reference field="14" count="1" selected="0">
            <x v="51"/>
          </reference>
          <reference field="17" count="1" selected="0">
            <x v="59"/>
          </reference>
        </references>
      </pivotArea>
    </format>
    <format dxfId="16">
      <pivotArea dataOnly="0" labelOnly="1" outline="0" fieldPosition="0">
        <references count="7">
          <reference field="0" count="1" selected="0">
            <x v="662"/>
          </reference>
          <reference field="1" count="1" selected="0">
            <x v="2"/>
          </reference>
          <reference field="2" count="1" selected="0">
            <x v="11"/>
          </reference>
          <reference field="3" count="1" selected="0">
            <x v="338"/>
          </reference>
          <reference field="5" count="1">
            <x v="740"/>
          </reference>
          <reference field="14" count="1" selected="0">
            <x v="51"/>
          </reference>
          <reference field="17" count="1" selected="0">
            <x v="59"/>
          </reference>
        </references>
      </pivotArea>
    </format>
    <format dxfId="15">
      <pivotArea dataOnly="0" labelOnly="1" outline="0" fieldPosition="0">
        <references count="7">
          <reference field="0" count="1" selected="0">
            <x v="667"/>
          </reference>
          <reference field="1" count="1" selected="0">
            <x v="2"/>
          </reference>
          <reference field="2" count="1" selected="0">
            <x v="11"/>
          </reference>
          <reference field="3" count="1" selected="0">
            <x v="704"/>
          </reference>
          <reference field="5" count="1">
            <x v="467"/>
          </reference>
          <reference field="14" count="1" selected="0">
            <x v="51"/>
          </reference>
          <reference field="17" count="1" selected="0">
            <x v="59"/>
          </reference>
        </references>
      </pivotArea>
    </format>
    <format dxfId="14">
      <pivotArea dataOnly="0" labelOnly="1" outline="0" fieldPosition="0">
        <references count="7">
          <reference field="0" count="1" selected="0">
            <x v="673"/>
          </reference>
          <reference field="1" count="1" selected="0">
            <x v="2"/>
          </reference>
          <reference field="2" count="1" selected="0">
            <x v="11"/>
          </reference>
          <reference field="3" count="1" selected="0">
            <x v="733"/>
          </reference>
          <reference field="5" count="1">
            <x v="299"/>
          </reference>
          <reference field="14" count="1" selected="0">
            <x v="51"/>
          </reference>
          <reference field="17" count="1" selected="0">
            <x v="59"/>
          </reference>
        </references>
      </pivotArea>
    </format>
    <format dxfId="13">
      <pivotArea dataOnly="0" labelOnly="1" outline="0" fieldPosition="0">
        <references count="7">
          <reference field="0" count="1" selected="0">
            <x v="709"/>
          </reference>
          <reference field="1" count="1" selected="0">
            <x v="2"/>
          </reference>
          <reference field="2" count="1" selected="0">
            <x v="11"/>
          </reference>
          <reference field="3" count="1" selected="0">
            <x v="250"/>
          </reference>
          <reference field="5" count="1">
            <x v="464"/>
          </reference>
          <reference field="14" count="1" selected="0">
            <x v="51"/>
          </reference>
          <reference field="17" count="1" selected="0">
            <x v="59"/>
          </reference>
        </references>
      </pivotArea>
    </format>
    <format dxfId="12">
      <pivotArea dataOnly="0" labelOnly="1" outline="0" fieldPosition="0">
        <references count="7">
          <reference field="0" count="1" selected="0">
            <x v="743"/>
          </reference>
          <reference field="1" count="1" selected="0">
            <x v="2"/>
          </reference>
          <reference field="2" count="1" selected="0">
            <x v="11"/>
          </reference>
          <reference field="3" count="1" selected="0">
            <x v="171"/>
          </reference>
          <reference field="5" count="1">
            <x v="556"/>
          </reference>
          <reference field="14" count="1" selected="0">
            <x v="51"/>
          </reference>
          <reference field="17" count="1" selected="0">
            <x v="59"/>
          </reference>
        </references>
      </pivotArea>
    </format>
    <format dxfId="11">
      <pivotArea dataOnly="0" labelOnly="1" outline="0" fieldPosition="0">
        <references count="7">
          <reference field="0" count="1" selected="0">
            <x v="333"/>
          </reference>
          <reference field="1" count="1" selected="0">
            <x v="2"/>
          </reference>
          <reference field="2" count="1" selected="0">
            <x v="11"/>
          </reference>
          <reference field="3" count="1" selected="0">
            <x v="68"/>
          </reference>
          <reference field="5" count="1">
            <x v="469"/>
          </reference>
          <reference field="14" count="1" selected="0">
            <x v="55"/>
          </reference>
          <reference field="17" count="1" selected="0">
            <x v="59"/>
          </reference>
        </references>
      </pivotArea>
    </format>
    <format dxfId="10">
      <pivotArea dataOnly="0" labelOnly="1" outline="0" fieldPosition="0">
        <references count="7">
          <reference field="0" count="1" selected="0">
            <x v="357"/>
          </reference>
          <reference field="1" count="1" selected="0">
            <x v="2"/>
          </reference>
          <reference field="2" count="1" selected="0">
            <x v="11"/>
          </reference>
          <reference field="3" count="1" selected="0">
            <x v="620"/>
          </reference>
          <reference field="5" count="1">
            <x v="18"/>
          </reference>
          <reference field="14" count="1" selected="0">
            <x v="55"/>
          </reference>
          <reference field="17" count="1" selected="0">
            <x v="59"/>
          </reference>
        </references>
      </pivotArea>
    </format>
    <format dxfId="9">
      <pivotArea dataOnly="0" labelOnly="1" outline="0" fieldPosition="0">
        <references count="7">
          <reference field="0" count="1" selected="0">
            <x v="358"/>
          </reference>
          <reference field="1" count="1" selected="0">
            <x v="2"/>
          </reference>
          <reference field="2" count="1" selected="0">
            <x v="11"/>
          </reference>
          <reference field="3" count="1" selected="0">
            <x v="410"/>
          </reference>
          <reference field="5" count="1">
            <x v="519"/>
          </reference>
          <reference field="14" count="1" selected="0">
            <x v="55"/>
          </reference>
          <reference field="17" count="1" selected="0">
            <x v="59"/>
          </reference>
        </references>
      </pivotArea>
    </format>
    <format dxfId="8">
      <pivotArea dataOnly="0" labelOnly="1" outline="0" fieldPosition="0">
        <references count="7">
          <reference field="0" count="1" selected="0">
            <x v="363"/>
          </reference>
          <reference field="1" count="1" selected="0">
            <x v="2"/>
          </reference>
          <reference field="2" count="1" selected="0">
            <x v="11"/>
          </reference>
          <reference field="3" count="1" selected="0">
            <x v="161"/>
          </reference>
          <reference field="5" count="1">
            <x v="677"/>
          </reference>
          <reference field="14" count="1" selected="0">
            <x v="55"/>
          </reference>
          <reference field="17" count="1" selected="0">
            <x v="59"/>
          </reference>
        </references>
      </pivotArea>
    </format>
    <format dxfId="7">
      <pivotArea dataOnly="0" labelOnly="1" outline="0" fieldPosition="0">
        <references count="7">
          <reference field="0" count="1" selected="0">
            <x v="454"/>
          </reference>
          <reference field="1" count="1" selected="0">
            <x v="2"/>
          </reference>
          <reference field="2" count="1" selected="0">
            <x v="11"/>
          </reference>
          <reference field="3" count="1" selected="0">
            <x v="248"/>
          </reference>
          <reference field="5" count="1">
            <x v="50"/>
          </reference>
          <reference field="14" count="1" selected="0">
            <x v="55"/>
          </reference>
          <reference field="17" count="1" selected="0">
            <x v="59"/>
          </reference>
        </references>
      </pivotArea>
    </format>
    <format dxfId="6">
      <pivotArea dataOnly="0" labelOnly="1" outline="0" fieldPosition="0">
        <references count="7">
          <reference field="0" count="1" selected="0">
            <x v="470"/>
          </reference>
          <reference field="1" count="1" selected="0">
            <x v="2"/>
          </reference>
          <reference field="2" count="1" selected="0">
            <x v="11"/>
          </reference>
          <reference field="3" count="1" selected="0">
            <x v="44"/>
          </reference>
          <reference field="5" count="1">
            <x v="673"/>
          </reference>
          <reference field="14" count="1" selected="0">
            <x v="55"/>
          </reference>
          <reference field="17" count="1" selected="0">
            <x v="59"/>
          </reference>
        </references>
      </pivotArea>
    </format>
    <format dxfId="5">
      <pivotArea dataOnly="0" labelOnly="1" outline="0" fieldPosition="0">
        <references count="7">
          <reference field="0" count="1" selected="0">
            <x v="492"/>
          </reference>
          <reference field="1" count="1" selected="0">
            <x v="2"/>
          </reference>
          <reference field="2" count="1" selected="0">
            <x v="11"/>
          </reference>
          <reference field="3" count="1" selected="0">
            <x v="790"/>
          </reference>
          <reference field="5" count="1">
            <x v="603"/>
          </reference>
          <reference field="14" count="1" selected="0">
            <x v="55"/>
          </reference>
          <reference field="17" count="1" selected="0">
            <x v="59"/>
          </reference>
        </references>
      </pivotArea>
    </format>
    <format dxfId="4">
      <pivotArea dataOnly="0" labelOnly="1" outline="0" fieldPosition="0">
        <references count="7">
          <reference field="0" count="1" selected="0">
            <x v="506"/>
          </reference>
          <reference field="1" count="1" selected="0">
            <x v="2"/>
          </reference>
          <reference field="2" count="1" selected="0">
            <x v="11"/>
          </reference>
          <reference field="3" count="1" selected="0">
            <x v="9"/>
          </reference>
          <reference field="5" count="1">
            <x v="535"/>
          </reference>
          <reference field="14" count="1" selected="0">
            <x v="55"/>
          </reference>
          <reference field="17" count="1" selected="0">
            <x v="59"/>
          </reference>
        </references>
      </pivotArea>
    </format>
    <format dxfId="3">
      <pivotArea dataOnly="0" labelOnly="1" outline="0" fieldPosition="0">
        <references count="7">
          <reference field="0" count="1" selected="0">
            <x v="550"/>
          </reference>
          <reference field="1" count="1" selected="0">
            <x v="2"/>
          </reference>
          <reference field="2" count="1" selected="0">
            <x v="11"/>
          </reference>
          <reference field="3" count="1" selected="0">
            <x v="593"/>
          </reference>
          <reference field="5" count="1">
            <x v="112"/>
          </reference>
          <reference field="14" count="1" selected="0">
            <x v="55"/>
          </reference>
          <reference field="17" count="1" selected="0">
            <x v="59"/>
          </reference>
        </references>
      </pivotArea>
    </format>
    <format dxfId="2">
      <pivotArea dataOnly="0" labelOnly="1" outline="0" fieldPosition="0">
        <references count="7">
          <reference field="0" count="1" selected="0">
            <x v="669"/>
          </reference>
          <reference field="1" count="1" selected="0">
            <x v="2"/>
          </reference>
          <reference field="2" count="1" selected="0">
            <x v="11"/>
          </reference>
          <reference field="3" count="1" selected="0">
            <x v="453"/>
          </reference>
          <reference field="5" count="1">
            <x v="379"/>
          </reference>
          <reference field="14" count="1" selected="0">
            <x v="55"/>
          </reference>
          <reference field="17" count="1" selected="0">
            <x v="59"/>
          </reference>
        </references>
      </pivotArea>
    </format>
    <format dxfId="1">
      <pivotArea field="14" type="button" dataOnly="0" labelOnly="1" outline="0" axis="axisRow" fieldPosition="3"/>
    </format>
    <format dxfId="0">
      <pivotArea field="3" type="button" dataOnly="0" labelOnly="1" outline="0" axis="axisRow" fieldPosition="5"/>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3"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8">
        <item m="1" x="87"/>
        <item x="74"/>
        <item x="66"/>
        <item m="1" x="105"/>
        <item m="1" x="94"/>
        <item x="76"/>
        <item x="16"/>
        <item m="1" x="90"/>
        <item x="63"/>
        <item x="26"/>
        <item x="48"/>
        <item m="1" x="83"/>
        <item x="47"/>
        <item m="1" x="82"/>
        <item x="65"/>
        <item x="75"/>
        <item x="51"/>
        <item m="1" x="98"/>
        <item m="1" x="96"/>
        <item m="1" x="99"/>
        <item m="1" x="106"/>
        <item x="56"/>
        <item m="1" x="101"/>
        <item m="1" x="80"/>
        <item x="42"/>
        <item x="31"/>
        <item x="72"/>
        <item m="1" x="104"/>
        <item x="73"/>
        <item x="49"/>
        <item x="22"/>
        <item m="1" x="91"/>
        <item m="1" x="92"/>
        <item x="21"/>
        <item x="61"/>
        <item x="60"/>
        <item m="1" x="95"/>
        <item x="58"/>
        <item x="53"/>
        <item x="68"/>
        <item m="1" x="102"/>
        <item m="1" x="89"/>
        <item x="71"/>
        <item m="1" x="85"/>
        <item m="1" x="81"/>
        <item x="23"/>
        <item x="38"/>
        <item m="1" x="88"/>
        <item m="1" x="103"/>
        <item x="62"/>
        <item m="1" x="93"/>
        <item x="0"/>
        <item m="1" x="100"/>
        <item x="64"/>
        <item m="1" x="86"/>
        <item x="70"/>
        <item m="1" x="84"/>
        <item x="54"/>
        <item x="78"/>
        <item x="52"/>
        <item x="57"/>
        <item x="59"/>
        <item x="67"/>
        <item x="55"/>
        <item x="50"/>
        <item m="1" x="97"/>
        <item m="1" x="79"/>
        <item x="69"/>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5">
        <item h="1" x="2"/>
        <item h="1" x="0"/>
        <item x="1"/>
        <item h="1" x="3"/>
        <item t="default"/>
      </items>
      <autoSortScope>
        <pivotArea dataOnly="0" outline="0" fieldPosition="0">
          <references count="1">
            <reference field="4294967294" count="1" selected="0">
              <x v="0"/>
            </reference>
          </references>
        </pivotArea>
      </autoSortScope>
    </pivotField>
  </pivotFields>
  <rowFields count="2">
    <field x="19"/>
    <field x="14"/>
  </rowFields>
  <rowItems count="40">
    <i>
      <x v="2"/>
    </i>
    <i r="1">
      <x v="16"/>
    </i>
    <i r="1">
      <x v="9"/>
    </i>
    <i r="1">
      <x v="64"/>
    </i>
    <i r="1">
      <x v="14"/>
    </i>
    <i r="1">
      <x v="29"/>
    </i>
    <i r="1">
      <x v="45"/>
    </i>
    <i r="1">
      <x v="25"/>
    </i>
    <i r="1">
      <x v="38"/>
    </i>
    <i r="1">
      <x v="30"/>
    </i>
    <i r="1">
      <x v="10"/>
    </i>
    <i r="1">
      <x v="5"/>
    </i>
    <i r="1">
      <x v="28"/>
    </i>
    <i r="1">
      <x v="55"/>
    </i>
    <i r="1">
      <x v="42"/>
    </i>
    <i r="1">
      <x v="57"/>
    </i>
    <i r="1">
      <x v="49"/>
    </i>
    <i r="1">
      <x v="61"/>
    </i>
    <i r="1">
      <x v="62"/>
    </i>
    <i r="1">
      <x v="35"/>
    </i>
    <i r="1">
      <x v="8"/>
    </i>
    <i r="1">
      <x v="15"/>
    </i>
    <i r="1">
      <x v="34"/>
    </i>
    <i r="1">
      <x v="39"/>
    </i>
    <i r="1">
      <x v="63"/>
    </i>
    <i r="1">
      <x v="26"/>
    </i>
    <i r="1">
      <x v="33"/>
    </i>
    <i r="1">
      <x v="46"/>
    </i>
    <i r="1">
      <x v="24"/>
    </i>
    <i r="1">
      <x v="6"/>
    </i>
    <i r="1">
      <x v="2"/>
    </i>
    <i r="1">
      <x v="1"/>
    </i>
    <i r="1">
      <x v="37"/>
    </i>
    <i r="1">
      <x v="67"/>
    </i>
    <i r="1">
      <x v="21"/>
    </i>
    <i r="1">
      <x v="60"/>
    </i>
    <i r="1">
      <x v="59"/>
    </i>
    <i r="1">
      <x v="12"/>
    </i>
    <i r="1">
      <x v="53"/>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4"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sortType="ascending">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h="1" x="60"/>
        <item t="default"/>
      </items>
    </pivotField>
    <pivotField showAll="0"/>
    <pivotField showAll="0"/>
    <pivotField axis="axisRow" showAll="0">
      <items count="5">
        <item h="1" x="2"/>
        <item h="1" x="0"/>
        <item x="1"/>
        <item h="1" x="3"/>
        <item t="default"/>
      </items>
    </pivotField>
  </pivotFields>
  <rowFields count="3">
    <field x="19"/>
    <field x="16"/>
    <field x="14"/>
  </rowFields>
  <rowItems count="71">
    <i>
      <x v="2"/>
    </i>
    <i r="1">
      <x v="48"/>
    </i>
    <i r="2">
      <x v="1"/>
    </i>
    <i r="2">
      <x v="2"/>
    </i>
    <i r="2">
      <x v="14"/>
    </i>
    <i r="2">
      <x v="16"/>
    </i>
    <i r="1">
      <x v="49"/>
    </i>
    <i r="2">
      <x v="31"/>
    </i>
    <i r="2">
      <x v="42"/>
    </i>
    <i r="2">
      <x v="55"/>
    </i>
    <i r="2">
      <x v="62"/>
    </i>
    <i r="2">
      <x v="66"/>
    </i>
    <i r="1">
      <x v="50"/>
    </i>
    <i r="2">
      <x v="9"/>
    </i>
    <i r="2">
      <x v="30"/>
    </i>
    <i r="2">
      <x v="40"/>
    </i>
    <i r="2">
      <x v="51"/>
    </i>
    <i r="1">
      <x v="51"/>
    </i>
    <i r="2">
      <x v="23"/>
    </i>
    <i r="2">
      <x v="35"/>
    </i>
    <i r="2">
      <x v="39"/>
    </i>
    <i r="2">
      <x v="45"/>
    </i>
    <i r="2">
      <x v="64"/>
    </i>
    <i r="1">
      <x v="52"/>
    </i>
    <i r="2">
      <x v="9"/>
    </i>
    <i r="2">
      <x v="10"/>
    </i>
    <i r="2">
      <x v="14"/>
    </i>
    <i r="2">
      <x v="16"/>
    </i>
    <i r="2">
      <x v="47"/>
    </i>
    <i r="2">
      <x v="56"/>
    </i>
    <i r="1">
      <x v="53"/>
    </i>
    <i r="2">
      <x v="6"/>
    </i>
    <i r="2">
      <x v="12"/>
    </i>
    <i r="2">
      <x v="31"/>
    </i>
    <i r="2">
      <x v="36"/>
    </i>
    <i r="2">
      <x v="64"/>
    </i>
    <i r="1">
      <x v="54"/>
    </i>
    <i r="2">
      <x v="26"/>
    </i>
    <i r="2">
      <x v="27"/>
    </i>
    <i r="2">
      <x v="28"/>
    </i>
    <i r="2">
      <x v="30"/>
    </i>
    <i r="2">
      <x v="50"/>
    </i>
    <i r="1">
      <x v="55"/>
    </i>
    <i r="2">
      <x v="15"/>
    </i>
    <i r="2">
      <x v="40"/>
    </i>
    <i r="2">
      <x v="41"/>
    </i>
    <i r="2">
      <x v="52"/>
    </i>
    <i r="2">
      <x v="66"/>
    </i>
    <i r="1">
      <x v="56"/>
    </i>
    <i r="2">
      <x v="8"/>
    </i>
    <i r="2">
      <x v="20"/>
    </i>
    <i r="2">
      <x v="22"/>
    </i>
    <i r="2">
      <x v="37"/>
    </i>
    <i r="1">
      <x v="57"/>
    </i>
    <i r="2">
      <x v="5"/>
    </i>
    <i r="2">
      <x v="14"/>
    </i>
    <i r="2">
      <x v="16"/>
    </i>
    <i r="2">
      <x v="49"/>
    </i>
    <i r="2">
      <x v="56"/>
    </i>
    <i r="1">
      <x v="58"/>
    </i>
    <i r="2">
      <x v="5"/>
    </i>
    <i r="2">
      <x v="10"/>
    </i>
    <i r="2">
      <x v="32"/>
    </i>
    <i r="2">
      <x v="45"/>
    </i>
    <i r="1">
      <x v="59"/>
    </i>
    <i r="2">
      <x v="8"/>
    </i>
    <i r="2">
      <x v="27"/>
    </i>
    <i r="2">
      <x v="28"/>
    </i>
    <i r="2">
      <x v="51"/>
    </i>
    <i r="2">
      <x v="55"/>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0"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x="60"/>
        <item t="default"/>
      </items>
    </pivotField>
    <pivotField showAll="0"/>
    <pivotField showAll="0"/>
    <pivotField axis="axisRow" showAll="0">
      <items count="5">
        <item h="1" x="2"/>
        <item h="1" x="0"/>
        <item x="1"/>
        <item h="1" x="3"/>
        <item t="default"/>
      </items>
    </pivotField>
  </pivotFields>
  <rowFields count="3">
    <field x="19"/>
    <field x="14"/>
    <field x="16"/>
  </rowFields>
  <rowItems count="97">
    <i>
      <x v="2"/>
    </i>
    <i r="1">
      <x v="1"/>
    </i>
    <i r="2">
      <x v="48"/>
    </i>
    <i r="1">
      <x v="2"/>
    </i>
    <i r="2">
      <x v="48"/>
    </i>
    <i r="1">
      <x v="5"/>
    </i>
    <i r="2">
      <x v="57"/>
    </i>
    <i r="2">
      <x v="58"/>
    </i>
    <i r="1">
      <x v="6"/>
    </i>
    <i r="2">
      <x v="53"/>
    </i>
    <i r="1">
      <x v="8"/>
    </i>
    <i r="2">
      <x v="56"/>
    </i>
    <i r="2">
      <x v="59"/>
    </i>
    <i r="1">
      <x v="9"/>
    </i>
    <i r="2">
      <x v="50"/>
    </i>
    <i r="2">
      <x v="52"/>
    </i>
    <i r="1">
      <x v="10"/>
    </i>
    <i r="2">
      <x v="52"/>
    </i>
    <i r="2">
      <x v="58"/>
    </i>
    <i r="1">
      <x v="12"/>
    </i>
    <i r="2">
      <x v="53"/>
    </i>
    <i r="1">
      <x v="14"/>
    </i>
    <i r="2">
      <x v="48"/>
    </i>
    <i r="2">
      <x v="52"/>
    </i>
    <i r="2">
      <x v="57"/>
    </i>
    <i r="1">
      <x v="15"/>
    </i>
    <i r="2">
      <x v="55"/>
    </i>
    <i r="1">
      <x v="16"/>
    </i>
    <i r="2">
      <x v="48"/>
    </i>
    <i r="2">
      <x v="52"/>
    </i>
    <i r="2">
      <x v="57"/>
    </i>
    <i r="1">
      <x v="20"/>
    </i>
    <i r="2">
      <x v="56"/>
    </i>
    <i r="1">
      <x v="22"/>
    </i>
    <i r="2">
      <x v="56"/>
    </i>
    <i r="1">
      <x v="23"/>
    </i>
    <i r="2">
      <x v="51"/>
    </i>
    <i r="1">
      <x v="26"/>
    </i>
    <i r="2">
      <x v="54"/>
    </i>
    <i r="1">
      <x v="27"/>
    </i>
    <i r="2">
      <x v="54"/>
    </i>
    <i r="2">
      <x v="59"/>
    </i>
    <i r="1">
      <x v="28"/>
    </i>
    <i r="2">
      <x v="54"/>
    </i>
    <i r="2">
      <x v="59"/>
    </i>
    <i r="1">
      <x v="30"/>
    </i>
    <i r="2">
      <x v="50"/>
    </i>
    <i r="2">
      <x v="54"/>
    </i>
    <i r="1">
      <x v="31"/>
    </i>
    <i r="2">
      <x v="49"/>
    </i>
    <i r="2">
      <x v="53"/>
    </i>
    <i r="1">
      <x v="32"/>
    </i>
    <i r="2">
      <x v="58"/>
    </i>
    <i r="1">
      <x v="35"/>
    </i>
    <i r="2">
      <x v="51"/>
    </i>
    <i r="1">
      <x v="36"/>
    </i>
    <i r="2">
      <x v="53"/>
    </i>
    <i r="1">
      <x v="37"/>
    </i>
    <i r="2">
      <x v="56"/>
    </i>
    <i r="1">
      <x v="39"/>
    </i>
    <i r="2">
      <x v="51"/>
    </i>
    <i r="1">
      <x v="40"/>
    </i>
    <i r="2">
      <x v="50"/>
    </i>
    <i r="2">
      <x v="55"/>
    </i>
    <i r="1">
      <x v="41"/>
    </i>
    <i r="2">
      <x v="55"/>
    </i>
    <i r="1">
      <x v="42"/>
    </i>
    <i r="2">
      <x v="49"/>
    </i>
    <i r="1">
      <x v="45"/>
    </i>
    <i r="2">
      <x v="51"/>
    </i>
    <i r="2">
      <x v="58"/>
    </i>
    <i r="1">
      <x v="47"/>
    </i>
    <i r="2">
      <x v="52"/>
    </i>
    <i r="1">
      <x v="49"/>
    </i>
    <i r="2">
      <x v="57"/>
    </i>
    <i r="1">
      <x v="50"/>
    </i>
    <i r="2">
      <x v="54"/>
    </i>
    <i r="1">
      <x v="51"/>
    </i>
    <i r="2">
      <x v="50"/>
    </i>
    <i r="2">
      <x v="59"/>
    </i>
    <i r="1">
      <x v="52"/>
    </i>
    <i r="2">
      <x v="55"/>
    </i>
    <i r="1">
      <x v="55"/>
    </i>
    <i r="2">
      <x v="49"/>
    </i>
    <i r="2">
      <x v="59"/>
    </i>
    <i r="1">
      <x v="56"/>
    </i>
    <i r="2">
      <x v="52"/>
    </i>
    <i r="2">
      <x v="57"/>
    </i>
    <i r="1">
      <x v="62"/>
    </i>
    <i r="2">
      <x v="49"/>
    </i>
    <i r="1">
      <x v="64"/>
    </i>
    <i r="2">
      <x v="51"/>
    </i>
    <i r="2">
      <x v="53"/>
    </i>
    <i r="1">
      <x v="66"/>
    </i>
    <i r="2">
      <x v="49"/>
    </i>
    <i r="2">
      <x v="55"/>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505"/>
  <sheetViews>
    <sheetView workbookViewId="0">
      <selection activeCell="H7" sqref="H7"/>
    </sheetView>
  </sheetViews>
  <sheetFormatPr defaultRowHeight="13.2" x14ac:dyDescent="0.25"/>
  <cols>
    <col min="1" max="1" width="5.6640625" customWidth="1"/>
    <col min="4" max="4" width="26.5546875" style="11" customWidth="1"/>
    <col min="5" max="5" width="4" hidden="1" customWidth="1"/>
    <col min="6" max="6" width="14" style="11" customWidth="1"/>
    <col min="7" max="7" width="40.5546875" style="11" customWidth="1"/>
    <col min="8" max="8" width="54" bestFit="1" customWidth="1"/>
  </cols>
  <sheetData>
    <row r="3" spans="1:8" x14ac:dyDescent="0.25">
      <c r="A3" s="8" t="s">
        <v>2822</v>
      </c>
      <c r="B3" s="8" t="s">
        <v>3362</v>
      </c>
      <c r="C3" s="8" t="s">
        <v>2821</v>
      </c>
      <c r="D3" s="36" t="s">
        <v>2570</v>
      </c>
      <c r="E3" s="8" t="s">
        <v>3387</v>
      </c>
      <c r="F3" s="8" t="s">
        <v>0</v>
      </c>
      <c r="G3" s="36" t="s">
        <v>1</v>
      </c>
      <c r="H3" s="36" t="s">
        <v>2</v>
      </c>
    </row>
    <row r="4" spans="1:8" ht="26.4" x14ac:dyDescent="0.25">
      <c r="A4">
        <v>1</v>
      </c>
      <c r="B4">
        <v>1</v>
      </c>
      <c r="C4" t="s">
        <v>2824</v>
      </c>
      <c r="D4" s="11" t="s">
        <v>3457</v>
      </c>
      <c r="E4">
        <v>0</v>
      </c>
      <c r="F4" t="s">
        <v>3436</v>
      </c>
      <c r="G4" s="11" t="s">
        <v>3388</v>
      </c>
      <c r="H4" s="11" t="s">
        <v>2473</v>
      </c>
    </row>
    <row r="5" spans="1:8" ht="26.4" x14ac:dyDescent="0.25">
      <c r="E5">
        <v>1</v>
      </c>
      <c r="F5">
        <v>58</v>
      </c>
      <c r="G5" s="11" t="s">
        <v>151</v>
      </c>
      <c r="H5" s="11" t="s">
        <v>152</v>
      </c>
    </row>
    <row r="6" spans="1:8" x14ac:dyDescent="0.25">
      <c r="E6">
        <v>2</v>
      </c>
      <c r="F6">
        <v>597</v>
      </c>
      <c r="G6" s="11" t="s">
        <v>1144</v>
      </c>
      <c r="H6" s="11" t="s">
        <v>1145</v>
      </c>
    </row>
    <row r="7" spans="1:8" ht="39.6" x14ac:dyDescent="0.25">
      <c r="E7">
        <v>3</v>
      </c>
      <c r="F7">
        <v>380</v>
      </c>
      <c r="G7" s="11" t="s">
        <v>756</v>
      </c>
      <c r="H7" s="11" t="s">
        <v>757</v>
      </c>
    </row>
    <row r="8" spans="1:8" ht="26.4" x14ac:dyDescent="0.25">
      <c r="E8">
        <v>4</v>
      </c>
      <c r="F8">
        <v>810</v>
      </c>
      <c r="G8" s="11" t="s">
        <v>1475</v>
      </c>
      <c r="H8" s="11" t="s">
        <v>1476</v>
      </c>
    </row>
    <row r="9" spans="1:8" ht="26.4" x14ac:dyDescent="0.25">
      <c r="E9">
        <v>5</v>
      </c>
      <c r="F9">
        <v>405</v>
      </c>
      <c r="G9" s="11" t="s">
        <v>798</v>
      </c>
      <c r="H9" s="11" t="s">
        <v>799</v>
      </c>
    </row>
    <row r="10" spans="1:8" ht="26.4" x14ac:dyDescent="0.25">
      <c r="C10" t="s">
        <v>2825</v>
      </c>
      <c r="D10" s="11" t="s">
        <v>3458</v>
      </c>
      <c r="E10">
        <v>0</v>
      </c>
      <c r="F10" t="s">
        <v>3436</v>
      </c>
      <c r="G10" s="11" t="s">
        <v>3389</v>
      </c>
      <c r="H10" s="11" t="s">
        <v>2473</v>
      </c>
    </row>
    <row r="11" spans="1:8" ht="26.4" x14ac:dyDescent="0.25">
      <c r="E11">
        <v>1</v>
      </c>
      <c r="F11">
        <v>234</v>
      </c>
      <c r="G11" s="11" t="s">
        <v>477</v>
      </c>
      <c r="H11" s="11" t="s">
        <v>478</v>
      </c>
    </row>
    <row r="12" spans="1:8" ht="26.4" x14ac:dyDescent="0.25">
      <c r="E12">
        <v>2</v>
      </c>
      <c r="F12">
        <v>449</v>
      </c>
      <c r="G12" s="11" t="s">
        <v>876</v>
      </c>
      <c r="H12" s="11" t="s">
        <v>877</v>
      </c>
    </row>
    <row r="13" spans="1:8" ht="26.4" x14ac:dyDescent="0.25">
      <c r="E13">
        <v>3</v>
      </c>
      <c r="F13">
        <v>682</v>
      </c>
      <c r="G13" s="11" t="s">
        <v>1289</v>
      </c>
      <c r="H13" s="11" t="s">
        <v>1290</v>
      </c>
    </row>
    <row r="14" spans="1:8" ht="26.4" x14ac:dyDescent="0.25">
      <c r="E14">
        <v>4</v>
      </c>
      <c r="F14">
        <v>335</v>
      </c>
      <c r="G14" s="11" t="s">
        <v>667</v>
      </c>
      <c r="H14" s="11" t="s">
        <v>668</v>
      </c>
    </row>
    <row r="15" spans="1:8" ht="26.4" x14ac:dyDescent="0.25">
      <c r="E15">
        <v>5</v>
      </c>
      <c r="F15">
        <v>492</v>
      </c>
      <c r="G15" s="11" t="s">
        <v>958</v>
      </c>
      <c r="H15" s="11" t="s">
        <v>959</v>
      </c>
    </row>
    <row r="16" spans="1:8" ht="26.4" x14ac:dyDescent="0.25">
      <c r="C16" t="s">
        <v>2826</v>
      </c>
      <c r="D16" s="11" t="s">
        <v>3459</v>
      </c>
      <c r="E16">
        <v>0</v>
      </c>
      <c r="F16" t="s">
        <v>3436</v>
      </c>
      <c r="G16" s="11" t="s">
        <v>3390</v>
      </c>
      <c r="H16" s="11" t="s">
        <v>2473</v>
      </c>
    </row>
    <row r="17" spans="2:8" ht="26.4" x14ac:dyDescent="0.25">
      <c r="E17">
        <v>1</v>
      </c>
      <c r="F17">
        <v>114</v>
      </c>
      <c r="G17" s="11" t="s">
        <v>275</v>
      </c>
      <c r="H17" s="11" t="s">
        <v>276</v>
      </c>
    </row>
    <row r="18" spans="2:8" x14ac:dyDescent="0.25">
      <c r="E18">
        <v>2</v>
      </c>
      <c r="F18">
        <v>196</v>
      </c>
      <c r="G18" s="11" t="s">
        <v>408</v>
      </c>
      <c r="H18" s="11" t="s">
        <v>409</v>
      </c>
    </row>
    <row r="19" spans="2:8" ht="26.4" x14ac:dyDescent="0.25">
      <c r="E19">
        <v>3</v>
      </c>
      <c r="F19">
        <v>136</v>
      </c>
      <c r="G19" s="11" t="s">
        <v>314</v>
      </c>
      <c r="H19" s="11" t="s">
        <v>315</v>
      </c>
    </row>
    <row r="20" spans="2:8" ht="39.6" x14ac:dyDescent="0.25">
      <c r="E20">
        <v>4</v>
      </c>
      <c r="F20">
        <v>536</v>
      </c>
      <c r="G20" s="11" t="s">
        <v>1038</v>
      </c>
      <c r="H20" s="11" t="s">
        <v>1039</v>
      </c>
    </row>
    <row r="21" spans="2:8" ht="26.4" x14ac:dyDescent="0.25">
      <c r="E21">
        <v>5</v>
      </c>
      <c r="F21">
        <v>709</v>
      </c>
      <c r="G21" s="11" t="s">
        <v>1337</v>
      </c>
      <c r="H21" s="11" t="s">
        <v>1338</v>
      </c>
    </row>
    <row r="22" spans="2:8" x14ac:dyDescent="0.25">
      <c r="C22" t="s">
        <v>2827</v>
      </c>
      <c r="D22" s="11" t="s">
        <v>3460</v>
      </c>
      <c r="E22">
        <v>0</v>
      </c>
      <c r="F22" t="s">
        <v>3436</v>
      </c>
      <c r="G22" s="11" t="s">
        <v>3391</v>
      </c>
      <c r="H22" s="11" t="s">
        <v>2473</v>
      </c>
    </row>
    <row r="23" spans="2:8" ht="52.8" x14ac:dyDescent="0.25">
      <c r="E23">
        <v>1</v>
      </c>
      <c r="F23">
        <v>228</v>
      </c>
      <c r="G23" s="11" t="s">
        <v>467</v>
      </c>
      <c r="H23" s="11" t="s">
        <v>468</v>
      </c>
    </row>
    <row r="24" spans="2:8" ht="26.4" x14ac:dyDescent="0.25">
      <c r="E24">
        <v>2</v>
      </c>
      <c r="F24">
        <v>276</v>
      </c>
      <c r="G24" s="11" t="s">
        <v>550</v>
      </c>
      <c r="H24" s="11" t="s">
        <v>551</v>
      </c>
    </row>
    <row r="25" spans="2:8" x14ac:dyDescent="0.25">
      <c r="E25">
        <v>3</v>
      </c>
      <c r="F25">
        <v>354</v>
      </c>
      <c r="G25" s="11" t="s">
        <v>706</v>
      </c>
      <c r="H25" s="11" t="s">
        <v>707</v>
      </c>
    </row>
    <row r="26" spans="2:8" ht="39.6" x14ac:dyDescent="0.25">
      <c r="E26">
        <v>4</v>
      </c>
      <c r="F26">
        <v>563</v>
      </c>
      <c r="G26" s="11" t="s">
        <v>1097</v>
      </c>
      <c r="H26" s="11" t="s">
        <v>1098</v>
      </c>
    </row>
    <row r="27" spans="2:8" ht="26.4" x14ac:dyDescent="0.25">
      <c r="E27">
        <v>5</v>
      </c>
      <c r="F27">
        <v>855</v>
      </c>
      <c r="G27" s="11" t="s">
        <v>1541</v>
      </c>
      <c r="H27" s="11" t="s">
        <v>1542</v>
      </c>
    </row>
    <row r="28" spans="2:8" ht="26.4" x14ac:dyDescent="0.25">
      <c r="B28">
        <v>2</v>
      </c>
      <c r="C28" t="s">
        <v>2828</v>
      </c>
      <c r="D28" s="11" t="s">
        <v>310</v>
      </c>
      <c r="E28">
        <v>0</v>
      </c>
      <c r="F28" t="s">
        <v>3436</v>
      </c>
      <c r="G28" s="11" t="s">
        <v>3392</v>
      </c>
      <c r="H28" s="11" t="s">
        <v>2473</v>
      </c>
    </row>
    <row r="29" spans="2:8" ht="26.4" x14ac:dyDescent="0.25">
      <c r="E29">
        <v>1</v>
      </c>
      <c r="F29">
        <v>377</v>
      </c>
      <c r="G29" s="11" t="s">
        <v>751</v>
      </c>
      <c r="H29" s="11" t="s">
        <v>752</v>
      </c>
    </row>
    <row r="30" spans="2:8" ht="26.4" x14ac:dyDescent="0.25">
      <c r="E30">
        <v>2</v>
      </c>
      <c r="F30">
        <v>523</v>
      </c>
      <c r="G30" s="11" t="s">
        <v>1007</v>
      </c>
      <c r="H30" s="11" t="s">
        <v>1008</v>
      </c>
    </row>
    <row r="31" spans="2:8" ht="66" x14ac:dyDescent="0.25">
      <c r="E31">
        <v>3</v>
      </c>
      <c r="F31">
        <v>1150</v>
      </c>
      <c r="G31" s="11" t="s">
        <v>1962</v>
      </c>
      <c r="H31" s="11" t="s">
        <v>1963</v>
      </c>
    </row>
    <row r="32" spans="2:8" ht="39.6" x14ac:dyDescent="0.25">
      <c r="E32">
        <v>4</v>
      </c>
      <c r="F32">
        <v>1228</v>
      </c>
      <c r="G32" s="11" t="s">
        <v>2082</v>
      </c>
      <c r="H32" s="11" t="s">
        <v>2083</v>
      </c>
    </row>
    <row r="33" spans="3:8" ht="26.4" x14ac:dyDescent="0.25">
      <c r="E33">
        <v>5</v>
      </c>
      <c r="F33">
        <v>1250</v>
      </c>
      <c r="G33" s="11" t="s">
        <v>2115</v>
      </c>
      <c r="H33" s="11" t="s">
        <v>2116</v>
      </c>
    </row>
    <row r="34" spans="3:8" x14ac:dyDescent="0.25">
      <c r="C34" t="s">
        <v>2829</v>
      </c>
      <c r="D34" s="11" t="s">
        <v>2523</v>
      </c>
      <c r="E34">
        <v>0</v>
      </c>
      <c r="F34" t="s">
        <v>3436</v>
      </c>
      <c r="G34" s="11" t="s">
        <v>3393</v>
      </c>
      <c r="H34" s="11" t="s">
        <v>2473</v>
      </c>
    </row>
    <row r="35" spans="3:8" ht="26.4" x14ac:dyDescent="0.25">
      <c r="E35">
        <v>1</v>
      </c>
      <c r="F35">
        <v>258</v>
      </c>
      <c r="G35" s="11" t="s">
        <v>516</v>
      </c>
      <c r="H35" s="11" t="s">
        <v>517</v>
      </c>
    </row>
    <row r="36" spans="3:8" ht="66" x14ac:dyDescent="0.25">
      <c r="E36">
        <v>2</v>
      </c>
      <c r="F36">
        <v>317</v>
      </c>
      <c r="G36" s="11" t="s">
        <v>638</v>
      </c>
      <c r="H36" s="11" t="s">
        <v>639</v>
      </c>
    </row>
    <row r="37" spans="3:8" ht="26.4" x14ac:dyDescent="0.25">
      <c r="E37">
        <v>3</v>
      </c>
      <c r="F37">
        <v>346</v>
      </c>
      <c r="G37" s="11" t="s">
        <v>689</v>
      </c>
      <c r="H37" s="11" t="s">
        <v>690</v>
      </c>
    </row>
    <row r="38" spans="3:8" ht="26.4" x14ac:dyDescent="0.25">
      <c r="E38">
        <v>4</v>
      </c>
      <c r="F38">
        <v>599</v>
      </c>
      <c r="G38" s="11" t="s">
        <v>1149</v>
      </c>
      <c r="H38" s="11" t="s">
        <v>1150</v>
      </c>
    </row>
    <row r="39" spans="3:8" x14ac:dyDescent="0.25">
      <c r="E39">
        <v>5</v>
      </c>
      <c r="F39">
        <v>927</v>
      </c>
      <c r="G39" s="11" t="s">
        <v>1663</v>
      </c>
      <c r="H39" s="11" t="s">
        <v>1664</v>
      </c>
    </row>
    <row r="40" spans="3:8" x14ac:dyDescent="0.25">
      <c r="C40" t="s">
        <v>2830</v>
      </c>
      <c r="D40" s="11" t="s">
        <v>3461</v>
      </c>
      <c r="E40">
        <v>0</v>
      </c>
      <c r="F40" t="s">
        <v>3436</v>
      </c>
      <c r="G40" s="11" t="s">
        <v>3394</v>
      </c>
      <c r="H40" s="11" t="s">
        <v>2473</v>
      </c>
    </row>
    <row r="41" spans="3:8" ht="26.4" x14ac:dyDescent="0.25">
      <c r="E41">
        <v>1</v>
      </c>
      <c r="F41">
        <v>126</v>
      </c>
      <c r="G41" s="11" t="s">
        <v>296</v>
      </c>
      <c r="H41" s="11" t="s">
        <v>297</v>
      </c>
    </row>
    <row r="42" spans="3:8" ht="26.4" x14ac:dyDescent="0.25">
      <c r="E42">
        <v>2</v>
      </c>
      <c r="F42">
        <v>428</v>
      </c>
      <c r="G42" s="11" t="s">
        <v>840</v>
      </c>
      <c r="H42" s="11" t="s">
        <v>841</v>
      </c>
    </row>
    <row r="43" spans="3:8" ht="26.4" x14ac:dyDescent="0.25">
      <c r="E43">
        <v>3</v>
      </c>
      <c r="F43">
        <v>438</v>
      </c>
      <c r="G43" s="11" t="s">
        <v>857</v>
      </c>
      <c r="H43" s="11" t="s">
        <v>858</v>
      </c>
    </row>
    <row r="44" spans="3:8" ht="26.4" x14ac:dyDescent="0.25">
      <c r="E44">
        <v>4</v>
      </c>
      <c r="F44">
        <v>441</v>
      </c>
      <c r="G44" s="11" t="s">
        <v>865</v>
      </c>
      <c r="H44" s="11" t="s">
        <v>866</v>
      </c>
    </row>
    <row r="45" spans="3:8" ht="39.6" x14ac:dyDescent="0.25">
      <c r="E45">
        <v>5</v>
      </c>
      <c r="F45">
        <v>1033</v>
      </c>
      <c r="G45" s="11" t="s">
        <v>1808</v>
      </c>
      <c r="H45" s="11" t="s">
        <v>1809</v>
      </c>
    </row>
    <row r="46" spans="3:8" x14ac:dyDescent="0.25">
      <c r="C46" t="s">
        <v>2831</v>
      </c>
      <c r="D46" s="11" t="s">
        <v>136</v>
      </c>
      <c r="E46">
        <v>0</v>
      </c>
      <c r="F46" t="s">
        <v>3436</v>
      </c>
      <c r="G46" s="11" t="s">
        <v>3395</v>
      </c>
      <c r="H46" s="11" t="s">
        <v>2473</v>
      </c>
    </row>
    <row r="47" spans="3:8" ht="26.4" x14ac:dyDescent="0.25">
      <c r="E47">
        <v>1</v>
      </c>
      <c r="F47">
        <v>349</v>
      </c>
      <c r="G47" s="11" t="s">
        <v>696</v>
      </c>
      <c r="H47" s="11" t="s">
        <v>697</v>
      </c>
    </row>
    <row r="48" spans="3:8" ht="26.4" x14ac:dyDescent="0.25">
      <c r="E48">
        <v>2</v>
      </c>
      <c r="F48">
        <v>852</v>
      </c>
      <c r="G48" s="11" t="s">
        <v>1534</v>
      </c>
      <c r="H48" s="11" t="s">
        <v>1535</v>
      </c>
    </row>
    <row r="49" spans="2:8" ht="26.4" x14ac:dyDescent="0.25">
      <c r="E49">
        <v>3</v>
      </c>
      <c r="F49">
        <v>896</v>
      </c>
      <c r="G49" s="11" t="s">
        <v>1612</v>
      </c>
      <c r="H49" s="11" t="s">
        <v>1613</v>
      </c>
    </row>
    <row r="50" spans="2:8" x14ac:dyDescent="0.25">
      <c r="E50">
        <v>4</v>
      </c>
      <c r="F50">
        <v>1002</v>
      </c>
      <c r="G50" s="11" t="s">
        <v>1760</v>
      </c>
      <c r="H50" s="11" t="s">
        <v>1761</v>
      </c>
    </row>
    <row r="51" spans="2:8" ht="26.4" x14ac:dyDescent="0.25">
      <c r="E51">
        <v>5</v>
      </c>
      <c r="F51">
        <v>1102</v>
      </c>
      <c r="G51" s="11" t="s">
        <v>1886</v>
      </c>
      <c r="H51" s="11" t="s">
        <v>1887</v>
      </c>
    </row>
    <row r="52" spans="2:8" x14ac:dyDescent="0.25">
      <c r="B52">
        <v>3</v>
      </c>
      <c r="C52" t="s">
        <v>2832</v>
      </c>
      <c r="D52" s="11" t="s">
        <v>76</v>
      </c>
      <c r="E52">
        <v>0</v>
      </c>
      <c r="F52" t="s">
        <v>3436</v>
      </c>
      <c r="G52" s="11" t="s">
        <v>3396</v>
      </c>
      <c r="H52" s="11" t="s">
        <v>2473</v>
      </c>
    </row>
    <row r="53" spans="2:8" ht="26.4" x14ac:dyDescent="0.25">
      <c r="E53">
        <v>1</v>
      </c>
      <c r="F53">
        <v>613</v>
      </c>
      <c r="G53" s="11" t="s">
        <v>1168</v>
      </c>
      <c r="H53" s="11" t="s">
        <v>1169</v>
      </c>
    </row>
    <row r="54" spans="2:8" ht="26.4" x14ac:dyDescent="0.25">
      <c r="E54">
        <v>2</v>
      </c>
      <c r="F54">
        <v>854</v>
      </c>
      <c r="G54" s="11" t="s">
        <v>1539</v>
      </c>
      <c r="H54" s="11" t="s">
        <v>1540</v>
      </c>
    </row>
    <row r="55" spans="2:8" ht="26.4" x14ac:dyDescent="0.25">
      <c r="E55">
        <v>3</v>
      </c>
      <c r="F55">
        <v>1003</v>
      </c>
      <c r="G55" s="11" t="s">
        <v>1762</v>
      </c>
      <c r="H55" s="11" t="s">
        <v>1763</v>
      </c>
    </row>
    <row r="56" spans="2:8" ht="26.4" x14ac:dyDescent="0.25">
      <c r="E56">
        <v>4</v>
      </c>
      <c r="F56">
        <v>1201</v>
      </c>
      <c r="G56" s="11" t="s">
        <v>2032</v>
      </c>
      <c r="H56" s="11" t="s">
        <v>2033</v>
      </c>
    </row>
    <row r="57" spans="2:8" x14ac:dyDescent="0.25">
      <c r="C57" t="s">
        <v>2833</v>
      </c>
      <c r="D57" s="11" t="s">
        <v>3449</v>
      </c>
      <c r="E57">
        <v>0</v>
      </c>
      <c r="F57" t="s">
        <v>3436</v>
      </c>
      <c r="G57" s="11" t="s">
        <v>3397</v>
      </c>
      <c r="H57" s="11" t="s">
        <v>2473</v>
      </c>
    </row>
    <row r="58" spans="2:8" ht="26.4" x14ac:dyDescent="0.25">
      <c r="E58">
        <v>1</v>
      </c>
      <c r="F58">
        <v>778</v>
      </c>
      <c r="G58" s="11" t="s">
        <v>1411</v>
      </c>
      <c r="H58" s="11" t="s">
        <v>1412</v>
      </c>
    </row>
    <row r="59" spans="2:8" ht="52.8" x14ac:dyDescent="0.25">
      <c r="E59">
        <v>2</v>
      </c>
      <c r="F59">
        <v>270</v>
      </c>
      <c r="G59" s="11" t="s">
        <v>539</v>
      </c>
      <c r="H59" s="11" t="s">
        <v>540</v>
      </c>
    </row>
    <row r="60" spans="2:8" ht="26.4" x14ac:dyDescent="0.25">
      <c r="E60">
        <v>3</v>
      </c>
      <c r="F60">
        <v>388</v>
      </c>
      <c r="G60" s="11" t="s">
        <v>769</v>
      </c>
      <c r="H60" s="11" t="s">
        <v>770</v>
      </c>
    </row>
    <row r="61" spans="2:8" ht="26.4" x14ac:dyDescent="0.25">
      <c r="E61">
        <v>4</v>
      </c>
      <c r="F61">
        <v>947</v>
      </c>
      <c r="G61" s="11" t="s">
        <v>1694</v>
      </c>
      <c r="H61" s="11" t="s">
        <v>1695</v>
      </c>
    </row>
    <row r="62" spans="2:8" x14ac:dyDescent="0.25">
      <c r="C62" t="s">
        <v>2834</v>
      </c>
      <c r="D62" s="11" t="s">
        <v>3462</v>
      </c>
      <c r="E62">
        <v>0</v>
      </c>
      <c r="F62" t="s">
        <v>3436</v>
      </c>
      <c r="G62" s="11" t="s">
        <v>3398</v>
      </c>
      <c r="H62" s="11" t="s">
        <v>2473</v>
      </c>
    </row>
    <row r="63" spans="2:8" ht="26.4" x14ac:dyDescent="0.25">
      <c r="E63">
        <v>1</v>
      </c>
      <c r="F63">
        <v>416</v>
      </c>
      <c r="G63" s="11" t="s">
        <v>815</v>
      </c>
      <c r="H63" s="11" t="s">
        <v>816</v>
      </c>
    </row>
    <row r="64" spans="2:8" ht="26.4" x14ac:dyDescent="0.25">
      <c r="E64">
        <v>2</v>
      </c>
      <c r="F64">
        <v>468</v>
      </c>
      <c r="G64" s="11" t="s">
        <v>916</v>
      </c>
      <c r="H64" s="11" t="s">
        <v>917</v>
      </c>
    </row>
    <row r="65" spans="2:8" ht="26.4" x14ac:dyDescent="0.25">
      <c r="E65">
        <v>3</v>
      </c>
      <c r="F65">
        <v>542</v>
      </c>
      <c r="G65" s="11" t="s">
        <v>1052</v>
      </c>
      <c r="H65" s="11" t="s">
        <v>1053</v>
      </c>
    </row>
    <row r="66" spans="2:8" ht="26.4" x14ac:dyDescent="0.25">
      <c r="E66">
        <v>4</v>
      </c>
      <c r="F66">
        <v>1257</v>
      </c>
      <c r="G66" s="11" t="s">
        <v>2130</v>
      </c>
      <c r="H66" s="11" t="s">
        <v>2131</v>
      </c>
    </row>
    <row r="67" spans="2:8" x14ac:dyDescent="0.25">
      <c r="C67" t="s">
        <v>2835</v>
      </c>
      <c r="D67" s="11" t="s">
        <v>3463</v>
      </c>
      <c r="E67">
        <v>0</v>
      </c>
      <c r="F67" t="s">
        <v>3436</v>
      </c>
      <c r="G67" s="11" t="s">
        <v>3399</v>
      </c>
      <c r="H67" s="11" t="s">
        <v>2473</v>
      </c>
    </row>
    <row r="68" spans="2:8" ht="39.6" x14ac:dyDescent="0.25">
      <c r="E68">
        <v>1</v>
      </c>
      <c r="F68">
        <v>17</v>
      </c>
      <c r="G68" s="11" t="s">
        <v>62</v>
      </c>
      <c r="H68" s="11" t="s">
        <v>63</v>
      </c>
    </row>
    <row r="69" spans="2:8" ht="26.4" x14ac:dyDescent="0.25">
      <c r="E69">
        <v>2</v>
      </c>
      <c r="F69">
        <v>280</v>
      </c>
      <c r="G69" s="11" t="s">
        <v>558</v>
      </c>
      <c r="H69" s="11" t="s">
        <v>559</v>
      </c>
    </row>
    <row r="70" spans="2:8" ht="26.4" x14ac:dyDescent="0.25">
      <c r="E70">
        <v>3</v>
      </c>
      <c r="F70">
        <v>596</v>
      </c>
      <c r="G70" s="11" t="s">
        <v>1142</v>
      </c>
      <c r="H70" s="11" t="s">
        <v>1143</v>
      </c>
    </row>
    <row r="71" spans="2:8" ht="26.4" x14ac:dyDescent="0.25">
      <c r="E71">
        <v>4</v>
      </c>
      <c r="F71">
        <v>917</v>
      </c>
      <c r="G71" s="11" t="s">
        <v>1643</v>
      </c>
      <c r="H71" s="11" t="s">
        <v>1644</v>
      </c>
    </row>
    <row r="72" spans="2:8" ht="26.4" x14ac:dyDescent="0.25">
      <c r="B72">
        <v>4</v>
      </c>
      <c r="C72" t="s">
        <v>2836</v>
      </c>
      <c r="D72" s="11" t="s">
        <v>3464</v>
      </c>
      <c r="E72">
        <v>0</v>
      </c>
      <c r="F72" t="s">
        <v>3436</v>
      </c>
      <c r="G72" s="11" t="s">
        <v>3400</v>
      </c>
      <c r="H72" s="11" t="s">
        <v>2473</v>
      </c>
    </row>
    <row r="73" spans="2:8" ht="26.4" x14ac:dyDescent="0.25">
      <c r="E73">
        <v>1</v>
      </c>
      <c r="F73">
        <v>652</v>
      </c>
      <c r="G73" s="11" t="s">
        <v>1236</v>
      </c>
      <c r="H73" s="11" t="s">
        <v>1237</v>
      </c>
    </row>
    <row r="74" spans="2:8" ht="26.4" x14ac:dyDescent="0.25">
      <c r="E74">
        <v>2</v>
      </c>
      <c r="F74">
        <v>1224</v>
      </c>
      <c r="G74" s="11" t="s">
        <v>2071</v>
      </c>
      <c r="H74" s="11" t="s">
        <v>2072</v>
      </c>
    </row>
    <row r="75" spans="2:8" ht="79.2" x14ac:dyDescent="0.25">
      <c r="E75">
        <v>3</v>
      </c>
      <c r="F75">
        <v>471</v>
      </c>
      <c r="G75" s="11" t="s">
        <v>921</v>
      </c>
      <c r="H75" s="11" t="s">
        <v>922</v>
      </c>
    </row>
    <row r="76" spans="2:8" ht="26.4" x14ac:dyDescent="0.25">
      <c r="C76" t="s">
        <v>2837</v>
      </c>
      <c r="D76" s="11" t="s">
        <v>3465</v>
      </c>
      <c r="E76">
        <v>0</v>
      </c>
      <c r="F76" t="s">
        <v>3436</v>
      </c>
      <c r="G76" s="11" t="s">
        <v>3401</v>
      </c>
      <c r="H76" s="11" t="s">
        <v>2473</v>
      </c>
    </row>
    <row r="77" spans="2:8" x14ac:dyDescent="0.25">
      <c r="E77">
        <v>1</v>
      </c>
      <c r="F77">
        <v>370</v>
      </c>
      <c r="G77" s="11" t="s">
        <v>738</v>
      </c>
      <c r="H77" s="11" t="s">
        <v>739</v>
      </c>
    </row>
    <row r="78" spans="2:8" ht="26.4" x14ac:dyDescent="0.25">
      <c r="E78">
        <v>2</v>
      </c>
      <c r="F78">
        <v>387</v>
      </c>
      <c r="G78" s="11" t="s">
        <v>767</v>
      </c>
      <c r="H78" s="11" t="s">
        <v>768</v>
      </c>
    </row>
    <row r="79" spans="2:8" ht="26.4" x14ac:dyDescent="0.25">
      <c r="E79">
        <v>3</v>
      </c>
      <c r="F79">
        <v>582</v>
      </c>
      <c r="G79" s="11" t="s">
        <v>1127</v>
      </c>
      <c r="H79" s="11" t="s">
        <v>1128</v>
      </c>
    </row>
    <row r="80" spans="2:8" x14ac:dyDescent="0.25">
      <c r="C80" t="s">
        <v>2838</v>
      </c>
      <c r="D80" s="11" t="s">
        <v>3466</v>
      </c>
      <c r="E80">
        <v>0</v>
      </c>
      <c r="F80" t="s">
        <v>3436</v>
      </c>
      <c r="G80" s="11" t="s">
        <v>3402</v>
      </c>
      <c r="H80" s="11" t="s">
        <v>2473</v>
      </c>
    </row>
    <row r="81" spans="1:8" ht="26.4" x14ac:dyDescent="0.25">
      <c r="E81">
        <v>1</v>
      </c>
      <c r="F81">
        <v>745</v>
      </c>
      <c r="G81" s="11" t="s">
        <v>1380</v>
      </c>
      <c r="H81" s="11" t="s">
        <v>1381</v>
      </c>
    </row>
    <row r="82" spans="1:8" ht="26.4" x14ac:dyDescent="0.25">
      <c r="E82">
        <v>2</v>
      </c>
      <c r="F82">
        <v>994</v>
      </c>
      <c r="G82" s="11" t="s">
        <v>1752</v>
      </c>
      <c r="H82" s="11" t="s">
        <v>1753</v>
      </c>
    </row>
    <row r="83" spans="1:8" ht="26.4" x14ac:dyDescent="0.25">
      <c r="E83">
        <v>3</v>
      </c>
      <c r="F83">
        <v>1039</v>
      </c>
      <c r="G83" s="11" t="s">
        <v>1813</v>
      </c>
      <c r="H83" s="11" t="s">
        <v>1814</v>
      </c>
    </row>
    <row r="84" spans="1:8" x14ac:dyDescent="0.25">
      <c r="C84" t="s">
        <v>2839</v>
      </c>
      <c r="D84" s="11" t="s">
        <v>3467</v>
      </c>
      <c r="E84">
        <v>0</v>
      </c>
      <c r="F84" t="s">
        <v>3436</v>
      </c>
      <c r="G84" s="11" t="s">
        <v>3403</v>
      </c>
      <c r="H84" s="11" t="s">
        <v>2473</v>
      </c>
    </row>
    <row r="85" spans="1:8" ht="26.4" x14ac:dyDescent="0.25">
      <c r="E85">
        <v>1</v>
      </c>
      <c r="F85">
        <v>1060</v>
      </c>
      <c r="G85" s="11" t="s">
        <v>1839</v>
      </c>
      <c r="H85" s="11" t="s">
        <v>1840</v>
      </c>
    </row>
    <row r="86" spans="1:8" ht="39.6" x14ac:dyDescent="0.25">
      <c r="E86">
        <v>2</v>
      </c>
      <c r="F86">
        <v>1258</v>
      </c>
      <c r="G86" s="11" t="s">
        <v>2132</v>
      </c>
      <c r="H86" s="11" t="s">
        <v>2133</v>
      </c>
    </row>
    <row r="87" spans="1:8" ht="26.4" x14ac:dyDescent="0.25">
      <c r="E87">
        <v>3</v>
      </c>
      <c r="F87">
        <v>251</v>
      </c>
      <c r="G87" s="11" t="s">
        <v>503</v>
      </c>
      <c r="H87" s="11" t="s">
        <v>504</v>
      </c>
    </row>
    <row r="88" spans="1:8" x14ac:dyDescent="0.25">
      <c r="A88">
        <v>2</v>
      </c>
      <c r="B88">
        <v>5</v>
      </c>
      <c r="C88" t="s">
        <v>2840</v>
      </c>
      <c r="D88" s="11" t="s">
        <v>3468</v>
      </c>
      <c r="E88">
        <v>0</v>
      </c>
      <c r="F88" t="s">
        <v>3436</v>
      </c>
      <c r="G88" s="11" t="s">
        <v>3404</v>
      </c>
      <c r="H88" s="11" t="s">
        <v>2473</v>
      </c>
    </row>
    <row r="89" spans="1:8" ht="39.6" x14ac:dyDescent="0.25">
      <c r="E89">
        <v>1</v>
      </c>
      <c r="F89">
        <v>766</v>
      </c>
      <c r="G89" s="11" t="s">
        <v>1403</v>
      </c>
      <c r="H89" s="11" t="s">
        <v>1404</v>
      </c>
    </row>
    <row r="90" spans="1:8" ht="26.4" x14ac:dyDescent="0.25">
      <c r="E90">
        <v>2</v>
      </c>
      <c r="F90">
        <v>850</v>
      </c>
      <c r="G90" s="11" t="s">
        <v>1529</v>
      </c>
      <c r="H90" s="11" t="s">
        <v>1530</v>
      </c>
    </row>
    <row r="91" spans="1:8" ht="26.4" x14ac:dyDescent="0.25">
      <c r="E91">
        <v>3</v>
      </c>
      <c r="F91">
        <v>939</v>
      </c>
      <c r="G91" s="11" t="s">
        <v>1681</v>
      </c>
      <c r="H91" s="11" t="s">
        <v>1682</v>
      </c>
    </row>
    <row r="92" spans="1:8" ht="26.4" x14ac:dyDescent="0.25">
      <c r="E92">
        <v>4</v>
      </c>
      <c r="F92">
        <v>1251</v>
      </c>
      <c r="G92" s="11" t="s">
        <v>2117</v>
      </c>
      <c r="H92" s="11" t="s">
        <v>2118</v>
      </c>
    </row>
    <row r="93" spans="1:8" ht="26.4" x14ac:dyDescent="0.25">
      <c r="E93">
        <v>5</v>
      </c>
      <c r="F93">
        <v>1041</v>
      </c>
      <c r="G93" s="11" t="s">
        <v>1363</v>
      </c>
      <c r="H93" s="11" t="s">
        <v>1818</v>
      </c>
    </row>
    <row r="94" spans="1:8" x14ac:dyDescent="0.25">
      <c r="C94" t="s">
        <v>2841</v>
      </c>
      <c r="D94" s="11" t="s">
        <v>3469</v>
      </c>
      <c r="E94">
        <v>0</v>
      </c>
      <c r="F94" t="s">
        <v>3436</v>
      </c>
      <c r="G94" s="11" t="s">
        <v>3405</v>
      </c>
      <c r="H94" s="11" t="s">
        <v>2473</v>
      </c>
    </row>
    <row r="95" spans="1:8" ht="26.4" x14ac:dyDescent="0.25">
      <c r="E95">
        <v>1</v>
      </c>
      <c r="F95">
        <v>534</v>
      </c>
      <c r="G95" s="11" t="s">
        <v>1033</v>
      </c>
      <c r="H95" s="11" t="s">
        <v>1034</v>
      </c>
    </row>
    <row r="96" spans="1:8" ht="26.4" x14ac:dyDescent="0.25">
      <c r="E96">
        <v>2</v>
      </c>
      <c r="F96">
        <v>553</v>
      </c>
      <c r="G96" s="11" t="s">
        <v>1075</v>
      </c>
      <c r="H96" s="11" t="s">
        <v>1076</v>
      </c>
    </row>
    <row r="97" spans="2:8" x14ac:dyDescent="0.25">
      <c r="E97">
        <v>3</v>
      </c>
      <c r="F97">
        <v>644</v>
      </c>
      <c r="G97" s="11" t="s">
        <v>1225</v>
      </c>
      <c r="H97" s="11" t="s">
        <v>1226</v>
      </c>
    </row>
    <row r="98" spans="2:8" ht="26.4" x14ac:dyDescent="0.25">
      <c r="E98">
        <v>4</v>
      </c>
      <c r="F98">
        <v>842</v>
      </c>
      <c r="G98" s="11" t="s">
        <v>1521</v>
      </c>
      <c r="H98" s="11" t="s">
        <v>1522</v>
      </c>
    </row>
    <row r="99" spans="2:8" ht="26.4" x14ac:dyDescent="0.25">
      <c r="E99">
        <v>5</v>
      </c>
      <c r="F99">
        <v>932</v>
      </c>
      <c r="G99" s="11" t="s">
        <v>1673</v>
      </c>
      <c r="H99" s="11" t="s">
        <v>1674</v>
      </c>
    </row>
    <row r="100" spans="2:8" x14ac:dyDescent="0.25">
      <c r="C100" t="s">
        <v>2842</v>
      </c>
      <c r="D100" s="11" t="s">
        <v>3470</v>
      </c>
      <c r="E100">
        <v>0</v>
      </c>
      <c r="F100" t="s">
        <v>3436</v>
      </c>
      <c r="G100" s="11" t="s">
        <v>3406</v>
      </c>
      <c r="H100" s="11" t="s">
        <v>2473</v>
      </c>
    </row>
    <row r="101" spans="2:8" ht="39.6" x14ac:dyDescent="0.25">
      <c r="E101">
        <v>1</v>
      </c>
      <c r="F101">
        <v>122</v>
      </c>
      <c r="G101" s="11" t="s">
        <v>291</v>
      </c>
      <c r="H101" s="11" t="s">
        <v>292</v>
      </c>
    </row>
    <row r="102" spans="2:8" ht="66" x14ac:dyDescent="0.25">
      <c r="E102">
        <v>2</v>
      </c>
      <c r="F102">
        <v>348</v>
      </c>
      <c r="G102" s="11" t="s">
        <v>694</v>
      </c>
      <c r="H102" s="11" t="s">
        <v>695</v>
      </c>
    </row>
    <row r="103" spans="2:8" ht="26.4" x14ac:dyDescent="0.25">
      <c r="E103">
        <v>3</v>
      </c>
      <c r="F103">
        <v>422</v>
      </c>
      <c r="G103" s="11" t="s">
        <v>827</v>
      </c>
      <c r="H103" s="11" t="s">
        <v>828</v>
      </c>
    </row>
    <row r="104" spans="2:8" x14ac:dyDescent="0.25">
      <c r="E104">
        <v>4</v>
      </c>
      <c r="F104">
        <v>992</v>
      </c>
      <c r="G104" s="11" t="s">
        <v>1748</v>
      </c>
      <c r="H104" s="11" t="s">
        <v>1749</v>
      </c>
    </row>
    <row r="105" spans="2:8" x14ac:dyDescent="0.25">
      <c r="E105">
        <v>5</v>
      </c>
      <c r="F105">
        <v>1234</v>
      </c>
      <c r="G105" s="11" t="s">
        <v>2086</v>
      </c>
      <c r="H105" s="11" t="s">
        <v>2087</v>
      </c>
    </row>
    <row r="106" spans="2:8" x14ac:dyDescent="0.25">
      <c r="C106" t="s">
        <v>2843</v>
      </c>
      <c r="D106" s="11" t="s">
        <v>111</v>
      </c>
      <c r="E106">
        <v>0</v>
      </c>
      <c r="F106" t="s">
        <v>3436</v>
      </c>
      <c r="G106" s="11" t="s">
        <v>3407</v>
      </c>
      <c r="H106" s="11" t="s">
        <v>2473</v>
      </c>
    </row>
    <row r="107" spans="2:8" ht="26.4" x14ac:dyDescent="0.25">
      <c r="E107">
        <v>1</v>
      </c>
      <c r="F107">
        <v>437</v>
      </c>
      <c r="G107" s="11" t="s">
        <v>855</v>
      </c>
      <c r="H107" s="11" t="s">
        <v>856</v>
      </c>
    </row>
    <row r="108" spans="2:8" ht="26.4" x14ac:dyDescent="0.25">
      <c r="E108">
        <v>2</v>
      </c>
      <c r="F108">
        <v>629</v>
      </c>
      <c r="G108" s="11" t="s">
        <v>1196</v>
      </c>
      <c r="H108" s="11" t="s">
        <v>1197</v>
      </c>
    </row>
    <row r="109" spans="2:8" ht="26.4" x14ac:dyDescent="0.25">
      <c r="E109">
        <v>3</v>
      </c>
      <c r="F109">
        <v>976</v>
      </c>
      <c r="G109" s="11" t="s">
        <v>1730</v>
      </c>
      <c r="H109" s="11" t="s">
        <v>1731</v>
      </c>
    </row>
    <row r="110" spans="2:8" ht="26.4" x14ac:dyDescent="0.25">
      <c r="E110">
        <v>4</v>
      </c>
      <c r="F110">
        <v>1200</v>
      </c>
      <c r="G110" s="11" t="s">
        <v>2030</v>
      </c>
      <c r="H110" s="11" t="s">
        <v>2031</v>
      </c>
    </row>
    <row r="111" spans="2:8" ht="26.4" x14ac:dyDescent="0.25">
      <c r="E111">
        <v>5</v>
      </c>
      <c r="F111">
        <v>170</v>
      </c>
      <c r="G111" s="11" t="s">
        <v>369</v>
      </c>
      <c r="H111" s="11" t="s">
        <v>370</v>
      </c>
    </row>
    <row r="112" spans="2:8" x14ac:dyDescent="0.25">
      <c r="B112">
        <v>6</v>
      </c>
      <c r="C112" t="s">
        <v>2844</v>
      </c>
      <c r="D112" s="11" t="s">
        <v>3471</v>
      </c>
      <c r="E112">
        <v>0</v>
      </c>
      <c r="F112" t="s">
        <v>3436</v>
      </c>
      <c r="G112" s="11" t="s">
        <v>3408</v>
      </c>
      <c r="H112" s="11" t="s">
        <v>2473</v>
      </c>
    </row>
    <row r="113" spans="3:8" ht="26.4" x14ac:dyDescent="0.25">
      <c r="E113">
        <v>1</v>
      </c>
      <c r="F113">
        <v>487</v>
      </c>
      <c r="G113" s="11" t="s">
        <v>949</v>
      </c>
      <c r="H113" s="11" t="s">
        <v>950</v>
      </c>
    </row>
    <row r="114" spans="3:8" ht="26.4" x14ac:dyDescent="0.25">
      <c r="E114">
        <v>2</v>
      </c>
      <c r="F114">
        <v>514</v>
      </c>
      <c r="G114" s="11" t="s">
        <v>992</v>
      </c>
      <c r="H114" s="11" t="s">
        <v>993</v>
      </c>
    </row>
    <row r="115" spans="3:8" ht="26.4" x14ac:dyDescent="0.25">
      <c r="E115">
        <v>3</v>
      </c>
      <c r="F115">
        <v>820</v>
      </c>
      <c r="G115" s="11" t="s">
        <v>1493</v>
      </c>
      <c r="H115" s="11" t="s">
        <v>1494</v>
      </c>
    </row>
    <row r="116" spans="3:8" ht="26.4" x14ac:dyDescent="0.25">
      <c r="E116">
        <v>4</v>
      </c>
      <c r="F116">
        <v>1069</v>
      </c>
      <c r="G116" s="11" t="s">
        <v>1853</v>
      </c>
      <c r="H116" s="11" t="s">
        <v>1854</v>
      </c>
    </row>
    <row r="117" spans="3:8" x14ac:dyDescent="0.25">
      <c r="C117" t="s">
        <v>2845</v>
      </c>
      <c r="D117" s="11" t="s">
        <v>3472</v>
      </c>
      <c r="E117">
        <v>0</v>
      </c>
      <c r="F117" t="s">
        <v>3436</v>
      </c>
      <c r="G117" s="11" t="s">
        <v>3409</v>
      </c>
      <c r="H117" s="11" t="s">
        <v>2473</v>
      </c>
    </row>
    <row r="118" spans="3:8" ht="26.4" x14ac:dyDescent="0.25">
      <c r="E118">
        <v>1</v>
      </c>
      <c r="F118">
        <v>295</v>
      </c>
      <c r="G118" s="11" t="s">
        <v>591</v>
      </c>
      <c r="H118" s="11" t="s">
        <v>592</v>
      </c>
    </row>
    <row r="119" spans="3:8" ht="26.4" x14ac:dyDescent="0.25">
      <c r="E119">
        <v>2</v>
      </c>
      <c r="F119">
        <v>570</v>
      </c>
      <c r="G119" s="11" t="s">
        <v>1105</v>
      </c>
      <c r="H119" s="11" t="s">
        <v>1106</v>
      </c>
    </row>
    <row r="120" spans="3:8" ht="26.4" x14ac:dyDescent="0.25">
      <c r="E120">
        <v>3</v>
      </c>
      <c r="F120">
        <v>812</v>
      </c>
      <c r="G120" s="11" t="s">
        <v>1480</v>
      </c>
      <c r="H120" s="11" t="s">
        <v>1481</v>
      </c>
    </row>
    <row r="121" spans="3:8" ht="26.4" x14ac:dyDescent="0.25">
      <c r="E121">
        <v>4</v>
      </c>
      <c r="F121">
        <v>1121</v>
      </c>
      <c r="G121" s="11" t="s">
        <v>1910</v>
      </c>
      <c r="H121" s="11" t="s">
        <v>1911</v>
      </c>
    </row>
    <row r="122" spans="3:8" ht="26.4" x14ac:dyDescent="0.25">
      <c r="C122" t="s">
        <v>2846</v>
      </c>
      <c r="D122" s="11" t="s">
        <v>3473</v>
      </c>
      <c r="E122">
        <v>0</v>
      </c>
      <c r="F122" t="s">
        <v>3436</v>
      </c>
      <c r="G122" s="11" t="s">
        <v>3410</v>
      </c>
      <c r="H122" s="11" t="s">
        <v>2473</v>
      </c>
    </row>
    <row r="123" spans="3:8" ht="26.4" x14ac:dyDescent="0.25">
      <c r="E123">
        <v>1</v>
      </c>
      <c r="F123">
        <v>201</v>
      </c>
      <c r="G123" s="11" t="s">
        <v>415</v>
      </c>
      <c r="H123" s="11" t="s">
        <v>416</v>
      </c>
    </row>
    <row r="124" spans="3:8" ht="26.4" x14ac:dyDescent="0.25">
      <c r="E124">
        <v>2</v>
      </c>
      <c r="F124">
        <v>979</v>
      </c>
      <c r="G124" s="11" t="s">
        <v>1734</v>
      </c>
      <c r="H124" s="11" t="s">
        <v>1735</v>
      </c>
    </row>
    <row r="125" spans="3:8" ht="26.4" x14ac:dyDescent="0.25">
      <c r="E125">
        <v>3</v>
      </c>
      <c r="F125">
        <v>1162</v>
      </c>
      <c r="G125" s="11" t="s">
        <v>1985</v>
      </c>
      <c r="H125" s="11" t="s">
        <v>1986</v>
      </c>
    </row>
    <row r="126" spans="3:8" ht="26.4" x14ac:dyDescent="0.25">
      <c r="E126">
        <v>4</v>
      </c>
      <c r="F126">
        <v>867</v>
      </c>
      <c r="G126" s="11" t="s">
        <v>1561</v>
      </c>
      <c r="H126" s="11" t="s">
        <v>1562</v>
      </c>
    </row>
    <row r="127" spans="3:8" x14ac:dyDescent="0.25">
      <c r="C127" t="s">
        <v>2847</v>
      </c>
      <c r="D127" s="11" t="s">
        <v>3474</v>
      </c>
      <c r="E127">
        <v>0</v>
      </c>
      <c r="F127" t="s">
        <v>3436</v>
      </c>
      <c r="G127" s="11" t="s">
        <v>3411</v>
      </c>
      <c r="H127" s="11" t="s">
        <v>2473</v>
      </c>
    </row>
    <row r="128" spans="3:8" ht="39.6" x14ac:dyDescent="0.25">
      <c r="E128">
        <v>1</v>
      </c>
      <c r="F128">
        <v>400</v>
      </c>
      <c r="G128" s="11" t="s">
        <v>789</v>
      </c>
      <c r="H128" s="11" t="s">
        <v>790</v>
      </c>
    </row>
    <row r="129" spans="2:8" ht="52.8" x14ac:dyDescent="0.25">
      <c r="E129">
        <v>2</v>
      </c>
      <c r="F129">
        <v>519</v>
      </c>
      <c r="G129" s="11" t="s">
        <v>1002</v>
      </c>
      <c r="H129" s="11" t="s">
        <v>1003</v>
      </c>
    </row>
    <row r="130" spans="2:8" ht="39.6" x14ac:dyDescent="0.25">
      <c r="E130">
        <v>3</v>
      </c>
      <c r="F130">
        <v>564</v>
      </c>
      <c r="G130" s="11" t="s">
        <v>1099</v>
      </c>
      <c r="H130" s="11" t="s">
        <v>1100</v>
      </c>
    </row>
    <row r="131" spans="2:8" ht="26.4" x14ac:dyDescent="0.25">
      <c r="E131">
        <v>4</v>
      </c>
      <c r="F131">
        <v>640</v>
      </c>
      <c r="G131" s="11" t="s">
        <v>1223</v>
      </c>
      <c r="H131" s="11" t="s">
        <v>1224</v>
      </c>
    </row>
    <row r="132" spans="2:8" x14ac:dyDescent="0.25">
      <c r="B132">
        <v>7</v>
      </c>
      <c r="C132" t="s">
        <v>2848</v>
      </c>
      <c r="D132" s="11" t="s">
        <v>3475</v>
      </c>
      <c r="E132">
        <v>0</v>
      </c>
      <c r="F132" t="s">
        <v>3436</v>
      </c>
      <c r="G132" s="11" t="s">
        <v>3412</v>
      </c>
      <c r="H132" s="11" t="s">
        <v>2473</v>
      </c>
    </row>
    <row r="133" spans="2:8" ht="26.4" x14ac:dyDescent="0.25">
      <c r="E133">
        <v>1</v>
      </c>
      <c r="F133">
        <v>284</v>
      </c>
      <c r="G133" s="11" t="s">
        <v>568</v>
      </c>
      <c r="H133" s="11" t="s">
        <v>569</v>
      </c>
    </row>
    <row r="134" spans="2:8" x14ac:dyDescent="0.25">
      <c r="E134">
        <v>2</v>
      </c>
      <c r="F134">
        <v>450</v>
      </c>
      <c r="G134" s="11" t="s">
        <v>878</v>
      </c>
      <c r="H134" s="11" t="s">
        <v>879</v>
      </c>
    </row>
    <row r="135" spans="2:8" ht="26.4" x14ac:dyDescent="0.25">
      <c r="E135">
        <v>3</v>
      </c>
      <c r="F135">
        <v>698</v>
      </c>
      <c r="G135" s="11" t="s">
        <v>1321</v>
      </c>
      <c r="H135" s="11" t="s">
        <v>1322</v>
      </c>
    </row>
    <row r="136" spans="2:8" ht="26.4" x14ac:dyDescent="0.25">
      <c r="E136">
        <v>4</v>
      </c>
      <c r="F136">
        <v>705</v>
      </c>
      <c r="G136" s="11" t="s">
        <v>1329</v>
      </c>
      <c r="H136" s="11" t="s">
        <v>1330</v>
      </c>
    </row>
    <row r="137" spans="2:8" ht="26.4" x14ac:dyDescent="0.25">
      <c r="E137">
        <v>5</v>
      </c>
      <c r="F137">
        <v>1233</v>
      </c>
      <c r="G137" s="11" t="s">
        <v>2084</v>
      </c>
      <c r="H137" s="11" t="s">
        <v>2085</v>
      </c>
    </row>
    <row r="138" spans="2:8" x14ac:dyDescent="0.25">
      <c r="C138" t="s">
        <v>2849</v>
      </c>
      <c r="D138" s="11" t="s">
        <v>3476</v>
      </c>
      <c r="E138">
        <v>0</v>
      </c>
      <c r="F138" t="s">
        <v>3436</v>
      </c>
      <c r="G138" s="11" t="s">
        <v>3413</v>
      </c>
      <c r="H138" s="11" t="s">
        <v>2473</v>
      </c>
    </row>
    <row r="139" spans="2:8" ht="39.6" x14ac:dyDescent="0.25">
      <c r="E139">
        <v>1</v>
      </c>
      <c r="F139">
        <v>339</v>
      </c>
      <c r="G139" s="11" t="s">
        <v>672</v>
      </c>
      <c r="H139" s="11" t="s">
        <v>673</v>
      </c>
    </row>
    <row r="140" spans="2:8" ht="26.4" x14ac:dyDescent="0.25">
      <c r="E140">
        <v>2</v>
      </c>
      <c r="F140">
        <v>396</v>
      </c>
      <c r="G140" s="11" t="s">
        <v>782</v>
      </c>
      <c r="H140" s="11" t="s">
        <v>783</v>
      </c>
    </row>
    <row r="141" spans="2:8" ht="26.4" x14ac:dyDescent="0.25">
      <c r="E141">
        <v>3</v>
      </c>
      <c r="F141">
        <v>689</v>
      </c>
      <c r="G141" s="11" t="s">
        <v>1299</v>
      </c>
      <c r="H141" s="11" t="s">
        <v>1300</v>
      </c>
    </row>
    <row r="142" spans="2:8" ht="26.4" x14ac:dyDescent="0.25">
      <c r="E142">
        <v>4</v>
      </c>
      <c r="F142">
        <v>762</v>
      </c>
      <c r="G142" s="11" t="s">
        <v>1401</v>
      </c>
      <c r="H142" s="11" t="s">
        <v>1402</v>
      </c>
    </row>
    <row r="143" spans="2:8" ht="26.4" x14ac:dyDescent="0.25">
      <c r="E143">
        <v>5</v>
      </c>
      <c r="F143">
        <v>790</v>
      </c>
      <c r="G143" s="11" t="s">
        <v>1437</v>
      </c>
      <c r="H143" s="11" t="s">
        <v>1438</v>
      </c>
    </row>
    <row r="144" spans="2:8" ht="26.4" x14ac:dyDescent="0.25">
      <c r="C144" t="s">
        <v>2850</v>
      </c>
      <c r="D144" s="11" t="s">
        <v>3477</v>
      </c>
      <c r="E144">
        <v>0</v>
      </c>
      <c r="F144" t="s">
        <v>3436</v>
      </c>
      <c r="G144" s="11" t="s">
        <v>3414</v>
      </c>
      <c r="H144" s="11" t="s">
        <v>2473</v>
      </c>
    </row>
    <row r="145" spans="2:8" x14ac:dyDescent="0.25">
      <c r="E145">
        <v>1</v>
      </c>
      <c r="F145">
        <v>527</v>
      </c>
      <c r="G145" s="11" t="s">
        <v>1017</v>
      </c>
      <c r="H145" s="11" t="s">
        <v>1018</v>
      </c>
    </row>
    <row r="146" spans="2:8" ht="39.6" x14ac:dyDescent="0.25">
      <c r="E146">
        <v>2</v>
      </c>
      <c r="F146">
        <v>556</v>
      </c>
      <c r="G146" s="11" t="s">
        <v>1083</v>
      </c>
      <c r="H146" s="11" t="s">
        <v>1084</v>
      </c>
    </row>
    <row r="147" spans="2:8" ht="26.4" x14ac:dyDescent="0.25">
      <c r="E147">
        <v>3</v>
      </c>
      <c r="F147">
        <v>683</v>
      </c>
      <c r="G147" s="11" t="s">
        <v>1291</v>
      </c>
      <c r="H147" s="11" t="s">
        <v>1292</v>
      </c>
    </row>
    <row r="148" spans="2:8" ht="26.4" x14ac:dyDescent="0.25">
      <c r="E148">
        <v>4</v>
      </c>
      <c r="F148">
        <v>921</v>
      </c>
      <c r="G148" s="11" t="s">
        <v>1653</v>
      </c>
      <c r="H148" s="11" t="s">
        <v>1654</v>
      </c>
    </row>
    <row r="149" spans="2:8" ht="26.4" x14ac:dyDescent="0.25">
      <c r="E149">
        <v>5</v>
      </c>
      <c r="F149">
        <v>1078</v>
      </c>
      <c r="G149" s="11" t="s">
        <v>1868</v>
      </c>
      <c r="H149" s="11" t="s">
        <v>1869</v>
      </c>
    </row>
    <row r="150" spans="2:8" x14ac:dyDescent="0.25">
      <c r="C150" t="s">
        <v>2851</v>
      </c>
      <c r="D150" s="11" t="s">
        <v>3478</v>
      </c>
      <c r="E150">
        <v>0</v>
      </c>
      <c r="F150" t="s">
        <v>3436</v>
      </c>
      <c r="G150" s="11" t="s">
        <v>3415</v>
      </c>
      <c r="H150" s="11" t="s">
        <v>2473</v>
      </c>
    </row>
    <row r="151" spans="2:8" ht="26.4" x14ac:dyDescent="0.25">
      <c r="E151">
        <v>1</v>
      </c>
      <c r="F151">
        <v>742</v>
      </c>
      <c r="G151" s="11" t="s">
        <v>1378</v>
      </c>
      <c r="H151" s="11" t="s">
        <v>1379</v>
      </c>
    </row>
    <row r="152" spans="2:8" ht="26.4" x14ac:dyDescent="0.25">
      <c r="E152">
        <v>2</v>
      </c>
      <c r="F152">
        <v>489</v>
      </c>
      <c r="G152" s="11" t="s">
        <v>953</v>
      </c>
      <c r="H152" s="11" t="s">
        <v>954</v>
      </c>
    </row>
    <row r="153" spans="2:8" ht="26.4" x14ac:dyDescent="0.25">
      <c r="E153">
        <v>3</v>
      </c>
      <c r="F153">
        <v>503</v>
      </c>
      <c r="G153" s="11" t="s">
        <v>978</v>
      </c>
      <c r="H153" s="11" t="s">
        <v>979</v>
      </c>
    </row>
    <row r="154" spans="2:8" x14ac:dyDescent="0.25">
      <c r="E154">
        <v>4</v>
      </c>
      <c r="F154">
        <v>572</v>
      </c>
      <c r="G154" s="11" t="s">
        <v>1110</v>
      </c>
      <c r="H154" s="11" t="s">
        <v>1111</v>
      </c>
    </row>
    <row r="155" spans="2:8" x14ac:dyDescent="0.25">
      <c r="E155">
        <v>5</v>
      </c>
      <c r="F155">
        <v>1137</v>
      </c>
      <c r="G155" s="11" t="s">
        <v>1939</v>
      </c>
      <c r="H155" s="11" t="s">
        <v>1940</v>
      </c>
    </row>
    <row r="156" spans="2:8" x14ac:dyDescent="0.25">
      <c r="B156">
        <v>8</v>
      </c>
      <c r="C156" t="s">
        <v>2852</v>
      </c>
      <c r="D156" s="11" t="s">
        <v>3480</v>
      </c>
      <c r="E156">
        <v>0</v>
      </c>
      <c r="F156" t="s">
        <v>3436</v>
      </c>
      <c r="G156" s="11" t="s">
        <v>3416</v>
      </c>
      <c r="H156" s="11" t="s">
        <v>2473</v>
      </c>
    </row>
    <row r="157" spans="2:8" ht="26.4" x14ac:dyDescent="0.25">
      <c r="C157" t="s">
        <v>2853</v>
      </c>
      <c r="D157" s="11" t="s">
        <v>3479</v>
      </c>
      <c r="E157">
        <v>0</v>
      </c>
      <c r="F157" t="s">
        <v>3436</v>
      </c>
      <c r="G157" s="11" t="s">
        <v>3417</v>
      </c>
      <c r="H157" s="11" t="s">
        <v>2473</v>
      </c>
    </row>
    <row r="158" spans="2:8" ht="39.6" x14ac:dyDescent="0.25">
      <c r="E158">
        <v>1</v>
      </c>
      <c r="F158">
        <v>425</v>
      </c>
      <c r="G158" s="11" t="s">
        <v>832</v>
      </c>
      <c r="H158" s="11" t="s">
        <v>833</v>
      </c>
    </row>
    <row r="159" spans="2:8" x14ac:dyDescent="0.25">
      <c r="E159">
        <v>2</v>
      </c>
      <c r="F159">
        <v>448</v>
      </c>
      <c r="G159" s="11" t="s">
        <v>874</v>
      </c>
      <c r="H159" s="11" t="s">
        <v>875</v>
      </c>
    </row>
    <row r="160" spans="2:8" ht="26.4" x14ac:dyDescent="0.25">
      <c r="E160">
        <v>3</v>
      </c>
      <c r="F160">
        <v>591</v>
      </c>
      <c r="G160" s="11" t="s">
        <v>1137</v>
      </c>
      <c r="H160" s="11" t="s">
        <v>1138</v>
      </c>
    </row>
    <row r="161" spans="2:8" ht="26.4" x14ac:dyDescent="0.25">
      <c r="E161">
        <v>4</v>
      </c>
      <c r="F161">
        <v>714</v>
      </c>
      <c r="G161" s="11" t="s">
        <v>1345</v>
      </c>
      <c r="H161" s="11" t="s">
        <v>1346</v>
      </c>
    </row>
    <row r="162" spans="2:8" ht="26.4" x14ac:dyDescent="0.25">
      <c r="C162" t="s">
        <v>2854</v>
      </c>
      <c r="D162" s="11" t="s">
        <v>3481</v>
      </c>
      <c r="E162">
        <v>0</v>
      </c>
      <c r="F162" t="s">
        <v>3436</v>
      </c>
      <c r="G162" s="11" t="s">
        <v>3418</v>
      </c>
      <c r="H162" s="11" t="s">
        <v>2473</v>
      </c>
    </row>
    <row r="163" spans="2:8" x14ac:dyDescent="0.25">
      <c r="E163">
        <v>1</v>
      </c>
      <c r="F163">
        <v>155</v>
      </c>
      <c r="G163" s="11" t="s">
        <v>355</v>
      </c>
      <c r="H163" s="11" t="s">
        <v>356</v>
      </c>
    </row>
    <row r="164" spans="2:8" ht="26.4" x14ac:dyDescent="0.25">
      <c r="E164">
        <v>2</v>
      </c>
      <c r="F164">
        <v>174</v>
      </c>
      <c r="G164" s="11" t="s">
        <v>377</v>
      </c>
      <c r="H164" s="11" t="s">
        <v>378</v>
      </c>
    </row>
    <row r="165" spans="2:8" ht="39.6" x14ac:dyDescent="0.25">
      <c r="E165">
        <v>3</v>
      </c>
      <c r="F165">
        <v>311</v>
      </c>
      <c r="G165" s="11" t="s">
        <v>622</v>
      </c>
      <c r="H165" s="11" t="s">
        <v>623</v>
      </c>
    </row>
    <row r="166" spans="2:8" ht="39.6" x14ac:dyDescent="0.25">
      <c r="E166">
        <v>4</v>
      </c>
      <c r="F166">
        <v>1163</v>
      </c>
      <c r="G166" s="11" t="s">
        <v>1987</v>
      </c>
      <c r="H166" s="11" t="s">
        <v>1988</v>
      </c>
    </row>
    <row r="167" spans="2:8" x14ac:dyDescent="0.25">
      <c r="C167" t="s">
        <v>2855</v>
      </c>
      <c r="D167" s="11" t="s">
        <v>3482</v>
      </c>
      <c r="E167">
        <v>0</v>
      </c>
      <c r="F167" t="s">
        <v>3436</v>
      </c>
      <c r="G167" s="11" t="s">
        <v>3419</v>
      </c>
      <c r="H167" s="11" t="s">
        <v>2473</v>
      </c>
    </row>
    <row r="168" spans="2:8" x14ac:dyDescent="0.25">
      <c r="E168">
        <v>1</v>
      </c>
      <c r="F168">
        <v>255</v>
      </c>
      <c r="G168" s="11" t="s">
        <v>508</v>
      </c>
      <c r="H168" s="11" t="s">
        <v>509</v>
      </c>
    </row>
    <row r="169" spans="2:8" ht="26.4" x14ac:dyDescent="0.25">
      <c r="E169">
        <v>2</v>
      </c>
      <c r="F169">
        <v>622</v>
      </c>
      <c r="G169" s="11" t="s">
        <v>1182</v>
      </c>
      <c r="H169" s="11" t="s">
        <v>1183</v>
      </c>
    </row>
    <row r="170" spans="2:8" ht="26.4" x14ac:dyDescent="0.25">
      <c r="E170">
        <v>3</v>
      </c>
      <c r="F170">
        <v>1031</v>
      </c>
      <c r="G170" s="11" t="s">
        <v>1803</v>
      </c>
      <c r="H170" s="11" t="s">
        <v>1804</v>
      </c>
    </row>
    <row r="171" spans="2:8" ht="26.4" x14ac:dyDescent="0.25">
      <c r="E171">
        <v>4</v>
      </c>
      <c r="F171">
        <v>1077</v>
      </c>
      <c r="G171" s="11" t="s">
        <v>1866</v>
      </c>
      <c r="H171" s="11" t="s">
        <v>1867</v>
      </c>
    </row>
    <row r="172" spans="2:8" x14ac:dyDescent="0.25">
      <c r="B172">
        <v>9</v>
      </c>
      <c r="C172" t="s">
        <v>2856</v>
      </c>
      <c r="D172" s="11" t="s">
        <v>3483</v>
      </c>
      <c r="E172">
        <v>0</v>
      </c>
      <c r="F172" t="s">
        <v>3436</v>
      </c>
      <c r="G172" s="11" t="s">
        <v>3420</v>
      </c>
      <c r="H172" s="11" t="s">
        <v>2473</v>
      </c>
    </row>
    <row r="173" spans="2:8" ht="26.4" x14ac:dyDescent="0.25">
      <c r="E173">
        <v>1</v>
      </c>
      <c r="F173">
        <v>176</v>
      </c>
      <c r="G173" s="11" t="s">
        <v>382</v>
      </c>
      <c r="H173" s="11" t="s">
        <v>383</v>
      </c>
    </row>
    <row r="174" spans="2:8" ht="26.4" x14ac:dyDescent="0.25">
      <c r="E174">
        <v>2</v>
      </c>
      <c r="F174">
        <v>1160</v>
      </c>
      <c r="G174" s="11" t="s">
        <v>1980</v>
      </c>
      <c r="H174" s="11" t="s">
        <v>1981</v>
      </c>
    </row>
    <row r="175" spans="2:8" ht="26.4" x14ac:dyDescent="0.25">
      <c r="E175">
        <v>3</v>
      </c>
      <c r="F175">
        <v>1179</v>
      </c>
      <c r="G175" s="11" t="s">
        <v>2000</v>
      </c>
      <c r="H175" s="11" t="s">
        <v>2001</v>
      </c>
    </row>
    <row r="176" spans="2:8" ht="39.6" x14ac:dyDescent="0.25">
      <c r="C176" t="s">
        <v>2857</v>
      </c>
      <c r="D176" s="11" t="s">
        <v>3484</v>
      </c>
      <c r="E176">
        <v>0</v>
      </c>
      <c r="F176" t="s">
        <v>3436</v>
      </c>
      <c r="G176" s="11" t="s">
        <v>3421</v>
      </c>
      <c r="H176" s="11" t="s">
        <v>2473</v>
      </c>
    </row>
    <row r="177" spans="1:8" ht="26.4" x14ac:dyDescent="0.25">
      <c r="E177">
        <v>1</v>
      </c>
      <c r="F177">
        <v>630</v>
      </c>
      <c r="G177" s="11" t="s">
        <v>1198</v>
      </c>
      <c r="H177" s="11" t="s">
        <v>1199</v>
      </c>
    </row>
    <row r="178" spans="1:8" ht="39.6" x14ac:dyDescent="0.25">
      <c r="E178">
        <v>2</v>
      </c>
      <c r="F178">
        <v>1117</v>
      </c>
      <c r="G178" s="11" t="s">
        <v>1900</v>
      </c>
      <c r="H178" s="11" t="s">
        <v>1901</v>
      </c>
    </row>
    <row r="179" spans="1:8" x14ac:dyDescent="0.25">
      <c r="E179">
        <v>3</v>
      </c>
      <c r="F179">
        <v>1159</v>
      </c>
      <c r="G179" s="11" t="s">
        <v>1978</v>
      </c>
      <c r="H179" s="11" t="s">
        <v>1979</v>
      </c>
    </row>
    <row r="180" spans="1:8" ht="26.4" x14ac:dyDescent="0.25">
      <c r="C180" t="s">
        <v>2858</v>
      </c>
      <c r="D180" s="11" t="s">
        <v>3485</v>
      </c>
      <c r="E180">
        <v>0</v>
      </c>
      <c r="F180" t="s">
        <v>3436</v>
      </c>
      <c r="G180" s="11" t="s">
        <v>3422</v>
      </c>
      <c r="H180" s="11" t="s">
        <v>2473</v>
      </c>
    </row>
    <row r="181" spans="1:8" ht="39.6" x14ac:dyDescent="0.25">
      <c r="E181">
        <v>1</v>
      </c>
      <c r="F181">
        <v>314</v>
      </c>
      <c r="G181" s="11" t="s">
        <v>630</v>
      </c>
      <c r="H181" s="11" t="s">
        <v>631</v>
      </c>
    </row>
    <row r="182" spans="1:8" ht="39.6" x14ac:dyDescent="0.25">
      <c r="E182">
        <v>2</v>
      </c>
      <c r="F182">
        <v>919</v>
      </c>
      <c r="G182" s="11" t="s">
        <v>1648</v>
      </c>
      <c r="H182" s="11" t="s">
        <v>1649</v>
      </c>
    </row>
    <row r="183" spans="1:8" x14ac:dyDescent="0.25">
      <c r="E183">
        <v>3</v>
      </c>
      <c r="F183">
        <v>1222</v>
      </c>
      <c r="G183" s="11" t="s">
        <v>2066</v>
      </c>
      <c r="H183" s="11" t="s">
        <v>2067</v>
      </c>
    </row>
    <row r="184" spans="1:8" x14ac:dyDescent="0.25">
      <c r="C184" t="s">
        <v>2859</v>
      </c>
      <c r="D184" s="11" t="s">
        <v>51</v>
      </c>
      <c r="E184">
        <v>0</v>
      </c>
      <c r="F184" t="s">
        <v>3436</v>
      </c>
      <c r="G184" s="11" t="s">
        <v>3423</v>
      </c>
      <c r="H184" s="11" t="s">
        <v>2473</v>
      </c>
    </row>
    <row r="185" spans="1:8" x14ac:dyDescent="0.25">
      <c r="E185">
        <v>1</v>
      </c>
      <c r="F185">
        <v>13</v>
      </c>
      <c r="G185" s="11" t="s">
        <v>49</v>
      </c>
      <c r="H185" s="11" t="s">
        <v>50</v>
      </c>
    </row>
    <row r="186" spans="1:8" ht="39.6" x14ac:dyDescent="0.25">
      <c r="E186">
        <v>2</v>
      </c>
      <c r="F186">
        <v>569</v>
      </c>
      <c r="G186" s="11" t="s">
        <v>1103</v>
      </c>
      <c r="H186" s="11" t="s">
        <v>1104</v>
      </c>
    </row>
    <row r="187" spans="1:8" ht="26.4" x14ac:dyDescent="0.25">
      <c r="E187">
        <v>3</v>
      </c>
      <c r="F187">
        <v>826</v>
      </c>
      <c r="G187" s="11" t="s">
        <v>1501</v>
      </c>
      <c r="H187" s="11" t="s">
        <v>1502</v>
      </c>
    </row>
    <row r="188" spans="1:8" ht="26.4" x14ac:dyDescent="0.25">
      <c r="A188">
        <v>3</v>
      </c>
      <c r="B188">
        <v>10</v>
      </c>
      <c r="C188" t="s">
        <v>2860</v>
      </c>
      <c r="D188" s="11" t="s">
        <v>3486</v>
      </c>
      <c r="E188">
        <v>0</v>
      </c>
      <c r="F188" t="s">
        <v>3436</v>
      </c>
      <c r="G188" s="11" t="s">
        <v>3424</v>
      </c>
      <c r="H188" s="11" t="s">
        <v>2473</v>
      </c>
    </row>
    <row r="189" spans="1:8" ht="26.4" x14ac:dyDescent="0.25">
      <c r="E189">
        <v>1</v>
      </c>
      <c r="F189">
        <v>1046</v>
      </c>
      <c r="G189" s="11" t="s">
        <v>1822</v>
      </c>
      <c r="H189" s="11" t="s">
        <v>1823</v>
      </c>
    </row>
    <row r="190" spans="1:8" ht="39.6" x14ac:dyDescent="0.25">
      <c r="E190">
        <v>2</v>
      </c>
      <c r="F190">
        <v>420</v>
      </c>
      <c r="G190" s="11" t="s">
        <v>825</v>
      </c>
      <c r="H190" s="11" t="s">
        <v>826</v>
      </c>
    </row>
    <row r="191" spans="1:8" ht="39.6" x14ac:dyDescent="0.25">
      <c r="E191">
        <v>3</v>
      </c>
      <c r="F191">
        <v>452</v>
      </c>
      <c r="G191" s="11" t="s">
        <v>883</v>
      </c>
      <c r="H191" s="11" t="s">
        <v>884</v>
      </c>
    </row>
    <row r="192" spans="1:8" ht="26.4" x14ac:dyDescent="0.25">
      <c r="E192">
        <v>4</v>
      </c>
      <c r="F192">
        <v>755</v>
      </c>
      <c r="G192" s="11" t="s">
        <v>1391</v>
      </c>
      <c r="H192" s="11" t="s">
        <v>1392</v>
      </c>
    </row>
    <row r="193" spans="3:8" ht="26.4" x14ac:dyDescent="0.25">
      <c r="E193">
        <v>5</v>
      </c>
      <c r="F193">
        <v>759</v>
      </c>
      <c r="G193" s="11" t="s">
        <v>1393</v>
      </c>
      <c r="H193" s="11" t="s">
        <v>1394</v>
      </c>
    </row>
    <row r="194" spans="3:8" x14ac:dyDescent="0.25">
      <c r="C194" t="s">
        <v>2861</v>
      </c>
      <c r="D194" s="11" t="s">
        <v>69</v>
      </c>
      <c r="E194">
        <v>0</v>
      </c>
      <c r="F194" t="s">
        <v>3436</v>
      </c>
      <c r="G194" s="11" t="s">
        <v>3425</v>
      </c>
      <c r="H194" s="11" t="s">
        <v>2473</v>
      </c>
    </row>
    <row r="195" spans="3:8" ht="26.4" x14ac:dyDescent="0.25">
      <c r="E195">
        <v>1</v>
      </c>
      <c r="F195">
        <v>217</v>
      </c>
      <c r="G195" s="11" t="s">
        <v>441</v>
      </c>
      <c r="H195" s="11" t="s">
        <v>442</v>
      </c>
    </row>
    <row r="196" spans="3:8" ht="26.4" x14ac:dyDescent="0.25">
      <c r="E196">
        <v>2</v>
      </c>
      <c r="F196">
        <v>352</v>
      </c>
      <c r="G196" s="11" t="s">
        <v>701</v>
      </c>
      <c r="H196" s="11" t="s">
        <v>702</v>
      </c>
    </row>
    <row r="197" spans="3:8" ht="26.4" x14ac:dyDescent="0.25">
      <c r="E197">
        <v>3</v>
      </c>
      <c r="F197">
        <v>913</v>
      </c>
      <c r="G197" s="11" t="s">
        <v>1635</v>
      </c>
      <c r="H197" s="11" t="s">
        <v>1636</v>
      </c>
    </row>
    <row r="198" spans="3:8" ht="26.4" x14ac:dyDescent="0.25">
      <c r="E198">
        <v>4</v>
      </c>
      <c r="F198">
        <v>966</v>
      </c>
      <c r="G198" s="11" t="s">
        <v>1720</v>
      </c>
      <c r="H198" s="11" t="s">
        <v>1721</v>
      </c>
    </row>
    <row r="199" spans="3:8" ht="26.4" x14ac:dyDescent="0.25">
      <c r="E199">
        <v>5</v>
      </c>
      <c r="F199">
        <v>1203</v>
      </c>
      <c r="G199" s="11" t="s">
        <v>2034</v>
      </c>
      <c r="H199" s="11" t="s">
        <v>2035</v>
      </c>
    </row>
    <row r="200" spans="3:8" ht="26.4" x14ac:dyDescent="0.25">
      <c r="C200" t="s">
        <v>2862</v>
      </c>
      <c r="D200" s="11" t="s">
        <v>3488</v>
      </c>
      <c r="E200">
        <v>0</v>
      </c>
      <c r="F200" t="s">
        <v>3436</v>
      </c>
      <c r="G200" s="11" t="s">
        <v>3428</v>
      </c>
      <c r="H200" s="11" t="s">
        <v>2473</v>
      </c>
    </row>
    <row r="201" spans="3:8" ht="26.4" x14ac:dyDescent="0.25">
      <c r="E201">
        <v>1</v>
      </c>
      <c r="F201">
        <v>62</v>
      </c>
      <c r="G201" s="11" t="s">
        <v>159</v>
      </c>
      <c r="H201" s="11" t="s">
        <v>160</v>
      </c>
    </row>
    <row r="202" spans="3:8" ht="26.4" x14ac:dyDescent="0.25">
      <c r="E202">
        <v>2</v>
      </c>
      <c r="F202">
        <v>394</v>
      </c>
      <c r="G202" s="11" t="s">
        <v>780</v>
      </c>
      <c r="H202" s="11" t="s">
        <v>781</v>
      </c>
    </row>
    <row r="203" spans="3:8" ht="26.4" x14ac:dyDescent="0.25">
      <c r="E203">
        <v>3</v>
      </c>
      <c r="F203">
        <v>1195</v>
      </c>
      <c r="G203" s="11" t="s">
        <v>2020</v>
      </c>
      <c r="H203" s="11" t="s">
        <v>2021</v>
      </c>
    </row>
    <row r="204" spans="3:8" ht="26.4" x14ac:dyDescent="0.25">
      <c r="E204">
        <v>4</v>
      </c>
      <c r="F204">
        <v>607</v>
      </c>
      <c r="G204" s="11" t="s">
        <v>1154</v>
      </c>
      <c r="H204" s="11" t="s">
        <v>1155</v>
      </c>
    </row>
    <row r="205" spans="3:8" x14ac:dyDescent="0.25">
      <c r="E205">
        <v>5</v>
      </c>
      <c r="F205">
        <v>1119</v>
      </c>
      <c r="G205" s="11" t="s">
        <v>1905</v>
      </c>
      <c r="H205" s="11" t="s">
        <v>1906</v>
      </c>
    </row>
    <row r="206" spans="3:8" ht="26.4" x14ac:dyDescent="0.25">
      <c r="C206" t="s">
        <v>2863</v>
      </c>
      <c r="D206" s="11" t="s">
        <v>3487</v>
      </c>
      <c r="E206">
        <v>0</v>
      </c>
      <c r="F206" t="s">
        <v>3436</v>
      </c>
      <c r="G206" s="11" t="s">
        <v>3427</v>
      </c>
      <c r="H206" s="11" t="s">
        <v>2473</v>
      </c>
    </row>
    <row r="207" spans="3:8" ht="26.4" x14ac:dyDescent="0.25">
      <c r="E207">
        <v>1</v>
      </c>
      <c r="F207">
        <v>486</v>
      </c>
      <c r="G207" s="11" t="s">
        <v>947</v>
      </c>
      <c r="H207" s="11" t="s">
        <v>948</v>
      </c>
    </row>
    <row r="208" spans="3:8" ht="52.8" x14ac:dyDescent="0.25">
      <c r="E208">
        <v>2</v>
      </c>
      <c r="F208">
        <v>943</v>
      </c>
      <c r="G208" s="11" t="s">
        <v>1689</v>
      </c>
      <c r="H208" s="11" t="s">
        <v>1690</v>
      </c>
    </row>
    <row r="209" spans="2:8" ht="26.4" x14ac:dyDescent="0.25">
      <c r="E209">
        <v>3</v>
      </c>
      <c r="F209">
        <v>1011</v>
      </c>
      <c r="G209" s="11" t="s">
        <v>1777</v>
      </c>
      <c r="H209" s="11" t="s">
        <v>1778</v>
      </c>
    </row>
    <row r="210" spans="2:8" ht="26.4" x14ac:dyDescent="0.25">
      <c r="E210">
        <v>4</v>
      </c>
      <c r="F210">
        <v>1172</v>
      </c>
      <c r="G210" s="11" t="s">
        <v>1995</v>
      </c>
      <c r="H210" s="11" t="s">
        <v>1996</v>
      </c>
    </row>
    <row r="211" spans="2:8" x14ac:dyDescent="0.25">
      <c r="B211">
        <v>11</v>
      </c>
      <c r="C211" t="s">
        <v>2864</v>
      </c>
      <c r="D211" s="11" t="s">
        <v>3440</v>
      </c>
      <c r="E211">
        <v>0</v>
      </c>
      <c r="F211" t="s">
        <v>3436</v>
      </c>
      <c r="G211" s="11" t="s">
        <v>3426</v>
      </c>
      <c r="H211" s="11" t="s">
        <v>2473</v>
      </c>
    </row>
    <row r="212" spans="2:8" ht="26.4" x14ac:dyDescent="0.25">
      <c r="E212">
        <v>1</v>
      </c>
      <c r="F212">
        <v>307</v>
      </c>
      <c r="G212" s="11" t="s">
        <v>614</v>
      </c>
      <c r="H212" s="11" t="s">
        <v>615</v>
      </c>
    </row>
    <row r="213" spans="2:8" ht="26.4" x14ac:dyDescent="0.25">
      <c r="E213">
        <v>2</v>
      </c>
      <c r="F213">
        <v>461</v>
      </c>
      <c r="G213" s="11" t="s">
        <v>905</v>
      </c>
      <c r="H213" s="11" t="s">
        <v>906</v>
      </c>
    </row>
    <row r="214" spans="2:8" x14ac:dyDescent="0.25">
      <c r="E214">
        <v>3</v>
      </c>
      <c r="F214">
        <v>737</v>
      </c>
      <c r="G214" s="11" t="s">
        <v>1373</v>
      </c>
      <c r="H214" s="11" t="s">
        <v>1374</v>
      </c>
    </row>
    <row r="215" spans="2:8" ht="26.4" x14ac:dyDescent="0.25">
      <c r="E215">
        <v>4</v>
      </c>
      <c r="F215">
        <v>930</v>
      </c>
      <c r="G215" s="11" t="s">
        <v>1668</v>
      </c>
      <c r="H215" s="11" t="s">
        <v>1669</v>
      </c>
    </row>
    <row r="216" spans="2:8" ht="26.4" x14ac:dyDescent="0.25">
      <c r="E216">
        <v>5</v>
      </c>
      <c r="F216">
        <v>1083</v>
      </c>
      <c r="G216" s="11" t="s">
        <v>1870</v>
      </c>
      <c r="H216" s="11" t="s">
        <v>1871</v>
      </c>
    </row>
    <row r="217" spans="2:8" x14ac:dyDescent="0.25">
      <c r="C217" t="s">
        <v>2865</v>
      </c>
      <c r="D217" s="11" t="s">
        <v>3489</v>
      </c>
      <c r="E217">
        <v>0</v>
      </c>
      <c r="F217" t="s">
        <v>3436</v>
      </c>
      <c r="G217" s="11" t="s">
        <v>3429</v>
      </c>
      <c r="H217" s="11" t="s">
        <v>2473</v>
      </c>
    </row>
    <row r="218" spans="2:8" ht="26.4" x14ac:dyDescent="0.25">
      <c r="E218">
        <v>1</v>
      </c>
      <c r="F218">
        <v>129</v>
      </c>
      <c r="G218" s="11" t="s">
        <v>302</v>
      </c>
      <c r="H218" s="11" t="s">
        <v>303</v>
      </c>
    </row>
    <row r="219" spans="2:8" ht="26.4" x14ac:dyDescent="0.25">
      <c r="E219">
        <v>2</v>
      </c>
      <c r="F219">
        <v>232</v>
      </c>
      <c r="G219" s="11" t="s">
        <v>475</v>
      </c>
      <c r="H219" s="11" t="s">
        <v>476</v>
      </c>
    </row>
    <row r="220" spans="2:8" x14ac:dyDescent="0.25">
      <c r="E220">
        <v>3</v>
      </c>
      <c r="F220">
        <v>376</v>
      </c>
      <c r="G220" s="11" t="s">
        <v>749</v>
      </c>
      <c r="H220" s="11" t="s">
        <v>750</v>
      </c>
    </row>
    <row r="221" spans="2:8" x14ac:dyDescent="0.25">
      <c r="E221">
        <v>4</v>
      </c>
      <c r="F221">
        <v>635</v>
      </c>
      <c r="G221" s="11" t="s">
        <v>1209</v>
      </c>
      <c r="H221" s="11" t="s">
        <v>1210</v>
      </c>
    </row>
    <row r="222" spans="2:8" ht="26.4" x14ac:dyDescent="0.25">
      <c r="E222">
        <v>5</v>
      </c>
      <c r="F222">
        <v>735</v>
      </c>
      <c r="G222" s="11" t="s">
        <v>1368</v>
      </c>
      <c r="H222" s="11" t="s">
        <v>1369</v>
      </c>
    </row>
    <row r="223" spans="2:8" x14ac:dyDescent="0.25">
      <c r="C223" t="s">
        <v>2866</v>
      </c>
      <c r="D223" s="11" t="s">
        <v>33</v>
      </c>
      <c r="E223">
        <v>0</v>
      </c>
      <c r="F223" t="s">
        <v>3436</v>
      </c>
      <c r="G223" s="11" t="s">
        <v>3430</v>
      </c>
      <c r="H223" s="11" t="s">
        <v>2473</v>
      </c>
    </row>
    <row r="224" spans="2:8" x14ac:dyDescent="0.25">
      <c r="E224">
        <v>1</v>
      </c>
      <c r="F224">
        <v>282</v>
      </c>
      <c r="G224" s="11" t="s">
        <v>563</v>
      </c>
      <c r="H224" s="11" t="s">
        <v>564</v>
      </c>
    </row>
    <row r="225" spans="2:8" x14ac:dyDescent="0.25">
      <c r="E225">
        <v>2</v>
      </c>
      <c r="F225">
        <v>566</v>
      </c>
      <c r="G225" s="11" t="s">
        <v>1101</v>
      </c>
      <c r="H225" s="11" t="s">
        <v>1102</v>
      </c>
    </row>
    <row r="226" spans="2:8" ht="26.4" x14ac:dyDescent="0.25">
      <c r="E226">
        <v>3</v>
      </c>
      <c r="F226">
        <v>584</v>
      </c>
      <c r="G226" s="11" t="s">
        <v>1129</v>
      </c>
      <c r="H226" s="11" t="s">
        <v>1130</v>
      </c>
    </row>
    <row r="227" spans="2:8" ht="52.8" x14ac:dyDescent="0.25">
      <c r="E227">
        <v>4</v>
      </c>
      <c r="F227">
        <v>887</v>
      </c>
      <c r="G227" s="11" t="s">
        <v>1598</v>
      </c>
      <c r="H227" s="11" t="s">
        <v>1599</v>
      </c>
    </row>
    <row r="228" spans="2:8" x14ac:dyDescent="0.25">
      <c r="E228">
        <v>5</v>
      </c>
      <c r="F228">
        <v>1005</v>
      </c>
      <c r="G228" s="11" t="s">
        <v>1767</v>
      </c>
      <c r="H228" s="11" t="s">
        <v>1768</v>
      </c>
    </row>
    <row r="229" spans="2:8" x14ac:dyDescent="0.25">
      <c r="C229" t="s">
        <v>2867</v>
      </c>
      <c r="D229" s="11" t="s">
        <v>3490</v>
      </c>
      <c r="E229">
        <v>0</v>
      </c>
      <c r="F229" t="s">
        <v>3436</v>
      </c>
      <c r="G229" s="11" t="s">
        <v>3431</v>
      </c>
      <c r="H229" s="11" t="s">
        <v>2473</v>
      </c>
    </row>
    <row r="230" spans="2:8" ht="26.4" x14ac:dyDescent="0.25">
      <c r="E230">
        <v>1</v>
      </c>
      <c r="F230">
        <v>1006</v>
      </c>
      <c r="G230" s="11" t="s">
        <v>1769</v>
      </c>
      <c r="H230" s="11" t="s">
        <v>1770</v>
      </c>
    </row>
    <row r="231" spans="2:8" ht="39.6" x14ac:dyDescent="0.25">
      <c r="E231">
        <v>2</v>
      </c>
      <c r="F231">
        <v>1071</v>
      </c>
      <c r="G231" s="11" t="s">
        <v>1858</v>
      </c>
      <c r="H231" s="11" t="s">
        <v>1859</v>
      </c>
    </row>
    <row r="232" spans="2:8" ht="26.4" x14ac:dyDescent="0.25">
      <c r="E232">
        <v>3</v>
      </c>
      <c r="F232">
        <v>198</v>
      </c>
      <c r="G232" s="11" t="s">
        <v>413</v>
      </c>
      <c r="H232" s="11" t="s">
        <v>414</v>
      </c>
    </row>
    <row r="233" spans="2:8" ht="26.4" x14ac:dyDescent="0.25">
      <c r="E233">
        <v>4</v>
      </c>
      <c r="F233">
        <v>430</v>
      </c>
      <c r="G233" s="11" t="s">
        <v>845</v>
      </c>
      <c r="H233" s="11" t="s">
        <v>846</v>
      </c>
    </row>
    <row r="234" spans="2:8" ht="26.4" x14ac:dyDescent="0.25">
      <c r="E234">
        <v>5</v>
      </c>
      <c r="F234">
        <v>868</v>
      </c>
      <c r="G234" s="11" t="s">
        <v>1563</v>
      </c>
      <c r="H234" s="11" t="s">
        <v>1564</v>
      </c>
    </row>
    <row r="235" spans="2:8" ht="26.4" x14ac:dyDescent="0.25">
      <c r="B235">
        <v>12</v>
      </c>
      <c r="C235" t="s">
        <v>2868</v>
      </c>
      <c r="D235" s="11" t="s">
        <v>3491</v>
      </c>
      <c r="E235">
        <v>0</v>
      </c>
      <c r="F235" t="s">
        <v>3436</v>
      </c>
      <c r="G235" s="11" t="s">
        <v>3432</v>
      </c>
      <c r="H235" s="11" t="s">
        <v>2473</v>
      </c>
    </row>
    <row r="236" spans="2:8" x14ac:dyDescent="0.25">
      <c r="E236">
        <v>1</v>
      </c>
      <c r="F236">
        <v>875</v>
      </c>
      <c r="G236" s="11" t="s">
        <v>1576</v>
      </c>
      <c r="H236" s="11" t="s">
        <v>1577</v>
      </c>
    </row>
    <row r="237" spans="2:8" ht="26.4" x14ac:dyDescent="0.25">
      <c r="E237">
        <v>2</v>
      </c>
      <c r="F237">
        <v>885</v>
      </c>
      <c r="G237" s="11" t="s">
        <v>1593</v>
      </c>
      <c r="H237" s="11" t="s">
        <v>1594</v>
      </c>
    </row>
    <row r="238" spans="2:8" ht="26.4" x14ac:dyDescent="0.25">
      <c r="E238">
        <v>3</v>
      </c>
      <c r="F238">
        <v>138</v>
      </c>
      <c r="G238" s="11" t="s">
        <v>319</v>
      </c>
      <c r="H238" s="11" t="s">
        <v>320</v>
      </c>
    </row>
    <row r="239" spans="2:8" x14ac:dyDescent="0.25">
      <c r="E239">
        <v>4</v>
      </c>
      <c r="F239">
        <v>434</v>
      </c>
      <c r="G239" s="11" t="s">
        <v>850</v>
      </c>
      <c r="H239" s="11" t="s">
        <v>851</v>
      </c>
    </row>
    <row r="240" spans="2:8" x14ac:dyDescent="0.25">
      <c r="C240" t="s">
        <v>2869</v>
      </c>
      <c r="D240" s="11" t="s">
        <v>3492</v>
      </c>
      <c r="E240">
        <v>0</v>
      </c>
      <c r="F240" t="s">
        <v>3436</v>
      </c>
      <c r="G240" s="11" t="s">
        <v>3433</v>
      </c>
      <c r="H240" s="11" t="s">
        <v>2473</v>
      </c>
    </row>
    <row r="241" spans="3:8" ht="26.4" x14ac:dyDescent="0.25">
      <c r="E241">
        <v>1</v>
      </c>
      <c r="F241">
        <v>110</v>
      </c>
      <c r="G241" s="11" t="s">
        <v>267</v>
      </c>
      <c r="H241" s="11" t="s">
        <v>268</v>
      </c>
    </row>
    <row r="242" spans="3:8" ht="39.6" x14ac:dyDescent="0.25">
      <c r="E242">
        <v>2</v>
      </c>
      <c r="F242">
        <v>398</v>
      </c>
      <c r="G242" s="11" t="s">
        <v>787</v>
      </c>
      <c r="H242" s="11" t="s">
        <v>788</v>
      </c>
    </row>
    <row r="243" spans="3:8" ht="26.4" x14ac:dyDescent="0.25">
      <c r="E243">
        <v>3</v>
      </c>
      <c r="F243">
        <v>453</v>
      </c>
      <c r="G243" s="11" t="s">
        <v>885</v>
      </c>
      <c r="H243" s="11" t="s">
        <v>886</v>
      </c>
    </row>
    <row r="244" spans="3:8" ht="26.4" x14ac:dyDescent="0.25">
      <c r="E244">
        <v>4</v>
      </c>
      <c r="F244">
        <v>1154</v>
      </c>
      <c r="G244" s="11" t="s">
        <v>1967</v>
      </c>
      <c r="H244" s="11" t="s">
        <v>1968</v>
      </c>
    </row>
    <row r="245" spans="3:8" ht="26.4" x14ac:dyDescent="0.25">
      <c r="C245" t="s">
        <v>2870</v>
      </c>
      <c r="D245" s="11" t="s">
        <v>3493</v>
      </c>
      <c r="E245">
        <v>0</v>
      </c>
      <c r="F245" t="s">
        <v>3436</v>
      </c>
      <c r="G245" s="11" t="s">
        <v>3434</v>
      </c>
      <c r="H245" s="11" t="s">
        <v>2473</v>
      </c>
    </row>
    <row r="246" spans="3:8" ht="39.6" x14ac:dyDescent="0.25">
      <c r="E246">
        <v>1</v>
      </c>
      <c r="F246">
        <v>926</v>
      </c>
      <c r="G246" s="11" t="s">
        <v>1661</v>
      </c>
      <c r="H246" s="11" t="s">
        <v>1662</v>
      </c>
    </row>
    <row r="247" spans="3:8" ht="26.4" x14ac:dyDescent="0.25">
      <c r="E247">
        <v>2</v>
      </c>
      <c r="F247">
        <v>969</v>
      </c>
      <c r="G247" s="11" t="s">
        <v>1725</v>
      </c>
      <c r="H247" s="11" t="s">
        <v>1726</v>
      </c>
    </row>
    <row r="248" spans="3:8" x14ac:dyDescent="0.25">
      <c r="E248">
        <v>3</v>
      </c>
      <c r="F248">
        <v>993</v>
      </c>
      <c r="G248" s="11" t="s">
        <v>1750</v>
      </c>
      <c r="H248" s="11" t="s">
        <v>1751</v>
      </c>
    </row>
    <row r="249" spans="3:8" ht="39.6" x14ac:dyDescent="0.25">
      <c r="E249">
        <v>4</v>
      </c>
      <c r="F249">
        <v>1087</v>
      </c>
      <c r="G249" s="11" t="s">
        <v>1875</v>
      </c>
      <c r="H249" s="11" t="s">
        <v>1876</v>
      </c>
    </row>
    <row r="250" spans="3:8" x14ac:dyDescent="0.25">
      <c r="C250" t="s">
        <v>2871</v>
      </c>
      <c r="D250" s="11" t="s">
        <v>3494</v>
      </c>
      <c r="E250">
        <v>0</v>
      </c>
      <c r="F250" t="s">
        <v>3436</v>
      </c>
      <c r="G250" s="11" t="s">
        <v>3435</v>
      </c>
      <c r="H250" s="11" t="s">
        <v>2473</v>
      </c>
    </row>
    <row r="251" spans="3:8" ht="39.6" x14ac:dyDescent="0.25">
      <c r="E251">
        <v>1</v>
      </c>
      <c r="F251">
        <v>28</v>
      </c>
      <c r="G251" s="11" t="s">
        <v>82</v>
      </c>
      <c r="H251" s="11" t="s">
        <v>83</v>
      </c>
    </row>
    <row r="252" spans="3:8" ht="26.4" x14ac:dyDescent="0.25">
      <c r="E252">
        <v>2</v>
      </c>
      <c r="F252">
        <v>417</v>
      </c>
      <c r="G252" s="11" t="s">
        <v>817</v>
      </c>
      <c r="H252" s="11" t="s">
        <v>818</v>
      </c>
    </row>
    <row r="253" spans="3:8" ht="39.6" x14ac:dyDescent="0.25">
      <c r="E253">
        <v>3</v>
      </c>
      <c r="F253">
        <v>488</v>
      </c>
      <c r="G253" s="11" t="s">
        <v>951</v>
      </c>
      <c r="H253" s="11" t="s">
        <v>952</v>
      </c>
    </row>
    <row r="254" spans="3:8" x14ac:dyDescent="0.25">
      <c r="E254">
        <v>4</v>
      </c>
      <c r="F254">
        <v>1198</v>
      </c>
      <c r="G254" s="11" t="s">
        <v>2025</v>
      </c>
      <c r="H254" s="11" t="s">
        <v>2026</v>
      </c>
    </row>
    <row r="255" spans="3:8" x14ac:dyDescent="0.25">
      <c r="F255"/>
    </row>
    <row r="256" spans="3:8"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row r="504" spans="6:6" x14ac:dyDescent="0.25">
      <c r="F504"/>
    </row>
    <row r="505" spans="6:6" x14ac:dyDescent="0.25">
      <c r="F50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560"/>
  <sheetViews>
    <sheetView workbookViewId="0">
      <pane xSplit="5" ySplit="4" topLeftCell="F5" activePane="bottomRight" state="frozen"/>
      <selection pane="topRight" activeCell="F1" sqref="F1"/>
      <selection pane="bottomLeft" activeCell="A5" sqref="A5"/>
      <selection pane="bottomRight" activeCell="G549" sqref="G549"/>
    </sheetView>
  </sheetViews>
  <sheetFormatPr defaultRowHeight="13.2" x14ac:dyDescent="0.25"/>
  <cols>
    <col min="1" max="1" width="7.109375" bestFit="1" customWidth="1"/>
    <col min="2" max="2" width="10.88671875" bestFit="1" customWidth="1"/>
    <col min="4" max="4" width="15.109375" style="11" customWidth="1"/>
    <col min="6" max="6" width="50.109375" style="11" customWidth="1"/>
    <col min="7" max="7" width="65" style="11" customWidth="1"/>
  </cols>
  <sheetData>
    <row r="3" spans="1:7" x14ac:dyDescent="0.25">
      <c r="D3"/>
      <c r="F3"/>
      <c r="G3"/>
    </row>
    <row r="4" spans="1:7" x14ac:dyDescent="0.25">
      <c r="A4" s="8" t="s">
        <v>2822</v>
      </c>
      <c r="B4" s="8" t="s">
        <v>3362</v>
      </c>
      <c r="C4" s="8" t="s">
        <v>2821</v>
      </c>
      <c r="D4" s="36" t="s">
        <v>2570</v>
      </c>
      <c r="E4" s="8" t="s">
        <v>0</v>
      </c>
      <c r="F4" s="36" t="s">
        <v>1</v>
      </c>
      <c r="G4" s="36" t="s">
        <v>2</v>
      </c>
    </row>
    <row r="5" spans="1:7" x14ac:dyDescent="0.25">
      <c r="A5">
        <v>1</v>
      </c>
      <c r="B5">
        <v>1</v>
      </c>
      <c r="C5" t="s">
        <v>3364</v>
      </c>
      <c r="D5" t="s">
        <v>23</v>
      </c>
      <c r="E5">
        <v>192</v>
      </c>
      <c r="F5" t="s">
        <v>403</v>
      </c>
      <c r="G5" s="11" t="s">
        <v>404</v>
      </c>
    </row>
    <row r="6" spans="1:7" x14ac:dyDescent="0.25">
      <c r="D6"/>
      <c r="E6">
        <v>195</v>
      </c>
      <c r="F6" t="s">
        <v>406</v>
      </c>
      <c r="G6" s="11" t="s">
        <v>407</v>
      </c>
    </row>
    <row r="7" spans="1:7" ht="26.4" x14ac:dyDescent="0.25">
      <c r="D7"/>
      <c r="E7">
        <v>573</v>
      </c>
      <c r="F7" t="s">
        <v>1113</v>
      </c>
      <c r="G7" s="11" t="s">
        <v>1114</v>
      </c>
    </row>
    <row r="8" spans="1:7" x14ac:dyDescent="0.25">
      <c r="D8"/>
      <c r="E8">
        <v>633</v>
      </c>
      <c r="F8" t="s">
        <v>1204</v>
      </c>
      <c r="G8" s="11" t="s">
        <v>1205</v>
      </c>
    </row>
    <row r="9" spans="1:7" x14ac:dyDescent="0.25">
      <c r="D9"/>
      <c r="E9">
        <v>847</v>
      </c>
      <c r="F9" t="s">
        <v>1523</v>
      </c>
      <c r="G9" s="11" t="s">
        <v>1525</v>
      </c>
    </row>
    <row r="10" spans="1:7" x14ac:dyDescent="0.25">
      <c r="D10"/>
      <c r="E10">
        <v>882</v>
      </c>
      <c r="F10" t="s">
        <v>1591</v>
      </c>
      <c r="G10" s="11" t="s">
        <v>1592</v>
      </c>
    </row>
    <row r="11" spans="1:7" x14ac:dyDescent="0.25">
      <c r="D11"/>
      <c r="E11">
        <v>1032</v>
      </c>
      <c r="F11" t="s">
        <v>1806</v>
      </c>
      <c r="G11" s="11" t="s">
        <v>1807</v>
      </c>
    </row>
    <row r="12" spans="1:7" ht="26.4" x14ac:dyDescent="0.25">
      <c r="D12"/>
      <c r="E12">
        <v>1130</v>
      </c>
      <c r="F12" t="s">
        <v>1925</v>
      </c>
      <c r="G12" s="11" t="s">
        <v>1926</v>
      </c>
    </row>
    <row r="13" spans="1:7" ht="26.4" x14ac:dyDescent="0.25">
      <c r="D13" t="s">
        <v>3441</v>
      </c>
      <c r="E13">
        <v>80</v>
      </c>
      <c r="F13" t="s">
        <v>208</v>
      </c>
      <c r="G13" s="11" t="s">
        <v>209</v>
      </c>
    </row>
    <row r="14" spans="1:7" ht="26.4" x14ac:dyDescent="0.25">
      <c r="D14"/>
      <c r="E14">
        <v>172</v>
      </c>
      <c r="F14" t="s">
        <v>375</v>
      </c>
      <c r="G14" s="11" t="s">
        <v>376</v>
      </c>
    </row>
    <row r="15" spans="1:7" ht="26.4" x14ac:dyDescent="0.25">
      <c r="D15"/>
      <c r="E15">
        <v>259</v>
      </c>
      <c r="F15" t="s">
        <v>519</v>
      </c>
      <c r="G15" s="11" t="s">
        <v>520</v>
      </c>
    </row>
    <row r="16" spans="1:7" ht="26.4" x14ac:dyDescent="0.25">
      <c r="D16"/>
      <c r="E16">
        <v>275</v>
      </c>
      <c r="F16" t="s">
        <v>548</v>
      </c>
      <c r="G16" s="11" t="s">
        <v>549</v>
      </c>
    </row>
    <row r="17" spans="4:7" ht="26.4" x14ac:dyDescent="0.25">
      <c r="D17"/>
      <c r="E17">
        <v>289</v>
      </c>
      <c r="F17" t="s">
        <v>580</v>
      </c>
      <c r="G17" s="11" t="s">
        <v>581</v>
      </c>
    </row>
    <row r="18" spans="4:7" x14ac:dyDescent="0.25">
      <c r="D18"/>
      <c r="E18">
        <v>308</v>
      </c>
      <c r="F18" t="s">
        <v>617</v>
      </c>
      <c r="G18" s="11" t="s">
        <v>618</v>
      </c>
    </row>
    <row r="19" spans="4:7" ht="26.4" x14ac:dyDescent="0.25">
      <c r="D19"/>
      <c r="E19">
        <v>544</v>
      </c>
      <c r="F19" t="s">
        <v>1058</v>
      </c>
      <c r="G19" s="11" t="s">
        <v>1059</v>
      </c>
    </row>
    <row r="20" spans="4:7" x14ac:dyDescent="0.25">
      <c r="D20"/>
      <c r="E20">
        <v>654</v>
      </c>
      <c r="F20" t="s">
        <v>1242</v>
      </c>
      <c r="G20" s="11" t="s">
        <v>1243</v>
      </c>
    </row>
    <row r="21" spans="4:7" x14ac:dyDescent="0.25">
      <c r="D21"/>
      <c r="E21">
        <v>888</v>
      </c>
      <c r="F21" t="s">
        <v>1601</v>
      </c>
      <c r="G21" s="11" t="s">
        <v>1602</v>
      </c>
    </row>
    <row r="22" spans="4:7" x14ac:dyDescent="0.25">
      <c r="D22" t="s">
        <v>64</v>
      </c>
      <c r="E22">
        <v>77</v>
      </c>
      <c r="F22" t="s">
        <v>202</v>
      </c>
      <c r="G22" s="11" t="s">
        <v>203</v>
      </c>
    </row>
    <row r="23" spans="4:7" x14ac:dyDescent="0.25">
      <c r="D23"/>
      <c r="E23">
        <v>84</v>
      </c>
      <c r="F23" t="s">
        <v>221</v>
      </c>
      <c r="G23" s="11" t="s">
        <v>222</v>
      </c>
    </row>
    <row r="24" spans="4:7" x14ac:dyDescent="0.25">
      <c r="D24"/>
      <c r="E24">
        <v>105</v>
      </c>
      <c r="F24" t="s">
        <v>262</v>
      </c>
      <c r="G24" s="11" t="s">
        <v>263</v>
      </c>
    </row>
    <row r="25" spans="4:7" x14ac:dyDescent="0.25">
      <c r="D25"/>
      <c r="E25">
        <v>111</v>
      </c>
      <c r="F25" t="s">
        <v>270</v>
      </c>
      <c r="G25" s="11" t="s">
        <v>271</v>
      </c>
    </row>
    <row r="26" spans="4:7" x14ac:dyDescent="0.25">
      <c r="D26"/>
      <c r="E26">
        <v>154</v>
      </c>
      <c r="F26" t="s">
        <v>353</v>
      </c>
      <c r="G26" s="11" t="s">
        <v>354</v>
      </c>
    </row>
    <row r="27" spans="4:7" x14ac:dyDescent="0.25">
      <c r="D27"/>
      <c r="E27">
        <v>210</v>
      </c>
      <c r="F27" t="s">
        <v>430</v>
      </c>
      <c r="G27" s="11" t="s">
        <v>431</v>
      </c>
    </row>
    <row r="28" spans="4:7" ht="26.4" x14ac:dyDescent="0.25">
      <c r="D28"/>
      <c r="E28">
        <v>283</v>
      </c>
      <c r="F28" t="s">
        <v>566</v>
      </c>
      <c r="G28" s="11" t="s">
        <v>567</v>
      </c>
    </row>
    <row r="29" spans="4:7" ht="26.4" x14ac:dyDescent="0.25">
      <c r="D29"/>
      <c r="E29">
        <v>373</v>
      </c>
      <c r="F29" t="s">
        <v>689</v>
      </c>
      <c r="G29" s="11" t="s">
        <v>744</v>
      </c>
    </row>
    <row r="30" spans="4:7" x14ac:dyDescent="0.25">
      <c r="D30"/>
      <c r="E30">
        <v>392</v>
      </c>
      <c r="F30" t="s">
        <v>775</v>
      </c>
      <c r="G30" s="11" t="s">
        <v>776</v>
      </c>
    </row>
    <row r="31" spans="4:7" ht="26.4" x14ac:dyDescent="0.25">
      <c r="D31"/>
      <c r="E31">
        <v>451</v>
      </c>
      <c r="F31" t="s">
        <v>881</v>
      </c>
      <c r="G31" s="11" t="s">
        <v>882</v>
      </c>
    </row>
    <row r="32" spans="4:7" x14ac:dyDescent="0.25">
      <c r="D32"/>
      <c r="E32">
        <v>539</v>
      </c>
      <c r="F32" t="s">
        <v>1047</v>
      </c>
      <c r="G32" s="11" t="s">
        <v>1048</v>
      </c>
    </row>
    <row r="33" spans="4:7" x14ac:dyDescent="0.25">
      <c r="D33" t="s">
        <v>2234</v>
      </c>
      <c r="E33">
        <v>15</v>
      </c>
      <c r="F33" t="s">
        <v>56</v>
      </c>
      <c r="G33" s="11" t="s">
        <v>57</v>
      </c>
    </row>
    <row r="34" spans="4:7" x14ac:dyDescent="0.25">
      <c r="D34"/>
      <c r="E34">
        <v>32</v>
      </c>
      <c r="F34" t="s">
        <v>94</v>
      </c>
      <c r="G34" s="11" t="s">
        <v>95</v>
      </c>
    </row>
    <row r="35" spans="4:7" ht="26.4" x14ac:dyDescent="0.25">
      <c r="D35"/>
      <c r="E35">
        <v>42</v>
      </c>
      <c r="F35" t="s">
        <v>118</v>
      </c>
      <c r="G35" s="11" t="s">
        <v>119</v>
      </c>
    </row>
    <row r="36" spans="4:7" x14ac:dyDescent="0.25">
      <c r="D36"/>
      <c r="E36">
        <v>89</v>
      </c>
      <c r="F36" t="s">
        <v>225</v>
      </c>
      <c r="G36" s="11" t="s">
        <v>232</v>
      </c>
    </row>
    <row r="37" spans="4:7" x14ac:dyDescent="0.25">
      <c r="D37"/>
      <c r="E37">
        <v>102</v>
      </c>
      <c r="F37" t="s">
        <v>253</v>
      </c>
      <c r="G37" s="11" t="s">
        <v>254</v>
      </c>
    </row>
    <row r="38" spans="4:7" ht="26.4" x14ac:dyDescent="0.25">
      <c r="D38"/>
      <c r="E38">
        <v>163</v>
      </c>
      <c r="F38" t="s">
        <v>364</v>
      </c>
      <c r="G38" s="11" t="s">
        <v>365</v>
      </c>
    </row>
    <row r="39" spans="4:7" x14ac:dyDescent="0.25">
      <c r="D39"/>
      <c r="E39">
        <v>171</v>
      </c>
      <c r="F39" t="s">
        <v>372</v>
      </c>
      <c r="G39" s="11" t="s">
        <v>373</v>
      </c>
    </row>
    <row r="40" spans="4:7" x14ac:dyDescent="0.25">
      <c r="D40"/>
      <c r="E40">
        <v>175</v>
      </c>
      <c r="F40" t="s">
        <v>380</v>
      </c>
      <c r="G40" s="11" t="s">
        <v>381</v>
      </c>
    </row>
    <row r="41" spans="4:7" x14ac:dyDescent="0.25">
      <c r="D41"/>
      <c r="E41">
        <v>204</v>
      </c>
      <c r="F41" t="s">
        <v>418</v>
      </c>
      <c r="G41" s="11" t="s">
        <v>419</v>
      </c>
    </row>
    <row r="42" spans="4:7" ht="26.4" x14ac:dyDescent="0.25">
      <c r="D42"/>
      <c r="E42">
        <v>221</v>
      </c>
      <c r="F42" t="s">
        <v>447</v>
      </c>
      <c r="G42" s="11" t="s">
        <v>448</v>
      </c>
    </row>
    <row r="43" spans="4:7" ht="26.4" x14ac:dyDescent="0.25">
      <c r="D43"/>
      <c r="E43">
        <v>250</v>
      </c>
      <c r="F43" t="s">
        <v>501</v>
      </c>
      <c r="G43" s="11" t="s">
        <v>502</v>
      </c>
    </row>
    <row r="44" spans="4:7" x14ac:dyDescent="0.25">
      <c r="D44"/>
      <c r="E44">
        <v>253</v>
      </c>
      <c r="F44" t="s">
        <v>506</v>
      </c>
      <c r="G44" s="11" t="s">
        <v>507</v>
      </c>
    </row>
    <row r="45" spans="4:7" x14ac:dyDescent="0.25">
      <c r="D45"/>
      <c r="E45">
        <v>294</v>
      </c>
      <c r="F45" t="s">
        <v>589</v>
      </c>
      <c r="G45" s="11" t="s">
        <v>590</v>
      </c>
    </row>
    <row r="46" spans="4:7" x14ac:dyDescent="0.25">
      <c r="D46"/>
      <c r="E46">
        <v>353</v>
      </c>
      <c r="F46" t="s">
        <v>704</v>
      </c>
      <c r="G46" s="11" t="s">
        <v>705</v>
      </c>
    </row>
    <row r="47" spans="4:7" x14ac:dyDescent="0.25">
      <c r="D47"/>
      <c r="E47">
        <v>390</v>
      </c>
      <c r="F47" t="s">
        <v>772</v>
      </c>
      <c r="G47" s="11" t="s">
        <v>773</v>
      </c>
    </row>
    <row r="48" spans="4:7" x14ac:dyDescent="0.25">
      <c r="D48"/>
      <c r="E48">
        <v>473</v>
      </c>
      <c r="F48" t="s">
        <v>924</v>
      </c>
      <c r="G48" s="11" t="s">
        <v>925</v>
      </c>
    </row>
    <row r="49" spans="2:7" x14ac:dyDescent="0.25">
      <c r="D49"/>
      <c r="E49">
        <v>495</v>
      </c>
      <c r="F49" t="s">
        <v>964</v>
      </c>
      <c r="G49" s="11" t="s">
        <v>965</v>
      </c>
    </row>
    <row r="50" spans="2:7" x14ac:dyDescent="0.25">
      <c r="D50"/>
      <c r="E50">
        <v>524</v>
      </c>
      <c r="F50" t="s">
        <v>1010</v>
      </c>
      <c r="G50" s="11" t="s">
        <v>1011</v>
      </c>
    </row>
    <row r="51" spans="2:7" ht="26.4" x14ac:dyDescent="0.25">
      <c r="D51"/>
      <c r="E51">
        <v>537</v>
      </c>
      <c r="F51" t="s">
        <v>1041</v>
      </c>
      <c r="G51" s="11" t="s">
        <v>1042</v>
      </c>
    </row>
    <row r="52" spans="2:7" ht="26.4" x14ac:dyDescent="0.25">
      <c r="D52"/>
      <c r="E52">
        <v>581</v>
      </c>
      <c r="F52" t="s">
        <v>1125</v>
      </c>
      <c r="G52" s="11" t="s">
        <v>1126</v>
      </c>
    </row>
    <row r="53" spans="2:7" ht="26.4" x14ac:dyDescent="0.25">
      <c r="D53"/>
      <c r="E53">
        <v>589</v>
      </c>
      <c r="F53" t="s">
        <v>1135</v>
      </c>
      <c r="G53" s="11" t="s">
        <v>1136</v>
      </c>
    </row>
    <row r="54" spans="2:7" x14ac:dyDescent="0.25">
      <c r="D54"/>
      <c r="E54">
        <v>1050</v>
      </c>
      <c r="F54" t="s">
        <v>1828</v>
      </c>
      <c r="G54" s="11" t="s">
        <v>1829</v>
      </c>
    </row>
    <row r="55" spans="2:7" x14ac:dyDescent="0.25">
      <c r="B55">
        <v>2</v>
      </c>
      <c r="C55" t="s">
        <v>3366</v>
      </c>
      <c r="D55" t="s">
        <v>2151</v>
      </c>
      <c r="E55">
        <v>9</v>
      </c>
      <c r="F55" t="s">
        <v>38</v>
      </c>
      <c r="G55" s="11" t="s">
        <v>39</v>
      </c>
    </row>
    <row r="56" spans="2:7" x14ac:dyDescent="0.25">
      <c r="D56"/>
      <c r="E56">
        <v>33</v>
      </c>
      <c r="F56" t="s">
        <v>98</v>
      </c>
      <c r="G56" s="11" t="s">
        <v>99</v>
      </c>
    </row>
    <row r="57" spans="2:7" ht="26.4" x14ac:dyDescent="0.25">
      <c r="D57"/>
      <c r="E57">
        <v>83</v>
      </c>
      <c r="F57" t="s">
        <v>218</v>
      </c>
      <c r="G57" s="11" t="s">
        <v>219</v>
      </c>
    </row>
    <row r="58" spans="2:7" x14ac:dyDescent="0.25">
      <c r="D58"/>
      <c r="E58">
        <v>156</v>
      </c>
      <c r="F58" t="s">
        <v>358</v>
      </c>
      <c r="G58" s="11" t="s">
        <v>359</v>
      </c>
    </row>
    <row r="59" spans="2:7" x14ac:dyDescent="0.25">
      <c r="D59"/>
      <c r="E59">
        <v>179</v>
      </c>
      <c r="F59" t="s">
        <v>385</v>
      </c>
      <c r="G59" s="11" t="s">
        <v>386</v>
      </c>
    </row>
    <row r="60" spans="2:7" x14ac:dyDescent="0.25">
      <c r="D60"/>
      <c r="E60">
        <v>226</v>
      </c>
      <c r="F60" t="s">
        <v>462</v>
      </c>
      <c r="G60" s="11" t="s">
        <v>463</v>
      </c>
    </row>
    <row r="61" spans="2:7" x14ac:dyDescent="0.25">
      <c r="D61"/>
      <c r="E61">
        <v>231</v>
      </c>
      <c r="F61" t="s">
        <v>473</v>
      </c>
      <c r="G61" s="11" t="s">
        <v>474</v>
      </c>
    </row>
    <row r="62" spans="2:7" ht="26.4" x14ac:dyDescent="0.25">
      <c r="D62"/>
      <c r="E62">
        <v>246</v>
      </c>
      <c r="F62" t="s">
        <v>495</v>
      </c>
      <c r="G62" s="11" t="s">
        <v>496</v>
      </c>
    </row>
    <row r="63" spans="2:7" x14ac:dyDescent="0.25">
      <c r="D63"/>
      <c r="E63">
        <v>281</v>
      </c>
      <c r="F63" t="s">
        <v>561</v>
      </c>
      <c r="G63" s="11" t="s">
        <v>562</v>
      </c>
    </row>
    <row r="64" spans="2:7" ht="26.4" x14ac:dyDescent="0.25">
      <c r="D64"/>
      <c r="E64">
        <v>310</v>
      </c>
      <c r="F64" t="s">
        <v>620</v>
      </c>
      <c r="G64" s="11" t="s">
        <v>621</v>
      </c>
    </row>
    <row r="65" spans="4:7" x14ac:dyDescent="0.25">
      <c r="D65"/>
      <c r="E65">
        <v>327</v>
      </c>
      <c r="F65" t="s">
        <v>650</v>
      </c>
      <c r="G65" s="11" t="s">
        <v>651</v>
      </c>
    </row>
    <row r="66" spans="4:7" ht="26.4" x14ac:dyDescent="0.25">
      <c r="D66"/>
      <c r="E66">
        <v>359</v>
      </c>
      <c r="F66" t="s">
        <v>715</v>
      </c>
      <c r="G66" s="11" t="s">
        <v>716</v>
      </c>
    </row>
    <row r="67" spans="4:7" ht="26.4" x14ac:dyDescent="0.25">
      <c r="D67" t="s">
        <v>2428</v>
      </c>
      <c r="E67">
        <v>86</v>
      </c>
      <c r="F67" t="s">
        <v>228</v>
      </c>
      <c r="G67" s="11" t="s">
        <v>229</v>
      </c>
    </row>
    <row r="68" spans="4:7" x14ac:dyDescent="0.25">
      <c r="D68"/>
      <c r="E68">
        <v>103</v>
      </c>
      <c r="F68" t="s">
        <v>256</v>
      </c>
      <c r="G68" s="11" t="s">
        <v>257</v>
      </c>
    </row>
    <row r="69" spans="4:7" ht="26.4" x14ac:dyDescent="0.25">
      <c r="D69"/>
      <c r="E69">
        <v>150</v>
      </c>
      <c r="F69" t="s">
        <v>340</v>
      </c>
      <c r="G69" s="11" t="s">
        <v>341</v>
      </c>
    </row>
    <row r="70" spans="4:7" x14ac:dyDescent="0.25">
      <c r="D70"/>
      <c r="E70">
        <v>219</v>
      </c>
      <c r="F70" t="s">
        <v>444</v>
      </c>
      <c r="G70" s="11" t="s">
        <v>445</v>
      </c>
    </row>
    <row r="71" spans="4:7" ht="26.4" x14ac:dyDescent="0.25">
      <c r="D71"/>
      <c r="E71">
        <v>264</v>
      </c>
      <c r="F71" t="s">
        <v>529</v>
      </c>
      <c r="G71" s="11" t="s">
        <v>530</v>
      </c>
    </row>
    <row r="72" spans="4:7" x14ac:dyDescent="0.25">
      <c r="D72"/>
      <c r="E72">
        <v>362</v>
      </c>
      <c r="F72" t="s">
        <v>721</v>
      </c>
      <c r="G72" s="11" t="s">
        <v>722</v>
      </c>
    </row>
    <row r="73" spans="4:7" ht="26.4" x14ac:dyDescent="0.25">
      <c r="D73"/>
      <c r="E73">
        <v>368</v>
      </c>
      <c r="F73" t="s">
        <v>736</v>
      </c>
      <c r="G73" s="11" t="s">
        <v>737</v>
      </c>
    </row>
    <row r="74" spans="4:7" x14ac:dyDescent="0.25">
      <c r="D74"/>
      <c r="E74">
        <v>423</v>
      </c>
      <c r="F74" t="s">
        <v>830</v>
      </c>
      <c r="G74" s="11" t="s">
        <v>831</v>
      </c>
    </row>
    <row r="75" spans="4:7" x14ac:dyDescent="0.25">
      <c r="D75"/>
      <c r="E75">
        <v>649</v>
      </c>
      <c r="F75" t="s">
        <v>1231</v>
      </c>
      <c r="G75" s="11" t="s">
        <v>1232</v>
      </c>
    </row>
    <row r="76" spans="4:7" x14ac:dyDescent="0.25">
      <c r="D76"/>
      <c r="E76">
        <v>799</v>
      </c>
      <c r="F76" t="s">
        <v>1452</v>
      </c>
      <c r="G76" s="11" t="s">
        <v>1453</v>
      </c>
    </row>
    <row r="77" spans="4:7" ht="26.4" x14ac:dyDescent="0.25">
      <c r="D77"/>
      <c r="E77">
        <v>829</v>
      </c>
      <c r="F77" t="s">
        <v>1504</v>
      </c>
      <c r="G77" s="11" t="s">
        <v>1505</v>
      </c>
    </row>
    <row r="78" spans="4:7" ht="26.4" x14ac:dyDescent="0.25">
      <c r="D78"/>
      <c r="E78">
        <v>1044</v>
      </c>
      <c r="F78" t="s">
        <v>1820</v>
      </c>
      <c r="G78" s="11" t="s">
        <v>1821</v>
      </c>
    </row>
    <row r="79" spans="4:7" ht="26.4" x14ac:dyDescent="0.25">
      <c r="D79" t="s">
        <v>3455</v>
      </c>
      <c r="E79">
        <v>12</v>
      </c>
      <c r="F79" t="s">
        <v>46</v>
      </c>
      <c r="G79" s="11" t="s">
        <v>47</v>
      </c>
    </row>
    <row r="80" spans="4:7" x14ac:dyDescent="0.25">
      <c r="D80"/>
      <c r="E80">
        <v>35</v>
      </c>
      <c r="F80" t="s">
        <v>102</v>
      </c>
      <c r="G80" s="11" t="s">
        <v>103</v>
      </c>
    </row>
    <row r="81" spans="4:7" x14ac:dyDescent="0.25">
      <c r="D81"/>
      <c r="E81">
        <v>135</v>
      </c>
      <c r="F81" t="s">
        <v>312</v>
      </c>
      <c r="G81" s="11" t="s">
        <v>313</v>
      </c>
    </row>
    <row r="82" spans="4:7" x14ac:dyDescent="0.25">
      <c r="D82"/>
      <c r="E82">
        <v>159</v>
      </c>
      <c r="F82" t="s">
        <v>361</v>
      </c>
      <c r="G82" s="11" t="s">
        <v>362</v>
      </c>
    </row>
    <row r="83" spans="4:7" ht="26.4" x14ac:dyDescent="0.25">
      <c r="D83"/>
      <c r="E83">
        <v>208</v>
      </c>
      <c r="F83" t="s">
        <v>427</v>
      </c>
      <c r="G83" s="11" t="s">
        <v>428</v>
      </c>
    </row>
    <row r="84" spans="4:7" ht="26.4" x14ac:dyDescent="0.25">
      <c r="D84"/>
      <c r="E84">
        <v>333</v>
      </c>
      <c r="F84" t="s">
        <v>662</v>
      </c>
      <c r="G84" s="11" t="s">
        <v>663</v>
      </c>
    </row>
    <row r="85" spans="4:7" ht="26.4" x14ac:dyDescent="0.25">
      <c r="D85"/>
      <c r="E85">
        <v>367</v>
      </c>
      <c r="F85" t="s">
        <v>733</v>
      </c>
      <c r="G85" s="11" t="s">
        <v>734</v>
      </c>
    </row>
    <row r="86" spans="4:7" x14ac:dyDescent="0.25">
      <c r="D86"/>
      <c r="E86">
        <v>375</v>
      </c>
      <c r="F86" t="s">
        <v>746</v>
      </c>
      <c r="G86" s="11" t="s">
        <v>747</v>
      </c>
    </row>
    <row r="87" spans="4:7" ht="39.6" x14ac:dyDescent="0.25">
      <c r="D87"/>
      <c r="E87">
        <v>378</v>
      </c>
      <c r="F87" t="s">
        <v>754</v>
      </c>
      <c r="G87" s="11" t="s">
        <v>755</v>
      </c>
    </row>
    <row r="88" spans="4:7" x14ac:dyDescent="0.25">
      <c r="D88"/>
      <c r="E88">
        <v>478</v>
      </c>
      <c r="F88" t="s">
        <v>936</v>
      </c>
      <c r="G88" s="11" t="s">
        <v>937</v>
      </c>
    </row>
    <row r="89" spans="4:7" ht="26.4" x14ac:dyDescent="0.25">
      <c r="D89"/>
      <c r="E89">
        <v>479</v>
      </c>
      <c r="F89" t="s">
        <v>939</v>
      </c>
      <c r="G89" s="11" t="s">
        <v>940</v>
      </c>
    </row>
    <row r="90" spans="4:7" ht="26.4" x14ac:dyDescent="0.25">
      <c r="D90"/>
      <c r="E90">
        <v>498</v>
      </c>
      <c r="F90" t="s">
        <v>967</v>
      </c>
      <c r="G90" s="11" t="s">
        <v>968</v>
      </c>
    </row>
    <row r="91" spans="4:7" x14ac:dyDescent="0.25">
      <c r="D91"/>
      <c r="E91">
        <v>502</v>
      </c>
      <c r="F91" t="s">
        <v>976</v>
      </c>
      <c r="G91" s="11" t="s">
        <v>977</v>
      </c>
    </row>
    <row r="92" spans="4:7" ht="26.4" x14ac:dyDescent="0.25">
      <c r="D92"/>
      <c r="E92">
        <v>639</v>
      </c>
      <c r="F92" t="s">
        <v>1221</v>
      </c>
      <c r="G92" s="11" t="s">
        <v>1222</v>
      </c>
    </row>
    <row r="93" spans="4:7" x14ac:dyDescent="0.25">
      <c r="D93" t="s">
        <v>2462</v>
      </c>
      <c r="E93">
        <v>76</v>
      </c>
      <c r="F93" t="s">
        <v>199</v>
      </c>
      <c r="G93" s="11" t="s">
        <v>200</v>
      </c>
    </row>
    <row r="94" spans="4:7" ht="26.4" x14ac:dyDescent="0.25">
      <c r="D94"/>
      <c r="E94">
        <v>366</v>
      </c>
      <c r="F94" t="s">
        <v>730</v>
      </c>
      <c r="G94" s="11" t="s">
        <v>731</v>
      </c>
    </row>
    <row r="95" spans="4:7" x14ac:dyDescent="0.25">
      <c r="D95"/>
      <c r="E95">
        <v>1144</v>
      </c>
      <c r="F95" t="s">
        <v>1954</v>
      </c>
      <c r="G95" s="11" t="s">
        <v>1955</v>
      </c>
    </row>
    <row r="96" spans="4:7" ht="26.4" x14ac:dyDescent="0.25">
      <c r="D96"/>
      <c r="E96">
        <v>1182</v>
      </c>
      <c r="F96" t="s">
        <v>2006</v>
      </c>
      <c r="G96" s="11" t="s">
        <v>2007</v>
      </c>
    </row>
    <row r="97" spans="2:7" x14ac:dyDescent="0.25">
      <c r="D97" t="s">
        <v>2452</v>
      </c>
      <c r="E97">
        <v>38</v>
      </c>
      <c r="F97" t="s">
        <v>109</v>
      </c>
      <c r="G97" s="11" t="s">
        <v>110</v>
      </c>
    </row>
    <row r="98" spans="2:7" x14ac:dyDescent="0.25">
      <c r="D98"/>
      <c r="E98">
        <v>73</v>
      </c>
      <c r="F98" t="s">
        <v>193</v>
      </c>
      <c r="G98" s="11" t="s">
        <v>194</v>
      </c>
    </row>
    <row r="99" spans="2:7" x14ac:dyDescent="0.25">
      <c r="D99"/>
      <c r="E99">
        <v>108</v>
      </c>
      <c r="F99" t="s">
        <v>265</v>
      </c>
      <c r="G99" s="11" t="s">
        <v>266</v>
      </c>
    </row>
    <row r="100" spans="2:7" x14ac:dyDescent="0.25">
      <c r="D100"/>
      <c r="E100">
        <v>229</v>
      </c>
      <c r="F100" t="s">
        <v>470</v>
      </c>
      <c r="G100" s="11" t="s">
        <v>471</v>
      </c>
    </row>
    <row r="101" spans="2:7" x14ac:dyDescent="0.25">
      <c r="D101"/>
      <c r="E101">
        <v>306</v>
      </c>
      <c r="F101" t="s">
        <v>612</v>
      </c>
      <c r="G101" s="11" t="s">
        <v>613</v>
      </c>
    </row>
    <row r="102" spans="2:7" ht="26.4" x14ac:dyDescent="0.25">
      <c r="D102"/>
      <c r="E102">
        <v>506</v>
      </c>
      <c r="F102" t="s">
        <v>984</v>
      </c>
      <c r="G102" s="11" t="s">
        <v>985</v>
      </c>
    </row>
    <row r="103" spans="2:7" x14ac:dyDescent="0.25">
      <c r="D103"/>
      <c r="E103">
        <v>612</v>
      </c>
      <c r="F103" t="s">
        <v>1166</v>
      </c>
      <c r="G103" s="11" t="s">
        <v>1167</v>
      </c>
    </row>
    <row r="104" spans="2:7" x14ac:dyDescent="0.25">
      <c r="B104">
        <v>3</v>
      </c>
      <c r="C104" t="s">
        <v>3368</v>
      </c>
      <c r="D104" t="s">
        <v>3440</v>
      </c>
      <c r="E104">
        <v>44</v>
      </c>
      <c r="F104" t="s">
        <v>124</v>
      </c>
      <c r="G104" s="11" t="s">
        <v>125</v>
      </c>
    </row>
    <row r="105" spans="2:7" ht="26.4" x14ac:dyDescent="0.25">
      <c r="D105"/>
      <c r="E105">
        <v>66</v>
      </c>
      <c r="F105" t="s">
        <v>168</v>
      </c>
      <c r="G105" s="11" t="s">
        <v>169</v>
      </c>
    </row>
    <row r="106" spans="2:7" ht="26.4" x14ac:dyDescent="0.25">
      <c r="D106"/>
      <c r="E106">
        <v>104</v>
      </c>
      <c r="F106" t="s">
        <v>259</v>
      </c>
      <c r="G106" s="11" t="s">
        <v>260</v>
      </c>
    </row>
    <row r="107" spans="2:7" x14ac:dyDescent="0.25">
      <c r="D107"/>
      <c r="E107">
        <v>213</v>
      </c>
      <c r="F107" t="s">
        <v>436</v>
      </c>
      <c r="G107" s="11" t="s">
        <v>437</v>
      </c>
    </row>
    <row r="108" spans="2:7" ht="26.4" x14ac:dyDescent="0.25">
      <c r="D108"/>
      <c r="E108">
        <v>274</v>
      </c>
      <c r="F108" t="s">
        <v>545</v>
      </c>
      <c r="G108" s="11" t="s">
        <v>546</v>
      </c>
    </row>
    <row r="109" spans="2:7" x14ac:dyDescent="0.25">
      <c r="D109"/>
      <c r="E109">
        <v>305</v>
      </c>
      <c r="F109" t="s">
        <v>609</v>
      </c>
      <c r="G109" s="11" t="s">
        <v>610</v>
      </c>
    </row>
    <row r="110" spans="2:7" ht="26.4" x14ac:dyDescent="0.25">
      <c r="D110"/>
      <c r="E110">
        <v>345</v>
      </c>
      <c r="F110" t="s">
        <v>687</v>
      </c>
      <c r="G110" s="11" t="s">
        <v>688</v>
      </c>
    </row>
    <row r="111" spans="2:7" x14ac:dyDescent="0.25">
      <c r="D111"/>
      <c r="E111">
        <v>356</v>
      </c>
      <c r="F111" t="s">
        <v>709</v>
      </c>
      <c r="G111" s="11" t="s">
        <v>710</v>
      </c>
    </row>
    <row r="112" spans="2:7" x14ac:dyDescent="0.25">
      <c r="D112"/>
      <c r="E112">
        <v>357</v>
      </c>
      <c r="F112" t="s">
        <v>712</v>
      </c>
      <c r="G112" s="11" t="s">
        <v>713</v>
      </c>
    </row>
    <row r="113" spans="4:7" ht="26.4" x14ac:dyDescent="0.25">
      <c r="D113"/>
      <c r="E113">
        <v>457</v>
      </c>
      <c r="F113" t="s">
        <v>894</v>
      </c>
      <c r="G113" s="11" t="s">
        <v>895</v>
      </c>
    </row>
    <row r="114" spans="4:7" ht="26.4" x14ac:dyDescent="0.25">
      <c r="D114"/>
      <c r="E114">
        <v>474</v>
      </c>
      <c r="F114" t="s">
        <v>927</v>
      </c>
      <c r="G114" s="11" t="s">
        <v>928</v>
      </c>
    </row>
    <row r="115" spans="4:7" x14ac:dyDescent="0.25">
      <c r="D115"/>
      <c r="E115">
        <v>477</v>
      </c>
      <c r="F115" t="s">
        <v>933</v>
      </c>
      <c r="G115" s="11" t="s">
        <v>934</v>
      </c>
    </row>
    <row r="116" spans="4:7" x14ac:dyDescent="0.25">
      <c r="D116"/>
      <c r="E116">
        <v>1061</v>
      </c>
      <c r="F116" t="s">
        <v>1842</v>
      </c>
      <c r="G116" s="11" t="s">
        <v>1843</v>
      </c>
    </row>
    <row r="117" spans="4:7" ht="26.4" x14ac:dyDescent="0.25">
      <c r="D117" t="s">
        <v>2256</v>
      </c>
      <c r="E117">
        <v>147</v>
      </c>
      <c r="F117" t="s">
        <v>334</v>
      </c>
      <c r="G117" s="11" t="s">
        <v>335</v>
      </c>
    </row>
    <row r="118" spans="4:7" x14ac:dyDescent="0.25">
      <c r="D118"/>
      <c r="E118">
        <v>164</v>
      </c>
      <c r="F118" t="s">
        <v>367</v>
      </c>
      <c r="G118" s="11" t="s">
        <v>368</v>
      </c>
    </row>
    <row r="119" spans="4:7" x14ac:dyDescent="0.25">
      <c r="D119"/>
      <c r="E119">
        <v>265</v>
      </c>
      <c r="F119" t="s">
        <v>287</v>
      </c>
      <c r="G119" s="11" t="s">
        <v>532</v>
      </c>
    </row>
    <row r="120" spans="4:7" ht="26.4" x14ac:dyDescent="0.25">
      <c r="D120"/>
      <c r="E120">
        <v>266</v>
      </c>
      <c r="F120" t="s">
        <v>534</v>
      </c>
      <c r="G120" s="11" t="s">
        <v>535</v>
      </c>
    </row>
    <row r="121" spans="4:7" ht="26.4" x14ac:dyDescent="0.25">
      <c r="D121"/>
      <c r="E121">
        <v>279</v>
      </c>
      <c r="F121" t="s">
        <v>556</v>
      </c>
      <c r="G121" s="11" t="s">
        <v>557</v>
      </c>
    </row>
    <row r="122" spans="4:7" ht="26.4" x14ac:dyDescent="0.25">
      <c r="D122"/>
      <c r="E122">
        <v>535</v>
      </c>
      <c r="F122" t="s">
        <v>1036</v>
      </c>
      <c r="G122" s="11" t="s">
        <v>1037</v>
      </c>
    </row>
    <row r="123" spans="4:7" ht="26.4" x14ac:dyDescent="0.25">
      <c r="D123"/>
      <c r="E123">
        <v>547</v>
      </c>
      <c r="F123" t="s">
        <v>1061</v>
      </c>
      <c r="G123" s="11" t="s">
        <v>1062</v>
      </c>
    </row>
    <row r="124" spans="4:7" x14ac:dyDescent="0.25">
      <c r="D124"/>
      <c r="E124">
        <v>760</v>
      </c>
      <c r="F124" t="s">
        <v>1396</v>
      </c>
      <c r="G124" s="11" t="s">
        <v>1397</v>
      </c>
    </row>
    <row r="125" spans="4:7" x14ac:dyDescent="0.25">
      <c r="D125"/>
      <c r="E125">
        <v>761</v>
      </c>
      <c r="F125" t="s">
        <v>1399</v>
      </c>
      <c r="G125" s="11" t="s">
        <v>1400</v>
      </c>
    </row>
    <row r="126" spans="4:7" x14ac:dyDescent="0.25">
      <c r="D126" t="s">
        <v>30</v>
      </c>
      <c r="E126">
        <v>37</v>
      </c>
      <c r="F126" t="s">
        <v>106</v>
      </c>
      <c r="G126" s="11" t="s">
        <v>107</v>
      </c>
    </row>
    <row r="127" spans="4:7" ht="26.4" x14ac:dyDescent="0.25">
      <c r="D127"/>
      <c r="E127">
        <v>59</v>
      </c>
      <c r="F127" t="s">
        <v>154</v>
      </c>
      <c r="G127" s="11" t="s">
        <v>155</v>
      </c>
    </row>
    <row r="128" spans="4:7" x14ac:dyDescent="0.25">
      <c r="D128"/>
      <c r="E128">
        <v>61</v>
      </c>
      <c r="F128" t="s">
        <v>157</v>
      </c>
      <c r="G128" s="11" t="s">
        <v>158</v>
      </c>
    </row>
    <row r="129" spans="4:7" ht="26.4" x14ac:dyDescent="0.25">
      <c r="D129"/>
      <c r="E129">
        <v>79</v>
      </c>
      <c r="F129" t="s">
        <v>205</v>
      </c>
      <c r="G129" s="11" t="s">
        <v>206</v>
      </c>
    </row>
    <row r="130" spans="4:7" x14ac:dyDescent="0.25">
      <c r="D130"/>
      <c r="E130">
        <v>97</v>
      </c>
      <c r="F130" t="s">
        <v>244</v>
      </c>
      <c r="G130" s="11" t="s">
        <v>245</v>
      </c>
    </row>
    <row r="131" spans="4:7" x14ac:dyDescent="0.25">
      <c r="D131"/>
      <c r="E131">
        <v>188</v>
      </c>
      <c r="F131" t="s">
        <v>397</v>
      </c>
      <c r="G131" s="11" t="s">
        <v>398</v>
      </c>
    </row>
    <row r="132" spans="4:7" x14ac:dyDescent="0.25">
      <c r="D132"/>
      <c r="E132">
        <v>189</v>
      </c>
      <c r="F132" t="s">
        <v>400</v>
      </c>
      <c r="G132" s="11" t="s">
        <v>401</v>
      </c>
    </row>
    <row r="133" spans="4:7" x14ac:dyDescent="0.25">
      <c r="D133"/>
      <c r="E133">
        <v>242</v>
      </c>
      <c r="F133" t="s">
        <v>489</v>
      </c>
      <c r="G133" s="11" t="s">
        <v>490</v>
      </c>
    </row>
    <row r="134" spans="4:7" ht="26.4" x14ac:dyDescent="0.25">
      <c r="D134"/>
      <c r="E134">
        <v>278</v>
      </c>
      <c r="F134" t="s">
        <v>553</v>
      </c>
      <c r="G134" s="11" t="s">
        <v>554</v>
      </c>
    </row>
    <row r="135" spans="4:7" x14ac:dyDescent="0.25">
      <c r="D135"/>
      <c r="E135">
        <v>285</v>
      </c>
      <c r="F135" t="s">
        <v>571</v>
      </c>
      <c r="G135" s="11" t="s">
        <v>572</v>
      </c>
    </row>
    <row r="136" spans="4:7" x14ac:dyDescent="0.25">
      <c r="D136"/>
      <c r="E136">
        <v>469</v>
      </c>
      <c r="F136" t="s">
        <v>919</v>
      </c>
      <c r="G136" s="11" t="s">
        <v>920</v>
      </c>
    </row>
    <row r="137" spans="4:7" x14ac:dyDescent="0.25">
      <c r="D137"/>
      <c r="E137">
        <v>865</v>
      </c>
      <c r="F137" t="s">
        <v>1559</v>
      </c>
      <c r="G137" s="11" t="s">
        <v>1560</v>
      </c>
    </row>
    <row r="138" spans="4:7" x14ac:dyDescent="0.25">
      <c r="D138"/>
      <c r="E138">
        <v>1215</v>
      </c>
      <c r="F138" t="s">
        <v>2058</v>
      </c>
      <c r="G138" s="11" t="s">
        <v>2059</v>
      </c>
    </row>
    <row r="139" spans="4:7" ht="26.4" x14ac:dyDescent="0.25">
      <c r="D139" t="s">
        <v>33</v>
      </c>
      <c r="E139">
        <v>54</v>
      </c>
      <c r="F139" t="s">
        <v>144</v>
      </c>
      <c r="G139" s="11" t="s">
        <v>145</v>
      </c>
    </row>
    <row r="140" spans="4:7" ht="26.4" x14ac:dyDescent="0.25">
      <c r="D140"/>
      <c r="E140">
        <v>115</v>
      </c>
      <c r="F140" t="s">
        <v>278</v>
      </c>
      <c r="G140" s="11" t="s">
        <v>279</v>
      </c>
    </row>
    <row r="141" spans="4:7" ht="26.4" x14ac:dyDescent="0.25">
      <c r="D141"/>
      <c r="E141">
        <v>140</v>
      </c>
      <c r="F141" t="s">
        <v>322</v>
      </c>
      <c r="G141" s="11" t="s">
        <v>323</v>
      </c>
    </row>
    <row r="142" spans="4:7" ht="26.4" x14ac:dyDescent="0.25">
      <c r="D142"/>
      <c r="E142">
        <v>271</v>
      </c>
      <c r="F142" t="s">
        <v>542</v>
      </c>
      <c r="G142" s="11" t="s">
        <v>543</v>
      </c>
    </row>
    <row r="143" spans="4:7" x14ac:dyDescent="0.25">
      <c r="D143"/>
      <c r="E143">
        <v>406</v>
      </c>
      <c r="F143" t="s">
        <v>801</v>
      </c>
      <c r="G143" s="11" t="s">
        <v>802</v>
      </c>
    </row>
    <row r="144" spans="4:7" ht="26.4" x14ac:dyDescent="0.25">
      <c r="D144"/>
      <c r="E144">
        <v>426</v>
      </c>
      <c r="F144" t="s">
        <v>835</v>
      </c>
      <c r="G144" s="11" t="s">
        <v>836</v>
      </c>
    </row>
    <row r="145" spans="2:7" ht="26.4" x14ac:dyDescent="0.25">
      <c r="D145"/>
      <c r="E145">
        <v>634</v>
      </c>
      <c r="F145" t="s">
        <v>1207</v>
      </c>
      <c r="G145" s="11" t="s">
        <v>1208</v>
      </c>
    </row>
    <row r="146" spans="2:7" x14ac:dyDescent="0.25">
      <c r="D146"/>
      <c r="E146">
        <v>663</v>
      </c>
      <c r="F146" t="s">
        <v>1254</v>
      </c>
      <c r="G146" s="11" t="s">
        <v>1255</v>
      </c>
    </row>
    <row r="147" spans="2:7" x14ac:dyDescent="0.25">
      <c r="D147"/>
      <c r="E147">
        <v>665</v>
      </c>
      <c r="F147" t="s">
        <v>1257</v>
      </c>
      <c r="G147" s="11" t="s">
        <v>1258</v>
      </c>
    </row>
    <row r="148" spans="2:7" x14ac:dyDescent="0.25">
      <c r="B148">
        <v>4</v>
      </c>
      <c r="C148" t="s">
        <v>3370</v>
      </c>
      <c r="D148" t="s">
        <v>3443</v>
      </c>
      <c r="E148">
        <v>45</v>
      </c>
      <c r="F148" t="s">
        <v>124</v>
      </c>
      <c r="G148" s="11" t="s">
        <v>127</v>
      </c>
    </row>
    <row r="149" spans="2:7" x14ac:dyDescent="0.25">
      <c r="D149"/>
      <c r="E149">
        <v>249</v>
      </c>
      <c r="F149" t="s">
        <v>498</v>
      </c>
      <c r="G149" s="11" t="s">
        <v>499</v>
      </c>
    </row>
    <row r="150" spans="2:7" x14ac:dyDescent="0.25">
      <c r="D150"/>
      <c r="E150">
        <v>533</v>
      </c>
      <c r="F150" t="s">
        <v>794</v>
      </c>
      <c r="G150" s="11" t="s">
        <v>1032</v>
      </c>
    </row>
    <row r="151" spans="2:7" x14ac:dyDescent="0.25">
      <c r="D151"/>
      <c r="E151">
        <v>538</v>
      </c>
      <c r="F151" t="s">
        <v>1044</v>
      </c>
      <c r="G151" s="11" t="s">
        <v>1045</v>
      </c>
    </row>
    <row r="152" spans="2:7" x14ac:dyDescent="0.25">
      <c r="D152"/>
      <c r="E152">
        <v>624</v>
      </c>
      <c r="F152" t="s">
        <v>1185</v>
      </c>
      <c r="G152" s="11" t="s">
        <v>1186</v>
      </c>
    </row>
    <row r="153" spans="2:7" ht="26.4" x14ac:dyDescent="0.25">
      <c r="D153"/>
      <c r="E153">
        <v>916</v>
      </c>
      <c r="F153" t="s">
        <v>1641</v>
      </c>
      <c r="G153" s="11" t="s">
        <v>1642</v>
      </c>
    </row>
    <row r="154" spans="2:7" x14ac:dyDescent="0.25">
      <c r="D154" t="s">
        <v>2523</v>
      </c>
      <c r="E154">
        <v>19</v>
      </c>
      <c r="F154" t="s">
        <v>73</v>
      </c>
      <c r="G154" s="11" t="s">
        <v>74</v>
      </c>
    </row>
    <row r="155" spans="2:7" ht="26.4" x14ac:dyDescent="0.25">
      <c r="D155"/>
      <c r="E155">
        <v>70</v>
      </c>
      <c r="F155" t="s">
        <v>182</v>
      </c>
      <c r="G155" s="11" t="s">
        <v>183</v>
      </c>
    </row>
    <row r="156" spans="2:7" ht="26.4" x14ac:dyDescent="0.25">
      <c r="D156"/>
      <c r="E156">
        <v>71</v>
      </c>
      <c r="F156" t="s">
        <v>186</v>
      </c>
      <c r="G156" s="11" t="s">
        <v>187</v>
      </c>
    </row>
    <row r="157" spans="2:7" ht="26.4" x14ac:dyDescent="0.25">
      <c r="D157"/>
      <c r="E157">
        <v>238</v>
      </c>
      <c r="F157" t="s">
        <v>483</v>
      </c>
      <c r="G157" s="11" t="s">
        <v>484</v>
      </c>
    </row>
    <row r="158" spans="2:7" x14ac:dyDescent="0.25">
      <c r="D158"/>
      <c r="E158">
        <v>329</v>
      </c>
      <c r="F158" t="s">
        <v>653</v>
      </c>
      <c r="G158" s="11" t="s">
        <v>654</v>
      </c>
    </row>
    <row r="159" spans="2:7" x14ac:dyDescent="0.25">
      <c r="D159"/>
      <c r="E159">
        <v>343</v>
      </c>
      <c r="F159" t="s">
        <v>684</v>
      </c>
      <c r="G159" s="11" t="s">
        <v>685</v>
      </c>
    </row>
    <row r="160" spans="2:7" x14ac:dyDescent="0.25">
      <c r="D160"/>
      <c r="E160">
        <v>351</v>
      </c>
      <c r="F160" t="s">
        <v>699</v>
      </c>
      <c r="G160" s="11" t="s">
        <v>700</v>
      </c>
    </row>
    <row r="161" spans="4:7" ht="26.4" x14ac:dyDescent="0.25">
      <c r="D161"/>
      <c r="E161">
        <v>456</v>
      </c>
      <c r="F161" t="s">
        <v>891</v>
      </c>
      <c r="G161" s="11" t="s">
        <v>892</v>
      </c>
    </row>
    <row r="162" spans="4:7" x14ac:dyDescent="0.25">
      <c r="D162"/>
      <c r="E162">
        <v>541</v>
      </c>
      <c r="F162" t="s">
        <v>1050</v>
      </c>
      <c r="G162" s="11" t="s">
        <v>1051</v>
      </c>
    </row>
    <row r="163" spans="4:7" ht="26.4" x14ac:dyDescent="0.25">
      <c r="D163"/>
      <c r="E163">
        <v>1014</v>
      </c>
      <c r="F163" t="s">
        <v>1786</v>
      </c>
      <c r="G163" s="11" t="s">
        <v>1787</v>
      </c>
    </row>
    <row r="164" spans="4:7" x14ac:dyDescent="0.25">
      <c r="D164"/>
      <c r="E164">
        <v>1155</v>
      </c>
      <c r="F164" t="s">
        <v>1970</v>
      </c>
      <c r="G164" s="11" t="s">
        <v>1971</v>
      </c>
    </row>
    <row r="165" spans="4:7" ht="26.4" x14ac:dyDescent="0.25">
      <c r="D165" t="s">
        <v>3445</v>
      </c>
      <c r="E165">
        <v>52</v>
      </c>
      <c r="F165" t="s">
        <v>139</v>
      </c>
      <c r="G165" s="11" t="s">
        <v>140</v>
      </c>
    </row>
    <row r="166" spans="4:7" ht="26.4" x14ac:dyDescent="0.25">
      <c r="D166"/>
      <c r="E166">
        <v>184</v>
      </c>
      <c r="F166" t="s">
        <v>391</v>
      </c>
      <c r="G166" s="11" t="s">
        <v>392</v>
      </c>
    </row>
    <row r="167" spans="4:7" x14ac:dyDescent="0.25">
      <c r="D167"/>
      <c r="E167">
        <v>532</v>
      </c>
      <c r="F167" t="s">
        <v>1029</v>
      </c>
      <c r="G167" s="11" t="s">
        <v>1030</v>
      </c>
    </row>
    <row r="168" spans="4:7" x14ac:dyDescent="0.25">
      <c r="D168"/>
      <c r="E168">
        <v>722</v>
      </c>
      <c r="F168" t="s">
        <v>1354</v>
      </c>
      <c r="G168" s="11" t="s">
        <v>1355</v>
      </c>
    </row>
    <row r="169" spans="4:7" ht="26.4" x14ac:dyDescent="0.25">
      <c r="D169"/>
      <c r="E169">
        <v>822</v>
      </c>
      <c r="F169" t="s">
        <v>1496</v>
      </c>
      <c r="G169" s="11" t="s">
        <v>1497</v>
      </c>
    </row>
    <row r="170" spans="4:7" x14ac:dyDescent="0.25">
      <c r="D170"/>
      <c r="E170">
        <v>1040</v>
      </c>
      <c r="F170" t="s">
        <v>1816</v>
      </c>
      <c r="G170" s="11" t="s">
        <v>1817</v>
      </c>
    </row>
    <row r="171" spans="4:7" ht="26.4" x14ac:dyDescent="0.25">
      <c r="D171"/>
      <c r="E171">
        <v>1204</v>
      </c>
      <c r="F171" t="s">
        <v>2037</v>
      </c>
      <c r="G171" s="11" t="s">
        <v>2038</v>
      </c>
    </row>
    <row r="172" spans="4:7" ht="26.4" x14ac:dyDescent="0.25">
      <c r="D172" t="s">
        <v>2248</v>
      </c>
      <c r="E172">
        <v>397</v>
      </c>
      <c r="F172" t="s">
        <v>785</v>
      </c>
      <c r="G172" s="11" t="s">
        <v>786</v>
      </c>
    </row>
    <row r="173" spans="4:7" ht="26.4" x14ac:dyDescent="0.25">
      <c r="D173"/>
      <c r="E173">
        <v>600</v>
      </c>
      <c r="F173" t="s">
        <v>1152</v>
      </c>
      <c r="G173" s="11" t="s">
        <v>1153</v>
      </c>
    </row>
    <row r="174" spans="4:7" ht="26.4" x14ac:dyDescent="0.25">
      <c r="D174"/>
      <c r="E174">
        <v>656</v>
      </c>
      <c r="F174" t="s">
        <v>1245</v>
      </c>
      <c r="G174" s="11" t="s">
        <v>1246</v>
      </c>
    </row>
    <row r="175" spans="4:7" ht="26.4" x14ac:dyDescent="0.25">
      <c r="D175"/>
      <c r="E175">
        <v>660</v>
      </c>
      <c r="F175" t="s">
        <v>1248</v>
      </c>
      <c r="G175" s="11" t="s">
        <v>1249</v>
      </c>
    </row>
    <row r="176" spans="4:7" ht="26.4" x14ac:dyDescent="0.25">
      <c r="D176"/>
      <c r="E176">
        <v>703</v>
      </c>
      <c r="F176" t="s">
        <v>1324</v>
      </c>
      <c r="G176" s="11" t="s">
        <v>1325</v>
      </c>
    </row>
    <row r="177" spans="1:7" ht="26.4" x14ac:dyDescent="0.25">
      <c r="D177"/>
      <c r="E177">
        <v>811</v>
      </c>
      <c r="F177" t="s">
        <v>1478</v>
      </c>
      <c r="G177" s="11" t="s">
        <v>1479</v>
      </c>
    </row>
    <row r="178" spans="1:7" x14ac:dyDescent="0.25">
      <c r="D178" t="s">
        <v>2168</v>
      </c>
      <c r="E178">
        <v>95</v>
      </c>
      <c r="F178" t="s">
        <v>238</v>
      </c>
      <c r="G178" s="11" t="s">
        <v>239</v>
      </c>
    </row>
    <row r="179" spans="1:7" x14ac:dyDescent="0.25">
      <c r="D179"/>
      <c r="E179">
        <v>298</v>
      </c>
      <c r="F179" t="s">
        <v>597</v>
      </c>
      <c r="G179" s="11" t="s">
        <v>598</v>
      </c>
    </row>
    <row r="180" spans="1:7" x14ac:dyDescent="0.25">
      <c r="D180"/>
      <c r="E180">
        <v>315</v>
      </c>
      <c r="F180" t="s">
        <v>633</v>
      </c>
      <c r="G180" s="11" t="s">
        <v>634</v>
      </c>
    </row>
    <row r="181" spans="1:7" ht="26.4" x14ac:dyDescent="0.25">
      <c r="D181"/>
      <c r="E181">
        <v>401</v>
      </c>
      <c r="F181" t="s">
        <v>792</v>
      </c>
      <c r="G181" s="11" t="s">
        <v>793</v>
      </c>
    </row>
    <row r="182" spans="1:7" ht="26.4" x14ac:dyDescent="0.25">
      <c r="D182"/>
      <c r="E182">
        <v>411</v>
      </c>
      <c r="F182" t="s">
        <v>807</v>
      </c>
      <c r="G182" s="11" t="s">
        <v>808</v>
      </c>
    </row>
    <row r="183" spans="1:7" x14ac:dyDescent="0.25">
      <c r="D183"/>
      <c r="E183">
        <v>433</v>
      </c>
      <c r="F183" t="s">
        <v>848</v>
      </c>
      <c r="G183" s="11" t="s">
        <v>849</v>
      </c>
    </row>
    <row r="184" spans="1:7" x14ac:dyDescent="0.25">
      <c r="D184"/>
      <c r="E184">
        <v>435</v>
      </c>
      <c r="F184" t="s">
        <v>853</v>
      </c>
      <c r="G184" s="11" t="s">
        <v>854</v>
      </c>
    </row>
    <row r="185" spans="1:7" x14ac:dyDescent="0.25">
      <c r="D185"/>
      <c r="E185">
        <v>462</v>
      </c>
      <c r="F185" t="s">
        <v>908</v>
      </c>
      <c r="G185" s="11" t="s">
        <v>909</v>
      </c>
    </row>
    <row r="186" spans="1:7" x14ac:dyDescent="0.25">
      <c r="A186">
        <v>2</v>
      </c>
      <c r="B186">
        <v>5</v>
      </c>
      <c r="C186" t="s">
        <v>3372</v>
      </c>
      <c r="D186" t="s">
        <v>3440</v>
      </c>
      <c r="E186">
        <v>222</v>
      </c>
      <c r="F186" t="s">
        <v>450</v>
      </c>
      <c r="G186" s="11" t="s">
        <v>451</v>
      </c>
    </row>
    <row r="187" spans="1:7" ht="26.4" x14ac:dyDescent="0.25">
      <c r="D187"/>
      <c r="E187">
        <v>521</v>
      </c>
      <c r="F187" t="s">
        <v>1005</v>
      </c>
      <c r="G187" s="11" t="s">
        <v>1006</v>
      </c>
    </row>
    <row r="188" spans="1:7" ht="26.4" x14ac:dyDescent="0.25">
      <c r="D188"/>
      <c r="E188">
        <v>529</v>
      </c>
      <c r="F188" t="s">
        <v>1020</v>
      </c>
      <c r="G188" s="11" t="s">
        <v>1021</v>
      </c>
    </row>
    <row r="189" spans="1:7" x14ac:dyDescent="0.25">
      <c r="D189"/>
      <c r="E189">
        <v>579</v>
      </c>
      <c r="F189" t="s">
        <v>1122</v>
      </c>
      <c r="G189" s="11" t="s">
        <v>1123</v>
      </c>
    </row>
    <row r="190" spans="1:7" ht="26.4" x14ac:dyDescent="0.25">
      <c r="D190"/>
      <c r="E190">
        <v>676</v>
      </c>
      <c r="F190" t="s">
        <v>1272</v>
      </c>
      <c r="G190" s="11" t="s">
        <v>1273</v>
      </c>
    </row>
    <row r="191" spans="1:7" ht="26.4" x14ac:dyDescent="0.25">
      <c r="D191"/>
      <c r="E191">
        <v>695</v>
      </c>
      <c r="F191" t="s">
        <v>1204</v>
      </c>
      <c r="G191" s="11" t="s">
        <v>1314</v>
      </c>
    </row>
    <row r="192" spans="1:7" ht="26.4" x14ac:dyDescent="0.25">
      <c r="D192"/>
      <c r="E192">
        <v>746</v>
      </c>
      <c r="F192" t="s">
        <v>1383</v>
      </c>
      <c r="G192" s="11" t="s">
        <v>1384</v>
      </c>
    </row>
    <row r="193" spans="4:7" x14ac:dyDescent="0.25">
      <c r="D193"/>
      <c r="E193">
        <v>808</v>
      </c>
      <c r="F193" t="s">
        <v>1473</v>
      </c>
      <c r="G193" s="11" t="s">
        <v>1474</v>
      </c>
    </row>
    <row r="194" spans="4:7" x14ac:dyDescent="0.25">
      <c r="D194"/>
      <c r="E194">
        <v>889</v>
      </c>
      <c r="F194" t="s">
        <v>1604</v>
      </c>
      <c r="G194" s="11" t="s">
        <v>1605</v>
      </c>
    </row>
    <row r="195" spans="4:7" x14ac:dyDescent="0.25">
      <c r="D195"/>
      <c r="E195">
        <v>1085</v>
      </c>
      <c r="F195" t="s">
        <v>1873</v>
      </c>
      <c r="G195" s="11" t="s">
        <v>1874</v>
      </c>
    </row>
    <row r="196" spans="4:7" ht="26.4" x14ac:dyDescent="0.25">
      <c r="D196"/>
      <c r="E196">
        <v>1149</v>
      </c>
      <c r="F196" t="s">
        <v>1960</v>
      </c>
      <c r="G196" s="11" t="s">
        <v>1961</v>
      </c>
    </row>
    <row r="197" spans="4:7" ht="26.4" x14ac:dyDescent="0.25">
      <c r="D197"/>
      <c r="E197">
        <v>1180</v>
      </c>
      <c r="F197" t="s">
        <v>2003</v>
      </c>
      <c r="G197" s="11" t="s">
        <v>2004</v>
      </c>
    </row>
    <row r="198" spans="4:7" x14ac:dyDescent="0.25">
      <c r="D198"/>
      <c r="E198">
        <v>1235</v>
      </c>
      <c r="F198" t="s">
        <v>2089</v>
      </c>
      <c r="G198" s="11" t="s">
        <v>2090</v>
      </c>
    </row>
    <row r="199" spans="4:7" x14ac:dyDescent="0.25">
      <c r="D199" t="s">
        <v>20</v>
      </c>
      <c r="E199">
        <v>4</v>
      </c>
      <c r="F199" t="s">
        <v>16</v>
      </c>
      <c r="G199" s="11" t="s">
        <v>17</v>
      </c>
    </row>
    <row r="200" spans="4:7" x14ac:dyDescent="0.25">
      <c r="D200"/>
      <c r="E200">
        <v>6</v>
      </c>
      <c r="F200" t="s">
        <v>26</v>
      </c>
      <c r="G200" s="11" t="s">
        <v>27</v>
      </c>
    </row>
    <row r="201" spans="4:7" x14ac:dyDescent="0.25">
      <c r="D201"/>
      <c r="E201">
        <v>69</v>
      </c>
      <c r="F201" t="s">
        <v>178</v>
      </c>
      <c r="G201" s="11" t="s">
        <v>179</v>
      </c>
    </row>
    <row r="202" spans="4:7" x14ac:dyDescent="0.25">
      <c r="D202"/>
      <c r="E202">
        <v>142</v>
      </c>
      <c r="F202" t="s">
        <v>328</v>
      </c>
      <c r="G202" s="11" t="s">
        <v>329</v>
      </c>
    </row>
    <row r="203" spans="4:7" x14ac:dyDescent="0.25">
      <c r="D203"/>
      <c r="E203">
        <v>214</v>
      </c>
      <c r="F203" t="s">
        <v>439</v>
      </c>
      <c r="G203" s="11" t="s">
        <v>440</v>
      </c>
    </row>
    <row r="204" spans="4:7" x14ac:dyDescent="0.25">
      <c r="D204"/>
      <c r="E204">
        <v>256</v>
      </c>
      <c r="F204" t="s">
        <v>511</v>
      </c>
      <c r="G204" s="11" t="s">
        <v>512</v>
      </c>
    </row>
    <row r="205" spans="4:7" ht="26.4" x14ac:dyDescent="0.25">
      <c r="D205"/>
      <c r="E205">
        <v>302</v>
      </c>
      <c r="F205" t="s">
        <v>603</v>
      </c>
      <c r="G205" s="11" t="s">
        <v>604</v>
      </c>
    </row>
    <row r="206" spans="4:7" x14ac:dyDescent="0.25">
      <c r="D206"/>
      <c r="E206">
        <v>364</v>
      </c>
      <c r="F206" t="s">
        <v>727</v>
      </c>
      <c r="G206" s="11" t="s">
        <v>728</v>
      </c>
    </row>
    <row r="207" spans="4:7" ht="26.4" x14ac:dyDescent="0.25">
      <c r="D207"/>
      <c r="E207">
        <v>384</v>
      </c>
      <c r="F207" t="s">
        <v>762</v>
      </c>
      <c r="G207" s="11" t="s">
        <v>763</v>
      </c>
    </row>
    <row r="208" spans="4:7" x14ac:dyDescent="0.25">
      <c r="D208"/>
      <c r="E208">
        <v>515</v>
      </c>
      <c r="F208" t="s">
        <v>995</v>
      </c>
      <c r="G208" s="11" t="s">
        <v>996</v>
      </c>
    </row>
    <row r="209" spans="4:7" x14ac:dyDescent="0.25">
      <c r="D209" t="s">
        <v>64</v>
      </c>
      <c r="E209">
        <v>669</v>
      </c>
      <c r="F209" t="s">
        <v>1266</v>
      </c>
      <c r="G209" s="11" t="s">
        <v>1267</v>
      </c>
    </row>
    <row r="210" spans="4:7" x14ac:dyDescent="0.25">
      <c r="D210"/>
      <c r="E210">
        <v>677</v>
      </c>
      <c r="F210" t="s">
        <v>1275</v>
      </c>
      <c r="G210" s="11" t="s">
        <v>1276</v>
      </c>
    </row>
    <row r="211" spans="4:7" ht="26.4" x14ac:dyDescent="0.25">
      <c r="D211"/>
      <c r="E211">
        <v>681</v>
      </c>
      <c r="F211" t="s">
        <v>1287</v>
      </c>
      <c r="G211" s="11" t="s">
        <v>1288</v>
      </c>
    </row>
    <row r="212" spans="4:7" ht="26.4" x14ac:dyDescent="0.25">
      <c r="D212"/>
      <c r="E212">
        <v>696</v>
      </c>
      <c r="F212" t="s">
        <v>1316</v>
      </c>
      <c r="G212" s="11" t="s">
        <v>1317</v>
      </c>
    </row>
    <row r="213" spans="4:7" x14ac:dyDescent="0.25">
      <c r="D213"/>
      <c r="E213">
        <v>711</v>
      </c>
      <c r="F213" t="s">
        <v>1340</v>
      </c>
      <c r="G213" s="11" t="s">
        <v>1341</v>
      </c>
    </row>
    <row r="214" spans="4:7" x14ac:dyDescent="0.25">
      <c r="D214"/>
      <c r="E214">
        <v>719</v>
      </c>
      <c r="F214" t="s">
        <v>1351</v>
      </c>
      <c r="G214" s="11" t="s">
        <v>1352</v>
      </c>
    </row>
    <row r="215" spans="4:7" x14ac:dyDescent="0.25">
      <c r="D215" t="s">
        <v>2234</v>
      </c>
      <c r="E215">
        <v>85</v>
      </c>
      <c r="F215" t="s">
        <v>225</v>
      </c>
      <c r="G215" s="11" t="s">
        <v>226</v>
      </c>
    </row>
    <row r="216" spans="4:7" ht="26.4" x14ac:dyDescent="0.25">
      <c r="D216"/>
      <c r="E216">
        <v>595</v>
      </c>
      <c r="F216" t="s">
        <v>1140</v>
      </c>
      <c r="G216" s="11" t="s">
        <v>1141</v>
      </c>
    </row>
    <row r="217" spans="4:7" ht="26.4" x14ac:dyDescent="0.25">
      <c r="D217"/>
      <c r="E217">
        <v>636</v>
      </c>
      <c r="F217" t="s">
        <v>1212</v>
      </c>
      <c r="G217" s="11" t="s">
        <v>1213</v>
      </c>
    </row>
    <row r="218" spans="4:7" x14ac:dyDescent="0.25">
      <c r="D218"/>
      <c r="E218">
        <v>647</v>
      </c>
      <c r="F218" t="s">
        <v>1228</v>
      </c>
      <c r="G218" s="11" t="s">
        <v>1229</v>
      </c>
    </row>
    <row r="219" spans="4:7" x14ac:dyDescent="0.25">
      <c r="D219"/>
      <c r="E219">
        <v>671</v>
      </c>
      <c r="F219" t="s">
        <v>1269</v>
      </c>
      <c r="G219" s="11" t="s">
        <v>1270</v>
      </c>
    </row>
    <row r="220" spans="4:7" ht="26.4" x14ac:dyDescent="0.25">
      <c r="D220"/>
      <c r="E220">
        <v>694</v>
      </c>
      <c r="F220" t="s">
        <v>1311</v>
      </c>
      <c r="G220" s="11" t="s">
        <v>1312</v>
      </c>
    </row>
    <row r="221" spans="4:7" ht="26.4" x14ac:dyDescent="0.25">
      <c r="D221"/>
      <c r="E221">
        <v>791</v>
      </c>
      <c r="F221" t="s">
        <v>1440</v>
      </c>
      <c r="G221" s="11" t="s">
        <v>1441</v>
      </c>
    </row>
    <row r="222" spans="4:7" x14ac:dyDescent="0.25">
      <c r="D222"/>
      <c r="E222">
        <v>792</v>
      </c>
      <c r="F222" t="s">
        <v>1443</v>
      </c>
      <c r="G222" s="11" t="s">
        <v>1444</v>
      </c>
    </row>
    <row r="223" spans="4:7" x14ac:dyDescent="0.25">
      <c r="D223"/>
      <c r="E223">
        <v>802</v>
      </c>
      <c r="F223" t="s">
        <v>1461</v>
      </c>
      <c r="G223" s="11" t="s">
        <v>1462</v>
      </c>
    </row>
    <row r="224" spans="4:7" x14ac:dyDescent="0.25">
      <c r="D224"/>
      <c r="E224">
        <v>837</v>
      </c>
      <c r="F224" t="s">
        <v>1519</v>
      </c>
      <c r="G224" s="11" t="s">
        <v>1520</v>
      </c>
    </row>
    <row r="225" spans="2:7" ht="26.4" x14ac:dyDescent="0.25">
      <c r="D225" t="s">
        <v>3450</v>
      </c>
      <c r="E225">
        <v>16</v>
      </c>
      <c r="F225" t="s">
        <v>59</v>
      </c>
      <c r="G225" s="11" t="s">
        <v>60</v>
      </c>
    </row>
    <row r="226" spans="2:7" ht="26.4" x14ac:dyDescent="0.25">
      <c r="D226"/>
      <c r="E226">
        <v>144</v>
      </c>
      <c r="F226" t="s">
        <v>331</v>
      </c>
      <c r="G226" s="11" t="s">
        <v>332</v>
      </c>
    </row>
    <row r="227" spans="2:7" ht="26.4" x14ac:dyDescent="0.25">
      <c r="D227"/>
      <c r="E227">
        <v>151</v>
      </c>
      <c r="F227" t="s">
        <v>343</v>
      </c>
      <c r="G227" s="11" t="s">
        <v>344</v>
      </c>
    </row>
    <row r="228" spans="2:7" x14ac:dyDescent="0.25">
      <c r="D228"/>
      <c r="E228">
        <v>413</v>
      </c>
      <c r="F228" t="s">
        <v>813</v>
      </c>
      <c r="G228" s="11" t="s">
        <v>814</v>
      </c>
    </row>
    <row r="229" spans="2:7" x14ac:dyDescent="0.25">
      <c r="D229"/>
      <c r="E229">
        <v>440</v>
      </c>
      <c r="F229" t="s">
        <v>863</v>
      </c>
      <c r="G229" s="11" t="s">
        <v>864</v>
      </c>
    </row>
    <row r="230" spans="2:7" x14ac:dyDescent="0.25">
      <c r="D230"/>
      <c r="E230">
        <v>1132</v>
      </c>
      <c r="F230" t="s">
        <v>1931</v>
      </c>
      <c r="G230" s="11" t="s">
        <v>1932</v>
      </c>
    </row>
    <row r="231" spans="2:7" x14ac:dyDescent="0.25">
      <c r="D231" t="s">
        <v>3442</v>
      </c>
      <c r="E231">
        <v>68</v>
      </c>
      <c r="F231" t="s">
        <v>174</v>
      </c>
      <c r="G231" s="11" t="s">
        <v>175</v>
      </c>
    </row>
    <row r="232" spans="2:7" ht="26.4" x14ac:dyDescent="0.25">
      <c r="D232"/>
      <c r="E232">
        <v>101</v>
      </c>
      <c r="F232" t="s">
        <v>250</v>
      </c>
      <c r="G232" s="11" t="s">
        <v>251</v>
      </c>
    </row>
    <row r="233" spans="2:7" ht="26.4" x14ac:dyDescent="0.25">
      <c r="D233"/>
      <c r="E233">
        <v>113</v>
      </c>
      <c r="F233" t="s">
        <v>273</v>
      </c>
      <c r="G233" s="11" t="s">
        <v>274</v>
      </c>
    </row>
    <row r="234" spans="2:7" ht="26.4" x14ac:dyDescent="0.25">
      <c r="D234"/>
      <c r="E234">
        <v>207</v>
      </c>
      <c r="F234" t="s">
        <v>424</v>
      </c>
      <c r="G234" s="11" t="s">
        <v>425</v>
      </c>
    </row>
    <row r="235" spans="2:7" x14ac:dyDescent="0.25">
      <c r="D235"/>
      <c r="E235">
        <v>286</v>
      </c>
      <c r="F235" t="s">
        <v>574</v>
      </c>
      <c r="G235" s="11" t="s">
        <v>575</v>
      </c>
    </row>
    <row r="236" spans="2:7" ht="26.4" x14ac:dyDescent="0.25">
      <c r="D236"/>
      <c r="E236">
        <v>325</v>
      </c>
      <c r="F236" t="s">
        <v>647</v>
      </c>
      <c r="G236" s="11" t="s">
        <v>648</v>
      </c>
    </row>
    <row r="237" spans="2:7" x14ac:dyDescent="0.25">
      <c r="B237">
        <v>6</v>
      </c>
      <c r="C237" t="s">
        <v>3374</v>
      </c>
      <c r="D237" t="s">
        <v>69</v>
      </c>
      <c r="E237">
        <v>18</v>
      </c>
      <c r="F237" t="s">
        <v>67</v>
      </c>
      <c r="G237" s="11" t="s">
        <v>68</v>
      </c>
    </row>
    <row r="238" spans="2:7" x14ac:dyDescent="0.25">
      <c r="D238"/>
      <c r="E238">
        <v>131</v>
      </c>
      <c r="F238" t="s">
        <v>305</v>
      </c>
      <c r="G238" s="11" t="s">
        <v>306</v>
      </c>
    </row>
    <row r="239" spans="2:7" ht="26.4" x14ac:dyDescent="0.25">
      <c r="D239"/>
      <c r="E239">
        <v>206</v>
      </c>
      <c r="F239" t="s">
        <v>421</v>
      </c>
      <c r="G239" s="11" t="s">
        <v>422</v>
      </c>
    </row>
    <row r="240" spans="2:7" ht="26.4" x14ac:dyDescent="0.25">
      <c r="D240"/>
      <c r="E240">
        <v>494</v>
      </c>
      <c r="F240" t="s">
        <v>961</v>
      </c>
      <c r="G240" s="11" t="s">
        <v>962</v>
      </c>
    </row>
    <row r="241" spans="4:7" ht="26.4" x14ac:dyDescent="0.25">
      <c r="D241"/>
      <c r="E241">
        <v>678</v>
      </c>
      <c r="F241" t="s">
        <v>1278</v>
      </c>
      <c r="G241" s="11" t="s">
        <v>1279</v>
      </c>
    </row>
    <row r="242" spans="4:7" ht="26.4" x14ac:dyDescent="0.25">
      <c r="D242"/>
      <c r="E242">
        <v>956</v>
      </c>
      <c r="F242" t="s">
        <v>1706</v>
      </c>
      <c r="G242" s="11" t="s">
        <v>1707</v>
      </c>
    </row>
    <row r="243" spans="4:7" x14ac:dyDescent="0.25">
      <c r="D243"/>
      <c r="E243">
        <v>988</v>
      </c>
      <c r="F243" t="s">
        <v>1743</v>
      </c>
      <c r="G243" s="11" t="s">
        <v>1744</v>
      </c>
    </row>
    <row r="244" spans="4:7" ht="26.4" x14ac:dyDescent="0.25">
      <c r="D244"/>
      <c r="E244">
        <v>1035</v>
      </c>
      <c r="F244" t="s">
        <v>1811</v>
      </c>
      <c r="G244" s="11" t="s">
        <v>1812</v>
      </c>
    </row>
    <row r="245" spans="4:7" ht="26.4" x14ac:dyDescent="0.25">
      <c r="D245"/>
      <c r="E245">
        <v>1239</v>
      </c>
      <c r="F245" t="s">
        <v>2101</v>
      </c>
      <c r="G245" s="11" t="s">
        <v>2102</v>
      </c>
    </row>
    <row r="246" spans="4:7" ht="26.4" x14ac:dyDescent="0.25">
      <c r="D246" t="s">
        <v>14</v>
      </c>
      <c r="E246">
        <v>3</v>
      </c>
      <c r="F246" t="s">
        <v>9</v>
      </c>
      <c r="G246" s="11" t="s">
        <v>10</v>
      </c>
    </row>
    <row r="247" spans="4:7" x14ac:dyDescent="0.25">
      <c r="D247"/>
      <c r="E247">
        <v>67</v>
      </c>
      <c r="F247" t="s">
        <v>171</v>
      </c>
      <c r="G247" s="11" t="s">
        <v>172</v>
      </c>
    </row>
    <row r="248" spans="4:7" x14ac:dyDescent="0.25">
      <c r="D248"/>
      <c r="E248">
        <v>407</v>
      </c>
      <c r="F248" t="s">
        <v>804</v>
      </c>
      <c r="G248" s="11" t="s">
        <v>805</v>
      </c>
    </row>
    <row r="249" spans="4:7" ht="26.4" x14ac:dyDescent="0.25">
      <c r="D249"/>
      <c r="E249">
        <v>466</v>
      </c>
      <c r="F249" t="s">
        <v>914</v>
      </c>
      <c r="G249" s="11" t="s">
        <v>915</v>
      </c>
    </row>
    <row r="250" spans="4:7" x14ac:dyDescent="0.25">
      <c r="D250"/>
      <c r="E250">
        <v>637</v>
      </c>
      <c r="F250" t="s">
        <v>1215</v>
      </c>
      <c r="G250" s="11" t="s">
        <v>1216</v>
      </c>
    </row>
    <row r="251" spans="4:7" ht="26.4" x14ac:dyDescent="0.25">
      <c r="D251" t="s">
        <v>2151</v>
      </c>
      <c r="E251">
        <v>427</v>
      </c>
      <c r="F251" t="s">
        <v>838</v>
      </c>
      <c r="G251" s="11" t="s">
        <v>839</v>
      </c>
    </row>
    <row r="252" spans="4:7" ht="26.4" x14ac:dyDescent="0.25">
      <c r="D252"/>
      <c r="E252">
        <v>531</v>
      </c>
      <c r="F252" t="s">
        <v>1026</v>
      </c>
      <c r="G252" s="11" t="s">
        <v>1027</v>
      </c>
    </row>
    <row r="253" spans="4:7" x14ac:dyDescent="0.25">
      <c r="D253"/>
      <c r="E253">
        <v>621</v>
      </c>
      <c r="F253" t="s">
        <v>1180</v>
      </c>
      <c r="G253" s="11" t="s">
        <v>1181</v>
      </c>
    </row>
    <row r="254" spans="4:7" ht="26.4" x14ac:dyDescent="0.25">
      <c r="D254"/>
      <c r="E254">
        <v>632</v>
      </c>
      <c r="F254" t="s">
        <v>1201</v>
      </c>
      <c r="G254" s="11" t="s">
        <v>1202</v>
      </c>
    </row>
    <row r="255" spans="4:7" ht="26.4" x14ac:dyDescent="0.25">
      <c r="D255"/>
      <c r="E255">
        <v>749</v>
      </c>
      <c r="F255" t="s">
        <v>1386</v>
      </c>
      <c r="G255" s="11" t="s">
        <v>1387</v>
      </c>
    </row>
    <row r="256" spans="4:7" ht="26.4" x14ac:dyDescent="0.25">
      <c r="D256"/>
      <c r="E256">
        <v>806</v>
      </c>
      <c r="F256" t="s">
        <v>1467</v>
      </c>
      <c r="G256" s="11" t="s">
        <v>1468</v>
      </c>
    </row>
    <row r="257" spans="4:7" x14ac:dyDescent="0.25">
      <c r="D257"/>
      <c r="E257">
        <v>951</v>
      </c>
      <c r="F257" t="s">
        <v>1700</v>
      </c>
      <c r="G257" s="11" t="s">
        <v>1701</v>
      </c>
    </row>
    <row r="258" spans="4:7" x14ac:dyDescent="0.25">
      <c r="D258"/>
      <c r="E258">
        <v>959</v>
      </c>
      <c r="F258" t="s">
        <v>1712</v>
      </c>
      <c r="G258" s="11" t="s">
        <v>1713</v>
      </c>
    </row>
    <row r="259" spans="4:7" x14ac:dyDescent="0.25">
      <c r="D259"/>
      <c r="E259">
        <v>1142</v>
      </c>
      <c r="F259" t="s">
        <v>1951</v>
      </c>
      <c r="G259" s="11" t="s">
        <v>1952</v>
      </c>
    </row>
    <row r="260" spans="4:7" x14ac:dyDescent="0.25">
      <c r="D260"/>
      <c r="E260">
        <v>1194</v>
      </c>
      <c r="F260" t="s">
        <v>2018</v>
      </c>
      <c r="G260" s="11" t="s">
        <v>2019</v>
      </c>
    </row>
    <row r="261" spans="4:7" x14ac:dyDescent="0.25">
      <c r="D261"/>
      <c r="E261">
        <v>1244</v>
      </c>
      <c r="F261" t="s">
        <v>2107</v>
      </c>
      <c r="G261" s="11" t="s">
        <v>2108</v>
      </c>
    </row>
    <row r="262" spans="4:7" x14ac:dyDescent="0.25">
      <c r="D262" t="s">
        <v>2449</v>
      </c>
      <c r="E262">
        <v>65</v>
      </c>
      <c r="F262" t="s">
        <v>165</v>
      </c>
      <c r="G262" s="11" t="s">
        <v>166</v>
      </c>
    </row>
    <row r="263" spans="4:7" x14ac:dyDescent="0.25">
      <c r="D263"/>
      <c r="E263">
        <v>211</v>
      </c>
      <c r="F263" t="s">
        <v>433</v>
      </c>
      <c r="G263" s="11" t="s">
        <v>434</v>
      </c>
    </row>
    <row r="264" spans="4:7" ht="26.4" x14ac:dyDescent="0.25">
      <c r="D264"/>
      <c r="E264">
        <v>225</v>
      </c>
      <c r="F264" t="s">
        <v>459</v>
      </c>
      <c r="G264" s="11" t="s">
        <v>460</v>
      </c>
    </row>
    <row r="265" spans="4:7" x14ac:dyDescent="0.25">
      <c r="D265"/>
      <c r="E265">
        <v>296</v>
      </c>
      <c r="F265" t="s">
        <v>594</v>
      </c>
      <c r="G265" s="11" t="s">
        <v>595</v>
      </c>
    </row>
    <row r="266" spans="4:7" ht="26.4" x14ac:dyDescent="0.25">
      <c r="D266"/>
      <c r="E266">
        <v>300</v>
      </c>
      <c r="F266" t="s">
        <v>600</v>
      </c>
      <c r="G266" s="11" t="s">
        <v>601</v>
      </c>
    </row>
    <row r="267" spans="4:7" x14ac:dyDescent="0.25">
      <c r="D267"/>
      <c r="E267">
        <v>347</v>
      </c>
      <c r="F267" t="s">
        <v>692</v>
      </c>
      <c r="G267" s="11" t="s">
        <v>693</v>
      </c>
    </row>
    <row r="268" spans="4:7" x14ac:dyDescent="0.25">
      <c r="D268"/>
      <c r="E268">
        <v>718</v>
      </c>
      <c r="F268" t="s">
        <v>1348</v>
      </c>
      <c r="G268" s="11" t="s">
        <v>1349</v>
      </c>
    </row>
    <row r="269" spans="4:7" x14ac:dyDescent="0.25">
      <c r="D269"/>
      <c r="E269">
        <v>862</v>
      </c>
      <c r="F269" t="s">
        <v>1550</v>
      </c>
      <c r="G269" s="11" t="s">
        <v>1551</v>
      </c>
    </row>
    <row r="270" spans="4:7" x14ac:dyDescent="0.25">
      <c r="D270"/>
      <c r="E270">
        <v>1048</v>
      </c>
      <c r="F270" t="s">
        <v>1825</v>
      </c>
      <c r="G270" s="11" t="s">
        <v>1826</v>
      </c>
    </row>
    <row r="271" spans="4:7" x14ac:dyDescent="0.25">
      <c r="D271"/>
      <c r="E271">
        <v>1110</v>
      </c>
      <c r="F271" t="s">
        <v>1892</v>
      </c>
      <c r="G271" s="11" t="s">
        <v>1893</v>
      </c>
    </row>
    <row r="272" spans="4:7" x14ac:dyDescent="0.25">
      <c r="D272"/>
      <c r="E272">
        <v>1131</v>
      </c>
      <c r="F272" t="s">
        <v>1928</v>
      </c>
      <c r="G272" s="11" t="s">
        <v>1929</v>
      </c>
    </row>
    <row r="273" spans="2:7" x14ac:dyDescent="0.25">
      <c r="D273"/>
      <c r="E273">
        <v>1225</v>
      </c>
      <c r="F273" t="s">
        <v>2074</v>
      </c>
      <c r="G273" s="11" t="s">
        <v>2075</v>
      </c>
    </row>
    <row r="274" spans="2:7" x14ac:dyDescent="0.25">
      <c r="D274" t="s">
        <v>2168</v>
      </c>
      <c r="E274">
        <v>137</v>
      </c>
      <c r="F274" t="s">
        <v>317</v>
      </c>
      <c r="G274" s="11" t="s">
        <v>318</v>
      </c>
    </row>
    <row r="275" spans="2:7" x14ac:dyDescent="0.25">
      <c r="D275"/>
      <c r="E275">
        <v>550</v>
      </c>
      <c r="F275" t="s">
        <v>1070</v>
      </c>
      <c r="G275" s="11" t="s">
        <v>1071</v>
      </c>
    </row>
    <row r="276" spans="2:7" x14ac:dyDescent="0.25">
      <c r="D276"/>
      <c r="E276">
        <v>616</v>
      </c>
      <c r="F276" t="s">
        <v>1171</v>
      </c>
      <c r="G276" s="11" t="s">
        <v>1172</v>
      </c>
    </row>
    <row r="277" spans="2:7" x14ac:dyDescent="0.25">
      <c r="D277"/>
      <c r="E277">
        <v>691</v>
      </c>
      <c r="F277" t="s">
        <v>1305</v>
      </c>
      <c r="G277" s="11" t="s">
        <v>1306</v>
      </c>
    </row>
    <row r="278" spans="2:7" x14ac:dyDescent="0.25">
      <c r="D278"/>
      <c r="E278">
        <v>697</v>
      </c>
      <c r="F278" t="s">
        <v>1319</v>
      </c>
      <c r="G278" s="11" t="s">
        <v>1320</v>
      </c>
    </row>
    <row r="279" spans="2:7" x14ac:dyDescent="0.25">
      <c r="D279"/>
      <c r="E279">
        <v>738</v>
      </c>
      <c r="F279" t="s">
        <v>1376</v>
      </c>
      <c r="G279" s="11" t="s">
        <v>1377</v>
      </c>
    </row>
    <row r="280" spans="2:7" ht="26.4" x14ac:dyDescent="0.25">
      <c r="D280"/>
      <c r="E280">
        <v>779</v>
      </c>
      <c r="F280" t="s">
        <v>1414</v>
      </c>
      <c r="G280" s="11" t="s">
        <v>1415</v>
      </c>
    </row>
    <row r="281" spans="2:7" x14ac:dyDescent="0.25">
      <c r="D281"/>
      <c r="E281">
        <v>813</v>
      </c>
      <c r="F281" t="s">
        <v>1449</v>
      </c>
      <c r="G281" s="11" t="s">
        <v>1483</v>
      </c>
    </row>
    <row r="282" spans="2:7" x14ac:dyDescent="0.25">
      <c r="D282"/>
      <c r="E282">
        <v>936</v>
      </c>
      <c r="F282" t="s">
        <v>1679</v>
      </c>
      <c r="G282" s="11" t="s">
        <v>1680</v>
      </c>
    </row>
    <row r="283" spans="2:7" x14ac:dyDescent="0.25">
      <c r="B283">
        <v>7</v>
      </c>
      <c r="C283" t="s">
        <v>3376</v>
      </c>
      <c r="D283" t="s">
        <v>76</v>
      </c>
      <c r="E283">
        <v>127</v>
      </c>
      <c r="F283" t="s">
        <v>299</v>
      </c>
      <c r="G283" s="11" t="s">
        <v>300</v>
      </c>
    </row>
    <row r="284" spans="2:7" x14ac:dyDescent="0.25">
      <c r="D284"/>
      <c r="E284">
        <v>181</v>
      </c>
      <c r="F284" t="s">
        <v>388</v>
      </c>
      <c r="G284" s="11" t="s">
        <v>389</v>
      </c>
    </row>
    <row r="285" spans="2:7" x14ac:dyDescent="0.25">
      <c r="D285"/>
      <c r="E285">
        <v>393</v>
      </c>
      <c r="F285" t="s">
        <v>778</v>
      </c>
      <c r="G285" s="11" t="s">
        <v>779</v>
      </c>
    </row>
    <row r="286" spans="2:7" x14ac:dyDescent="0.25">
      <c r="D286"/>
      <c r="E286">
        <v>481</v>
      </c>
      <c r="F286" t="s">
        <v>942</v>
      </c>
      <c r="G286" s="11" t="s">
        <v>943</v>
      </c>
    </row>
    <row r="287" spans="2:7" x14ac:dyDescent="0.25">
      <c r="D287"/>
      <c r="E287">
        <v>505</v>
      </c>
      <c r="F287" t="s">
        <v>981</v>
      </c>
      <c r="G287" s="11" t="s">
        <v>982</v>
      </c>
    </row>
    <row r="288" spans="2:7" ht="26.4" x14ac:dyDescent="0.25">
      <c r="D288"/>
      <c r="E288">
        <v>574</v>
      </c>
      <c r="F288" t="s">
        <v>1116</v>
      </c>
      <c r="G288" s="11" t="s">
        <v>1117</v>
      </c>
    </row>
    <row r="289" spans="4:7" ht="26.4" x14ac:dyDescent="0.25">
      <c r="D289"/>
      <c r="E289">
        <v>730</v>
      </c>
      <c r="F289" t="s">
        <v>1360</v>
      </c>
      <c r="G289" s="11" t="s">
        <v>1361</v>
      </c>
    </row>
    <row r="290" spans="4:7" ht="26.4" x14ac:dyDescent="0.25">
      <c r="D290"/>
      <c r="E290">
        <v>851</v>
      </c>
      <c r="F290" t="s">
        <v>1532</v>
      </c>
      <c r="G290" s="11" t="s">
        <v>1533</v>
      </c>
    </row>
    <row r="291" spans="4:7" x14ac:dyDescent="0.25">
      <c r="D291"/>
      <c r="E291">
        <v>1220</v>
      </c>
      <c r="F291" t="s">
        <v>2064</v>
      </c>
      <c r="G291" s="11" t="s">
        <v>2065</v>
      </c>
    </row>
    <row r="292" spans="4:7" ht="26.4" x14ac:dyDescent="0.25">
      <c r="D292" t="s">
        <v>310</v>
      </c>
      <c r="E292">
        <v>268</v>
      </c>
      <c r="F292" t="s">
        <v>537</v>
      </c>
      <c r="G292" s="11" t="s">
        <v>538</v>
      </c>
    </row>
    <row r="293" spans="4:7" ht="26.4" x14ac:dyDescent="0.25">
      <c r="D293"/>
      <c r="E293">
        <v>320</v>
      </c>
      <c r="F293" t="s">
        <v>641</v>
      </c>
      <c r="G293" s="11" t="s">
        <v>642</v>
      </c>
    </row>
    <row r="294" spans="4:7" x14ac:dyDescent="0.25">
      <c r="D294"/>
      <c r="E294">
        <v>332</v>
      </c>
      <c r="F294" t="s">
        <v>659</v>
      </c>
      <c r="G294" s="11" t="s">
        <v>660</v>
      </c>
    </row>
    <row r="295" spans="4:7" x14ac:dyDescent="0.25">
      <c r="D295"/>
      <c r="E295">
        <v>337</v>
      </c>
      <c r="F295" t="s">
        <v>670</v>
      </c>
      <c r="G295" s="11" t="s">
        <v>671</v>
      </c>
    </row>
    <row r="296" spans="4:7" x14ac:dyDescent="0.25">
      <c r="D296"/>
      <c r="E296">
        <v>429</v>
      </c>
      <c r="F296" t="s">
        <v>843</v>
      </c>
      <c r="G296" s="11" t="s">
        <v>844</v>
      </c>
    </row>
    <row r="297" spans="4:7" x14ac:dyDescent="0.25">
      <c r="D297"/>
      <c r="E297">
        <v>476</v>
      </c>
      <c r="F297" t="s">
        <v>930</v>
      </c>
      <c r="G297" s="11" t="s">
        <v>931</v>
      </c>
    </row>
    <row r="298" spans="4:7" x14ac:dyDescent="0.25">
      <c r="D298"/>
      <c r="E298">
        <v>526</v>
      </c>
      <c r="F298" t="s">
        <v>873</v>
      </c>
      <c r="G298" s="11" t="s">
        <v>1016</v>
      </c>
    </row>
    <row r="299" spans="4:7" x14ac:dyDescent="0.25">
      <c r="D299"/>
      <c r="E299">
        <v>543</v>
      </c>
      <c r="F299" t="s">
        <v>1055</v>
      </c>
      <c r="G299" s="11" t="s">
        <v>1056</v>
      </c>
    </row>
    <row r="300" spans="4:7" x14ac:dyDescent="0.25">
      <c r="D300"/>
      <c r="E300">
        <v>733</v>
      </c>
      <c r="F300" t="s">
        <v>1363</v>
      </c>
      <c r="G300" s="11" t="s">
        <v>1364</v>
      </c>
    </row>
    <row r="301" spans="4:7" ht="26.4" x14ac:dyDescent="0.25">
      <c r="D301"/>
      <c r="E301">
        <v>774</v>
      </c>
      <c r="F301" t="s">
        <v>1409</v>
      </c>
      <c r="G301" s="11" t="s">
        <v>1410</v>
      </c>
    </row>
    <row r="302" spans="4:7" x14ac:dyDescent="0.25">
      <c r="D302"/>
      <c r="E302">
        <v>783</v>
      </c>
      <c r="F302" t="s">
        <v>1423</v>
      </c>
      <c r="G302" s="11" t="s">
        <v>1424</v>
      </c>
    </row>
    <row r="303" spans="4:7" ht="26.4" x14ac:dyDescent="0.25">
      <c r="D303" t="s">
        <v>19</v>
      </c>
      <c r="E303">
        <v>141</v>
      </c>
      <c r="F303" t="s">
        <v>325</v>
      </c>
      <c r="G303" s="11" t="s">
        <v>326</v>
      </c>
    </row>
    <row r="304" spans="4:7" ht="26.4" x14ac:dyDescent="0.25">
      <c r="D304"/>
      <c r="E304">
        <v>186</v>
      </c>
      <c r="F304" t="s">
        <v>394</v>
      </c>
      <c r="G304" s="11" t="s">
        <v>395</v>
      </c>
    </row>
    <row r="305" spans="4:7" x14ac:dyDescent="0.25">
      <c r="D305"/>
      <c r="E305">
        <v>608</v>
      </c>
      <c r="F305" t="s">
        <v>1157</v>
      </c>
      <c r="G305" s="11" t="s">
        <v>1158</v>
      </c>
    </row>
    <row r="306" spans="4:7" x14ac:dyDescent="0.25">
      <c r="D306"/>
      <c r="E306">
        <v>880</v>
      </c>
      <c r="F306" t="s">
        <v>1585</v>
      </c>
      <c r="G306" s="11" t="s">
        <v>1586</v>
      </c>
    </row>
    <row r="307" spans="4:7" x14ac:dyDescent="0.25">
      <c r="D307"/>
      <c r="E307">
        <v>1070</v>
      </c>
      <c r="F307" t="s">
        <v>1856</v>
      </c>
      <c r="G307" s="11" t="s">
        <v>1857</v>
      </c>
    </row>
    <row r="308" spans="4:7" ht="26.4" x14ac:dyDescent="0.25">
      <c r="D308"/>
      <c r="E308">
        <v>1120</v>
      </c>
      <c r="F308" t="s">
        <v>1908</v>
      </c>
      <c r="G308" s="11" t="s">
        <v>1909</v>
      </c>
    </row>
    <row r="309" spans="4:7" ht="26.4" x14ac:dyDescent="0.25">
      <c r="D309" t="s">
        <v>2256</v>
      </c>
      <c r="E309">
        <v>892</v>
      </c>
      <c r="F309" t="s">
        <v>1607</v>
      </c>
      <c r="G309" s="11" t="s">
        <v>1608</v>
      </c>
    </row>
    <row r="310" spans="4:7" x14ac:dyDescent="0.25">
      <c r="D310"/>
      <c r="E310">
        <v>955</v>
      </c>
      <c r="F310" t="s">
        <v>1703</v>
      </c>
      <c r="G310" s="11" t="s">
        <v>1704</v>
      </c>
    </row>
    <row r="311" spans="4:7" x14ac:dyDescent="0.25">
      <c r="D311"/>
      <c r="E311">
        <v>1009</v>
      </c>
      <c r="F311" t="s">
        <v>1775</v>
      </c>
      <c r="G311" s="11" t="s">
        <v>1776</v>
      </c>
    </row>
    <row r="312" spans="4:7" x14ac:dyDescent="0.25">
      <c r="D312"/>
      <c r="E312">
        <v>1095</v>
      </c>
      <c r="F312" t="s">
        <v>1878</v>
      </c>
      <c r="G312" s="11" t="s">
        <v>1879</v>
      </c>
    </row>
    <row r="313" spans="4:7" x14ac:dyDescent="0.25">
      <c r="D313"/>
      <c r="E313">
        <v>1124</v>
      </c>
      <c r="F313" t="s">
        <v>1916</v>
      </c>
      <c r="G313" s="11" t="s">
        <v>1917</v>
      </c>
    </row>
    <row r="314" spans="4:7" x14ac:dyDescent="0.25">
      <c r="D314"/>
      <c r="E314">
        <v>1134</v>
      </c>
      <c r="F314" t="s">
        <v>1937</v>
      </c>
      <c r="G314" s="11" t="s">
        <v>1938</v>
      </c>
    </row>
    <row r="315" spans="4:7" x14ac:dyDescent="0.25">
      <c r="D315"/>
      <c r="E315">
        <v>1148</v>
      </c>
      <c r="F315" t="s">
        <v>1957</v>
      </c>
      <c r="G315" s="11" t="s">
        <v>1958</v>
      </c>
    </row>
    <row r="316" spans="4:7" x14ac:dyDescent="0.25">
      <c r="D316"/>
      <c r="E316">
        <v>1157</v>
      </c>
      <c r="F316" t="s">
        <v>1976</v>
      </c>
      <c r="G316" s="11" t="s">
        <v>1977</v>
      </c>
    </row>
    <row r="317" spans="4:7" ht="26.4" x14ac:dyDescent="0.25">
      <c r="D317" t="s">
        <v>3452</v>
      </c>
      <c r="E317">
        <v>55</v>
      </c>
      <c r="F317" t="s">
        <v>147</v>
      </c>
      <c r="G317" s="11" t="s">
        <v>148</v>
      </c>
    </row>
    <row r="318" spans="4:7" x14ac:dyDescent="0.25">
      <c r="D318"/>
      <c r="E318">
        <v>96</v>
      </c>
      <c r="F318" t="s">
        <v>241</v>
      </c>
      <c r="G318" s="11" t="s">
        <v>242</v>
      </c>
    </row>
    <row r="319" spans="4:7" ht="26.4" x14ac:dyDescent="0.25">
      <c r="D319"/>
      <c r="E319">
        <v>197</v>
      </c>
      <c r="F319" t="s">
        <v>411</v>
      </c>
      <c r="G319" s="11" t="s">
        <v>412</v>
      </c>
    </row>
    <row r="320" spans="4:7" ht="26.4" x14ac:dyDescent="0.25">
      <c r="D320"/>
      <c r="E320">
        <v>257</v>
      </c>
      <c r="F320" t="s">
        <v>514</v>
      </c>
      <c r="G320" s="11" t="s">
        <v>515</v>
      </c>
    </row>
    <row r="321" spans="2:7" x14ac:dyDescent="0.25">
      <c r="D321"/>
      <c r="E321">
        <v>324</v>
      </c>
      <c r="F321" t="s">
        <v>644</v>
      </c>
      <c r="G321" s="11" t="s">
        <v>645</v>
      </c>
    </row>
    <row r="322" spans="2:7" x14ac:dyDescent="0.25">
      <c r="D322"/>
      <c r="E322">
        <v>382</v>
      </c>
      <c r="F322" t="s">
        <v>759</v>
      </c>
      <c r="G322" s="11" t="s">
        <v>760</v>
      </c>
    </row>
    <row r="323" spans="2:7" x14ac:dyDescent="0.25">
      <c r="D323"/>
      <c r="E323">
        <v>442</v>
      </c>
      <c r="F323" t="s">
        <v>868</v>
      </c>
      <c r="G323" s="11" t="s">
        <v>869</v>
      </c>
    </row>
    <row r="324" spans="2:7" x14ac:dyDescent="0.25">
      <c r="D324"/>
      <c r="E324">
        <v>557</v>
      </c>
      <c r="F324" t="s">
        <v>1086</v>
      </c>
      <c r="G324" s="11" t="s">
        <v>1087</v>
      </c>
    </row>
    <row r="325" spans="2:7" x14ac:dyDescent="0.25">
      <c r="D325"/>
      <c r="E325">
        <v>625</v>
      </c>
      <c r="F325" t="s">
        <v>1188</v>
      </c>
      <c r="G325" s="11" t="s">
        <v>1189</v>
      </c>
    </row>
    <row r="326" spans="2:7" x14ac:dyDescent="0.25">
      <c r="D326"/>
      <c r="E326">
        <v>946</v>
      </c>
      <c r="F326" t="s">
        <v>1692</v>
      </c>
      <c r="G326" s="11" t="s">
        <v>1693</v>
      </c>
    </row>
    <row r="327" spans="2:7" x14ac:dyDescent="0.25">
      <c r="D327"/>
      <c r="E327">
        <v>950</v>
      </c>
      <c r="F327" t="s">
        <v>1697</v>
      </c>
      <c r="G327" s="11" t="s">
        <v>1698</v>
      </c>
    </row>
    <row r="328" spans="2:7" x14ac:dyDescent="0.25">
      <c r="D328"/>
      <c r="E328">
        <v>1004</v>
      </c>
      <c r="F328" t="s">
        <v>1765</v>
      </c>
      <c r="G328" s="11" t="s">
        <v>1766</v>
      </c>
    </row>
    <row r="329" spans="2:7" ht="26.4" x14ac:dyDescent="0.25">
      <c r="D329"/>
      <c r="E329">
        <v>1027</v>
      </c>
      <c r="F329" t="s">
        <v>1801</v>
      </c>
      <c r="G329" s="11" t="s">
        <v>1802</v>
      </c>
    </row>
    <row r="330" spans="2:7" x14ac:dyDescent="0.25">
      <c r="D330"/>
      <c r="E330">
        <v>1052</v>
      </c>
      <c r="F330" t="s">
        <v>1831</v>
      </c>
      <c r="G330" s="11" t="s">
        <v>1832</v>
      </c>
    </row>
    <row r="331" spans="2:7" ht="26.4" x14ac:dyDescent="0.25">
      <c r="B331">
        <v>8</v>
      </c>
      <c r="C331" t="s">
        <v>3378</v>
      </c>
      <c r="D331" t="s">
        <v>35</v>
      </c>
      <c r="E331">
        <v>224</v>
      </c>
      <c r="F331" t="s">
        <v>456</v>
      </c>
      <c r="G331" s="11" t="s">
        <v>457</v>
      </c>
    </row>
    <row r="332" spans="2:7" x14ac:dyDescent="0.25">
      <c r="D332"/>
      <c r="E332">
        <v>330</v>
      </c>
      <c r="F332" t="s">
        <v>656</v>
      </c>
      <c r="G332" s="11" t="s">
        <v>657</v>
      </c>
    </row>
    <row r="333" spans="2:7" x14ac:dyDescent="0.25">
      <c r="D333"/>
      <c r="E333">
        <v>334</v>
      </c>
      <c r="F333" t="s">
        <v>665</v>
      </c>
      <c r="G333" s="11" t="s">
        <v>666</v>
      </c>
    </row>
    <row r="334" spans="2:7" x14ac:dyDescent="0.25">
      <c r="D334"/>
      <c r="E334">
        <v>412</v>
      </c>
      <c r="F334" t="s">
        <v>810</v>
      </c>
      <c r="G334" s="11" t="s">
        <v>811</v>
      </c>
    </row>
    <row r="335" spans="2:7" x14ac:dyDescent="0.25">
      <c r="D335"/>
      <c r="E335">
        <v>559</v>
      </c>
      <c r="F335" t="s">
        <v>1089</v>
      </c>
      <c r="G335" s="11" t="s">
        <v>1090</v>
      </c>
    </row>
    <row r="336" spans="2:7" ht="26.4" x14ac:dyDescent="0.25">
      <c r="D336"/>
      <c r="E336">
        <v>617</v>
      </c>
      <c r="F336" t="s">
        <v>1174</v>
      </c>
      <c r="G336" s="11" t="s">
        <v>1175</v>
      </c>
    </row>
    <row r="337" spans="4:7" ht="26.4" x14ac:dyDescent="0.25">
      <c r="D337"/>
      <c r="E337">
        <v>628</v>
      </c>
      <c r="F337" t="s">
        <v>1194</v>
      </c>
      <c r="G337" s="11" t="s">
        <v>1195</v>
      </c>
    </row>
    <row r="338" spans="4:7" ht="26.4" x14ac:dyDescent="0.25">
      <c r="D338"/>
      <c r="E338">
        <v>712</v>
      </c>
      <c r="F338" t="s">
        <v>1343</v>
      </c>
      <c r="G338" s="11" t="s">
        <v>1344</v>
      </c>
    </row>
    <row r="339" spans="4:7" ht="26.4" x14ac:dyDescent="0.25">
      <c r="D339"/>
      <c r="E339">
        <v>805</v>
      </c>
      <c r="F339" t="s">
        <v>1464</v>
      </c>
      <c r="G339" s="11" t="s">
        <v>1465</v>
      </c>
    </row>
    <row r="340" spans="4:7" x14ac:dyDescent="0.25">
      <c r="D340"/>
      <c r="E340">
        <v>886</v>
      </c>
      <c r="F340" t="s">
        <v>1596</v>
      </c>
      <c r="G340" s="11" t="s">
        <v>1597</v>
      </c>
    </row>
    <row r="341" spans="4:7" x14ac:dyDescent="0.25">
      <c r="D341"/>
      <c r="E341">
        <v>1018</v>
      </c>
      <c r="F341" t="s">
        <v>1789</v>
      </c>
      <c r="G341" s="11" t="s">
        <v>1790</v>
      </c>
    </row>
    <row r="342" spans="4:7" ht="26.4" x14ac:dyDescent="0.25">
      <c r="D342"/>
      <c r="E342">
        <v>1023</v>
      </c>
      <c r="F342" t="s">
        <v>1795</v>
      </c>
      <c r="G342" s="11" t="s">
        <v>1796</v>
      </c>
    </row>
    <row r="343" spans="4:7" x14ac:dyDescent="0.25">
      <c r="D343"/>
      <c r="E343">
        <v>1141</v>
      </c>
      <c r="F343" t="s">
        <v>1948</v>
      </c>
      <c r="G343" s="11" t="s">
        <v>1949</v>
      </c>
    </row>
    <row r="344" spans="4:7" x14ac:dyDescent="0.25">
      <c r="D344" t="s">
        <v>30</v>
      </c>
      <c r="E344">
        <v>554</v>
      </c>
      <c r="F344" t="s">
        <v>1078</v>
      </c>
      <c r="G344" s="11" t="s">
        <v>1079</v>
      </c>
    </row>
    <row r="345" spans="4:7" x14ac:dyDescent="0.25">
      <c r="D345"/>
      <c r="E345">
        <v>610</v>
      </c>
      <c r="F345" t="s">
        <v>1160</v>
      </c>
      <c r="G345" s="11" t="s">
        <v>1161</v>
      </c>
    </row>
    <row r="346" spans="4:7" x14ac:dyDescent="0.25">
      <c r="D346"/>
      <c r="E346">
        <v>815</v>
      </c>
      <c r="F346" t="s">
        <v>1488</v>
      </c>
      <c r="G346" s="11" t="s">
        <v>1489</v>
      </c>
    </row>
    <row r="347" spans="4:7" x14ac:dyDescent="0.25">
      <c r="D347"/>
      <c r="E347">
        <v>832</v>
      </c>
      <c r="F347" t="s">
        <v>1510</v>
      </c>
      <c r="G347" s="11" t="s">
        <v>1511</v>
      </c>
    </row>
    <row r="348" spans="4:7" x14ac:dyDescent="0.25">
      <c r="D348"/>
      <c r="E348">
        <v>965</v>
      </c>
      <c r="F348" t="s">
        <v>1718</v>
      </c>
      <c r="G348" s="11" t="s">
        <v>1719</v>
      </c>
    </row>
    <row r="349" spans="4:7" ht="26.4" x14ac:dyDescent="0.25">
      <c r="D349"/>
      <c r="E349">
        <v>1063</v>
      </c>
      <c r="F349" t="s">
        <v>1845</v>
      </c>
      <c r="G349" s="11" t="s">
        <v>1846</v>
      </c>
    </row>
    <row r="350" spans="4:7" ht="26.4" x14ac:dyDescent="0.25">
      <c r="D350"/>
      <c r="E350">
        <v>1100</v>
      </c>
      <c r="F350" t="s">
        <v>1881</v>
      </c>
      <c r="G350" s="11" t="s">
        <v>1882</v>
      </c>
    </row>
    <row r="351" spans="4:7" x14ac:dyDescent="0.25">
      <c r="D351"/>
      <c r="E351">
        <v>1199</v>
      </c>
      <c r="F351" t="s">
        <v>2028</v>
      </c>
      <c r="G351" s="11" t="s">
        <v>2029</v>
      </c>
    </row>
    <row r="352" spans="4:7" x14ac:dyDescent="0.25">
      <c r="D352" t="s">
        <v>3456</v>
      </c>
      <c r="E352">
        <v>94</v>
      </c>
      <c r="F352" t="s">
        <v>235</v>
      </c>
      <c r="G352" s="11" t="s">
        <v>236</v>
      </c>
    </row>
    <row r="353" spans="4:7" x14ac:dyDescent="0.25">
      <c r="D353"/>
      <c r="E353">
        <v>260</v>
      </c>
      <c r="F353" t="s">
        <v>523</v>
      </c>
      <c r="G353" s="11" t="s">
        <v>524</v>
      </c>
    </row>
    <row r="354" spans="4:7" ht="26.4" x14ac:dyDescent="0.25">
      <c r="D354"/>
      <c r="E354">
        <v>363</v>
      </c>
      <c r="F354" t="s">
        <v>724</v>
      </c>
      <c r="G354" s="11" t="s">
        <v>725</v>
      </c>
    </row>
    <row r="355" spans="4:7" x14ac:dyDescent="0.25">
      <c r="D355"/>
      <c r="E355">
        <v>465</v>
      </c>
      <c r="F355" t="s">
        <v>911</v>
      </c>
      <c r="G355" s="11" t="s">
        <v>912</v>
      </c>
    </row>
    <row r="356" spans="4:7" ht="26.4" x14ac:dyDescent="0.25">
      <c r="D356"/>
      <c r="E356">
        <v>692</v>
      </c>
      <c r="F356" t="s">
        <v>1308</v>
      </c>
      <c r="G356" s="11" t="s">
        <v>1309</v>
      </c>
    </row>
    <row r="357" spans="4:7" x14ac:dyDescent="0.25">
      <c r="D357"/>
      <c r="E357">
        <v>800</v>
      </c>
      <c r="F357" t="s">
        <v>1455</v>
      </c>
      <c r="G357" s="11" t="s">
        <v>1456</v>
      </c>
    </row>
    <row r="358" spans="4:7" ht="26.4" x14ac:dyDescent="0.25">
      <c r="D358"/>
      <c r="E358">
        <v>857</v>
      </c>
      <c r="F358" t="s">
        <v>1544</v>
      </c>
      <c r="G358" s="11" t="s">
        <v>1545</v>
      </c>
    </row>
    <row r="359" spans="4:7" ht="26.4" x14ac:dyDescent="0.25">
      <c r="D359" t="s">
        <v>3471</v>
      </c>
      <c r="E359">
        <v>30</v>
      </c>
      <c r="F359" t="s">
        <v>88</v>
      </c>
      <c r="G359" s="11" t="s">
        <v>89</v>
      </c>
    </row>
    <row r="360" spans="4:7" x14ac:dyDescent="0.25">
      <c r="D360"/>
      <c r="E360">
        <v>47</v>
      </c>
      <c r="F360" t="s">
        <v>134</v>
      </c>
      <c r="G360" s="11" t="s">
        <v>135</v>
      </c>
    </row>
    <row r="361" spans="4:7" ht="26.4" x14ac:dyDescent="0.25">
      <c r="D361"/>
      <c r="E361">
        <v>342</v>
      </c>
      <c r="F361" t="s">
        <v>681</v>
      </c>
      <c r="G361" s="11" t="s">
        <v>682</v>
      </c>
    </row>
    <row r="362" spans="4:7" x14ac:dyDescent="0.25">
      <c r="D362"/>
      <c r="E362">
        <v>459</v>
      </c>
      <c r="F362" t="s">
        <v>900</v>
      </c>
      <c r="G362" s="11" t="s">
        <v>901</v>
      </c>
    </row>
    <row r="363" spans="4:7" x14ac:dyDescent="0.25">
      <c r="D363"/>
      <c r="E363">
        <v>708</v>
      </c>
      <c r="F363" t="s">
        <v>1335</v>
      </c>
      <c r="G363" s="11" t="s">
        <v>1336</v>
      </c>
    </row>
    <row r="364" spans="4:7" ht="26.4" x14ac:dyDescent="0.25">
      <c r="D364"/>
      <c r="E364">
        <v>904</v>
      </c>
      <c r="F364" t="s">
        <v>1624</v>
      </c>
      <c r="G364" s="11" t="s">
        <v>1625</v>
      </c>
    </row>
    <row r="365" spans="4:7" x14ac:dyDescent="0.25">
      <c r="D365"/>
      <c r="E365">
        <v>912</v>
      </c>
      <c r="F365" t="s">
        <v>1633</v>
      </c>
      <c r="G365" s="11" t="s">
        <v>1634</v>
      </c>
    </row>
    <row r="366" spans="4:7" x14ac:dyDescent="0.25">
      <c r="D366"/>
      <c r="E366">
        <v>958</v>
      </c>
      <c r="F366" t="s">
        <v>1709</v>
      </c>
      <c r="G366" s="11" t="s">
        <v>1710</v>
      </c>
    </row>
    <row r="367" spans="4:7" x14ac:dyDescent="0.25">
      <c r="D367"/>
      <c r="E367">
        <v>968</v>
      </c>
      <c r="F367" t="s">
        <v>1723</v>
      </c>
      <c r="G367" s="11" t="s">
        <v>1724</v>
      </c>
    </row>
    <row r="368" spans="4:7" ht="26.4" x14ac:dyDescent="0.25">
      <c r="D368"/>
      <c r="E368">
        <v>985</v>
      </c>
      <c r="F368" t="s">
        <v>1737</v>
      </c>
      <c r="G368" s="11" t="s">
        <v>1738</v>
      </c>
    </row>
    <row r="369" spans="1:7" ht="26.4" x14ac:dyDescent="0.25">
      <c r="D369" t="s">
        <v>2452</v>
      </c>
      <c r="E369">
        <v>685</v>
      </c>
      <c r="F369" t="s">
        <v>1294</v>
      </c>
      <c r="G369" s="11" t="s">
        <v>1295</v>
      </c>
    </row>
    <row r="370" spans="1:7" x14ac:dyDescent="0.25">
      <c r="D370"/>
      <c r="E370">
        <v>879</v>
      </c>
      <c r="F370" t="s">
        <v>1582</v>
      </c>
      <c r="G370" s="11" t="s">
        <v>1583</v>
      </c>
    </row>
    <row r="371" spans="1:7" x14ac:dyDescent="0.25">
      <c r="D371"/>
      <c r="E371">
        <v>899</v>
      </c>
      <c r="F371" t="s">
        <v>1618</v>
      </c>
      <c r="G371" s="11" t="s">
        <v>1619</v>
      </c>
    </row>
    <row r="372" spans="1:7" ht="26.4" x14ac:dyDescent="0.25">
      <c r="D372"/>
      <c r="E372">
        <v>1012</v>
      </c>
      <c r="F372" t="s">
        <v>1780</v>
      </c>
      <c r="G372" s="11" t="s">
        <v>1781</v>
      </c>
    </row>
    <row r="373" spans="1:7" ht="26.4" x14ac:dyDescent="0.25">
      <c r="D373"/>
      <c r="E373">
        <v>1129</v>
      </c>
      <c r="F373" t="s">
        <v>1922</v>
      </c>
      <c r="G373" s="11" t="s">
        <v>1923</v>
      </c>
    </row>
    <row r="374" spans="1:7" x14ac:dyDescent="0.25">
      <c r="D374"/>
      <c r="E374">
        <v>1214</v>
      </c>
      <c r="F374" t="s">
        <v>2055</v>
      </c>
      <c r="G374" s="11" t="s">
        <v>2056</v>
      </c>
    </row>
    <row r="375" spans="1:7" ht="26.4" x14ac:dyDescent="0.25">
      <c r="D375"/>
      <c r="E375">
        <v>1223</v>
      </c>
      <c r="F375" t="s">
        <v>2069</v>
      </c>
      <c r="G375" s="11" t="s">
        <v>2070</v>
      </c>
    </row>
    <row r="376" spans="1:7" x14ac:dyDescent="0.25">
      <c r="A376">
        <v>3</v>
      </c>
      <c r="B376">
        <v>9</v>
      </c>
      <c r="C376" t="s">
        <v>3380</v>
      </c>
      <c r="D376" t="s">
        <v>80</v>
      </c>
      <c r="E376">
        <v>75</v>
      </c>
      <c r="F376" t="s">
        <v>196</v>
      </c>
      <c r="G376" s="11" t="s">
        <v>197</v>
      </c>
    </row>
    <row r="377" spans="1:7" ht="26.4" x14ac:dyDescent="0.25">
      <c r="D377"/>
      <c r="E377">
        <v>153</v>
      </c>
      <c r="F377" t="s">
        <v>349</v>
      </c>
      <c r="G377" s="11" t="s">
        <v>350</v>
      </c>
    </row>
    <row r="378" spans="1:7" x14ac:dyDescent="0.25">
      <c r="D378"/>
      <c r="E378">
        <v>240</v>
      </c>
      <c r="F378" t="s">
        <v>486</v>
      </c>
      <c r="G378" s="11" t="s">
        <v>487</v>
      </c>
    </row>
    <row r="379" spans="1:7" ht="26.4" x14ac:dyDescent="0.25">
      <c r="D379"/>
      <c r="E379">
        <v>525</v>
      </c>
      <c r="F379" t="s">
        <v>1013</v>
      </c>
      <c r="G379" s="11" t="s">
        <v>1014</v>
      </c>
    </row>
    <row r="380" spans="1:7" x14ac:dyDescent="0.25">
      <c r="D380"/>
      <c r="E380">
        <v>598</v>
      </c>
      <c r="F380" t="s">
        <v>1147</v>
      </c>
      <c r="G380" s="11" t="s">
        <v>1148</v>
      </c>
    </row>
    <row r="381" spans="1:7" x14ac:dyDescent="0.25">
      <c r="D381"/>
      <c r="E381">
        <v>662</v>
      </c>
      <c r="F381" t="s">
        <v>1251</v>
      </c>
      <c r="G381" s="11" t="s">
        <v>1252</v>
      </c>
    </row>
    <row r="382" spans="1:7" ht="26.4" x14ac:dyDescent="0.25">
      <c r="D382"/>
      <c r="E382">
        <v>679</v>
      </c>
      <c r="F382" t="s">
        <v>1281</v>
      </c>
      <c r="G382" s="11" t="s">
        <v>1282</v>
      </c>
    </row>
    <row r="383" spans="1:7" ht="26.4" x14ac:dyDescent="0.25">
      <c r="D383"/>
      <c r="E383">
        <v>769</v>
      </c>
      <c r="F383" t="s">
        <v>1406</v>
      </c>
      <c r="G383" s="11" t="s">
        <v>1407</v>
      </c>
    </row>
    <row r="384" spans="1:7" x14ac:dyDescent="0.25">
      <c r="D384" t="s">
        <v>3451</v>
      </c>
      <c r="E384">
        <v>46</v>
      </c>
      <c r="F384" t="s">
        <v>130</v>
      </c>
      <c r="G384" s="11" t="s">
        <v>131</v>
      </c>
    </row>
    <row r="385" spans="4:7" ht="26.4" x14ac:dyDescent="0.25">
      <c r="D385"/>
      <c r="E385">
        <v>121</v>
      </c>
      <c r="F385" t="s">
        <v>289</v>
      </c>
      <c r="G385" s="11" t="s">
        <v>290</v>
      </c>
    </row>
    <row r="386" spans="4:7" ht="26.4" x14ac:dyDescent="0.25">
      <c r="D386"/>
      <c r="E386">
        <v>148</v>
      </c>
      <c r="F386" t="s">
        <v>337</v>
      </c>
      <c r="G386" s="11" t="s">
        <v>338</v>
      </c>
    </row>
    <row r="387" spans="4:7" x14ac:dyDescent="0.25">
      <c r="D387"/>
      <c r="E387">
        <v>439</v>
      </c>
      <c r="F387" t="s">
        <v>860</v>
      </c>
      <c r="G387" s="11" t="s">
        <v>861</v>
      </c>
    </row>
    <row r="388" spans="4:7" x14ac:dyDescent="0.25">
      <c r="D388"/>
      <c r="E388">
        <v>831</v>
      </c>
      <c r="F388" t="s">
        <v>1507</v>
      </c>
      <c r="G388" s="11" t="s">
        <v>1508</v>
      </c>
    </row>
    <row r="389" spans="4:7" x14ac:dyDescent="0.25">
      <c r="D389"/>
      <c r="E389">
        <v>1053</v>
      </c>
      <c r="F389" t="s">
        <v>1834</v>
      </c>
      <c r="G389" s="11" t="s">
        <v>1835</v>
      </c>
    </row>
    <row r="390" spans="4:7" ht="26.4" x14ac:dyDescent="0.25">
      <c r="D390" t="s">
        <v>3454</v>
      </c>
      <c r="E390">
        <v>39</v>
      </c>
      <c r="F390" t="s">
        <v>113</v>
      </c>
      <c r="G390" s="11" t="s">
        <v>114</v>
      </c>
    </row>
    <row r="391" spans="4:7" x14ac:dyDescent="0.25">
      <c r="D391"/>
      <c r="E391">
        <v>72</v>
      </c>
      <c r="F391" t="s">
        <v>189</v>
      </c>
      <c r="G391" s="11" t="s">
        <v>190</v>
      </c>
    </row>
    <row r="392" spans="4:7" ht="39.6" x14ac:dyDescent="0.25">
      <c r="D392"/>
      <c r="E392">
        <v>132</v>
      </c>
      <c r="F392" t="s">
        <v>308</v>
      </c>
      <c r="G392" s="11" t="s">
        <v>309</v>
      </c>
    </row>
    <row r="393" spans="4:7" x14ac:dyDescent="0.25">
      <c r="D393"/>
      <c r="E393">
        <v>223</v>
      </c>
      <c r="F393" t="s">
        <v>453</v>
      </c>
      <c r="G393" s="11" t="s">
        <v>454</v>
      </c>
    </row>
    <row r="394" spans="4:7" x14ac:dyDescent="0.25">
      <c r="D394"/>
      <c r="E394">
        <v>490</v>
      </c>
      <c r="F394" t="s">
        <v>956</v>
      </c>
      <c r="G394" s="11" t="s">
        <v>957</v>
      </c>
    </row>
    <row r="395" spans="4:7" ht="26.4" x14ac:dyDescent="0.25">
      <c r="D395"/>
      <c r="E395">
        <v>513</v>
      </c>
      <c r="F395" t="s">
        <v>990</v>
      </c>
      <c r="G395" s="11" t="s">
        <v>991</v>
      </c>
    </row>
    <row r="396" spans="4:7" ht="26.4" x14ac:dyDescent="0.25">
      <c r="D396"/>
      <c r="E396">
        <v>934</v>
      </c>
      <c r="F396" t="s">
        <v>1676</v>
      </c>
      <c r="G396" s="11" t="s">
        <v>1677</v>
      </c>
    </row>
    <row r="397" spans="4:7" ht="26.4" x14ac:dyDescent="0.25">
      <c r="D397"/>
      <c r="E397">
        <v>1138</v>
      </c>
      <c r="F397" t="s">
        <v>1942</v>
      </c>
      <c r="G397" s="11" t="s">
        <v>1943</v>
      </c>
    </row>
    <row r="398" spans="4:7" x14ac:dyDescent="0.25">
      <c r="D398"/>
      <c r="E398">
        <v>1140</v>
      </c>
      <c r="F398" t="s">
        <v>1945</v>
      </c>
      <c r="G398" s="11" t="s">
        <v>1946</v>
      </c>
    </row>
    <row r="399" spans="4:7" x14ac:dyDescent="0.25">
      <c r="D399"/>
      <c r="E399">
        <v>1171</v>
      </c>
      <c r="F399" t="s">
        <v>1993</v>
      </c>
      <c r="G399" s="11" t="s">
        <v>1994</v>
      </c>
    </row>
    <row r="400" spans="4:7" ht="26.4" x14ac:dyDescent="0.25">
      <c r="D400"/>
      <c r="E400">
        <v>1238</v>
      </c>
      <c r="F400" t="s">
        <v>2098</v>
      </c>
      <c r="G400" s="11" t="s">
        <v>2099</v>
      </c>
    </row>
    <row r="401" spans="2:7" ht="26.4" x14ac:dyDescent="0.25">
      <c r="D401" t="s">
        <v>2287</v>
      </c>
      <c r="E401">
        <v>63</v>
      </c>
      <c r="F401" t="s">
        <v>162</v>
      </c>
      <c r="G401" s="11" t="s">
        <v>163</v>
      </c>
    </row>
    <row r="402" spans="2:7" x14ac:dyDescent="0.25">
      <c r="D402"/>
      <c r="E402">
        <v>386</v>
      </c>
      <c r="F402" t="s">
        <v>765</v>
      </c>
      <c r="G402" s="11" t="s">
        <v>766</v>
      </c>
    </row>
    <row r="403" spans="2:7" ht="26.4" x14ac:dyDescent="0.25">
      <c r="D403"/>
      <c r="E403">
        <v>419</v>
      </c>
      <c r="F403" t="s">
        <v>823</v>
      </c>
      <c r="G403" s="11" t="s">
        <v>824</v>
      </c>
    </row>
    <row r="404" spans="2:7" x14ac:dyDescent="0.25">
      <c r="D404"/>
      <c r="E404">
        <v>499</v>
      </c>
      <c r="F404" t="s">
        <v>970</v>
      </c>
      <c r="G404" s="11" t="s">
        <v>971</v>
      </c>
    </row>
    <row r="405" spans="2:7" ht="26.4" x14ac:dyDescent="0.25">
      <c r="D405"/>
      <c r="E405">
        <v>501</v>
      </c>
      <c r="F405" t="s">
        <v>973</v>
      </c>
      <c r="G405" s="11" t="s">
        <v>974</v>
      </c>
    </row>
    <row r="406" spans="2:7" ht="26.4" x14ac:dyDescent="0.25">
      <c r="D406"/>
      <c r="E406">
        <v>562</v>
      </c>
      <c r="F406" t="s">
        <v>1095</v>
      </c>
      <c r="G406" s="11" t="s">
        <v>1096</v>
      </c>
    </row>
    <row r="407" spans="2:7" x14ac:dyDescent="0.25">
      <c r="D407"/>
      <c r="E407">
        <v>727</v>
      </c>
      <c r="F407" t="s">
        <v>1357</v>
      </c>
      <c r="G407" s="11" t="s">
        <v>1358</v>
      </c>
    </row>
    <row r="408" spans="2:7" x14ac:dyDescent="0.25">
      <c r="D408"/>
      <c r="E408">
        <v>835</v>
      </c>
      <c r="F408" t="s">
        <v>1513</v>
      </c>
      <c r="G408" s="11" t="s">
        <v>1514</v>
      </c>
    </row>
    <row r="409" spans="2:7" x14ac:dyDescent="0.25">
      <c r="D409"/>
      <c r="E409">
        <v>895</v>
      </c>
      <c r="F409" t="s">
        <v>1610</v>
      </c>
      <c r="G409" s="11" t="s">
        <v>1611</v>
      </c>
    </row>
    <row r="410" spans="2:7" x14ac:dyDescent="0.25">
      <c r="D410"/>
      <c r="E410">
        <v>977</v>
      </c>
      <c r="F410" t="s">
        <v>830</v>
      </c>
      <c r="G410" s="11" t="s">
        <v>1733</v>
      </c>
    </row>
    <row r="411" spans="2:7" x14ac:dyDescent="0.25">
      <c r="D411"/>
      <c r="E411">
        <v>987</v>
      </c>
      <c r="F411" t="s">
        <v>1740</v>
      </c>
      <c r="G411" s="11" t="s">
        <v>1741</v>
      </c>
    </row>
    <row r="412" spans="2:7" ht="26.4" x14ac:dyDescent="0.25">
      <c r="D412"/>
      <c r="E412">
        <v>996</v>
      </c>
      <c r="F412" t="s">
        <v>1755</v>
      </c>
      <c r="G412" s="11" t="s">
        <v>1756</v>
      </c>
    </row>
    <row r="413" spans="2:7" x14ac:dyDescent="0.25">
      <c r="D413"/>
      <c r="E413">
        <v>1167</v>
      </c>
      <c r="F413" t="s">
        <v>1990</v>
      </c>
      <c r="G413" s="11" t="s">
        <v>1991</v>
      </c>
    </row>
    <row r="414" spans="2:7" ht="26.4" x14ac:dyDescent="0.25">
      <c r="B414">
        <v>10</v>
      </c>
      <c r="C414" t="s">
        <v>3382</v>
      </c>
      <c r="D414" t="s">
        <v>2574</v>
      </c>
      <c r="E414">
        <v>227</v>
      </c>
      <c r="F414" t="s">
        <v>465</v>
      </c>
      <c r="G414" s="11" t="s">
        <v>466</v>
      </c>
    </row>
    <row r="415" spans="2:7" x14ac:dyDescent="0.25">
      <c r="D415"/>
      <c r="E415">
        <v>243</v>
      </c>
      <c r="F415" t="s">
        <v>492</v>
      </c>
      <c r="G415" s="11" t="s">
        <v>493</v>
      </c>
    </row>
    <row r="416" spans="2:7" x14ac:dyDescent="0.25">
      <c r="D416"/>
      <c r="E416">
        <v>261</v>
      </c>
      <c r="F416" t="s">
        <v>526</v>
      </c>
      <c r="G416" s="11" t="s">
        <v>527</v>
      </c>
    </row>
    <row r="417" spans="4:7" ht="26.4" x14ac:dyDescent="0.25">
      <c r="D417"/>
      <c r="E417">
        <v>313</v>
      </c>
      <c r="F417" t="s">
        <v>628</v>
      </c>
      <c r="G417" s="11" t="s">
        <v>629</v>
      </c>
    </row>
    <row r="418" spans="4:7" x14ac:dyDescent="0.25">
      <c r="D418"/>
      <c r="E418">
        <v>316</v>
      </c>
      <c r="F418" t="s">
        <v>636</v>
      </c>
      <c r="G418" s="11" t="s">
        <v>637</v>
      </c>
    </row>
    <row r="419" spans="4:7" x14ac:dyDescent="0.25">
      <c r="D419"/>
      <c r="E419">
        <v>361</v>
      </c>
      <c r="F419" t="s">
        <v>718</v>
      </c>
      <c r="G419" s="11" t="s">
        <v>719</v>
      </c>
    </row>
    <row r="420" spans="4:7" ht="26.4" x14ac:dyDescent="0.25">
      <c r="D420"/>
      <c r="E420">
        <v>551</v>
      </c>
      <c r="F420" t="s">
        <v>1073</v>
      </c>
      <c r="G420" s="11" t="s">
        <v>1074</v>
      </c>
    </row>
    <row r="421" spans="4:7" x14ac:dyDescent="0.25">
      <c r="D421"/>
      <c r="E421">
        <v>571</v>
      </c>
      <c r="F421" t="s">
        <v>1108</v>
      </c>
      <c r="G421" s="11" t="s">
        <v>1109</v>
      </c>
    </row>
    <row r="422" spans="4:7" x14ac:dyDescent="0.25">
      <c r="D422"/>
      <c r="E422">
        <v>588</v>
      </c>
      <c r="F422" t="s">
        <v>1132</v>
      </c>
      <c r="G422" s="11" t="s">
        <v>1133</v>
      </c>
    </row>
    <row r="423" spans="4:7" x14ac:dyDescent="0.25">
      <c r="D423"/>
      <c r="E423">
        <v>638</v>
      </c>
      <c r="F423" t="s">
        <v>1218</v>
      </c>
      <c r="G423" s="11" t="s">
        <v>1219</v>
      </c>
    </row>
    <row r="424" spans="4:7" x14ac:dyDescent="0.25">
      <c r="D424" t="s">
        <v>64</v>
      </c>
      <c r="E424">
        <v>849</v>
      </c>
      <c r="F424" t="s">
        <v>1527</v>
      </c>
      <c r="G424" s="11" t="s">
        <v>1528</v>
      </c>
    </row>
    <row r="425" spans="4:7" x14ac:dyDescent="0.25">
      <c r="D425"/>
      <c r="E425">
        <v>853</v>
      </c>
      <c r="F425" t="s">
        <v>1537</v>
      </c>
      <c r="G425" s="11" t="s">
        <v>1538</v>
      </c>
    </row>
    <row r="426" spans="4:7" x14ac:dyDescent="0.25">
      <c r="D426"/>
      <c r="E426">
        <v>898</v>
      </c>
      <c r="F426" t="s">
        <v>1615</v>
      </c>
      <c r="G426" s="11" t="s">
        <v>1616</v>
      </c>
    </row>
    <row r="427" spans="4:7" ht="26.4" x14ac:dyDescent="0.25">
      <c r="D427"/>
      <c r="E427">
        <v>941</v>
      </c>
      <c r="F427" t="s">
        <v>1684</v>
      </c>
      <c r="G427" s="11" t="s">
        <v>1685</v>
      </c>
    </row>
    <row r="428" spans="4:7" x14ac:dyDescent="0.25">
      <c r="D428"/>
      <c r="E428">
        <v>1054</v>
      </c>
      <c r="F428" t="s">
        <v>1837</v>
      </c>
      <c r="G428" s="11" t="s">
        <v>1838</v>
      </c>
    </row>
    <row r="429" spans="4:7" x14ac:dyDescent="0.25">
      <c r="D429"/>
      <c r="E429">
        <v>1211</v>
      </c>
      <c r="F429" t="s">
        <v>2049</v>
      </c>
      <c r="G429" s="11" t="s">
        <v>2050</v>
      </c>
    </row>
    <row r="430" spans="4:7" x14ac:dyDescent="0.25">
      <c r="D430"/>
      <c r="E430">
        <v>1212</v>
      </c>
      <c r="F430" t="s">
        <v>2052</v>
      </c>
      <c r="G430" s="11" t="s">
        <v>2053</v>
      </c>
    </row>
    <row r="431" spans="4:7" ht="26.4" x14ac:dyDescent="0.25">
      <c r="D431" t="s">
        <v>2234</v>
      </c>
      <c r="E431">
        <v>82</v>
      </c>
      <c r="F431" t="s">
        <v>215</v>
      </c>
      <c r="G431" s="11" t="s">
        <v>216</v>
      </c>
    </row>
    <row r="432" spans="4:7" ht="26.4" x14ac:dyDescent="0.25">
      <c r="D432"/>
      <c r="E432">
        <v>870</v>
      </c>
      <c r="F432" t="s">
        <v>1566</v>
      </c>
      <c r="G432" s="11" t="s">
        <v>1567</v>
      </c>
    </row>
    <row r="433" spans="4:7" x14ac:dyDescent="0.25">
      <c r="D433"/>
      <c r="E433">
        <v>915</v>
      </c>
      <c r="F433" t="s">
        <v>1638</v>
      </c>
      <c r="G433" s="11" t="s">
        <v>1639</v>
      </c>
    </row>
    <row r="434" spans="4:7" x14ac:dyDescent="0.25">
      <c r="D434"/>
      <c r="E434">
        <v>931</v>
      </c>
      <c r="F434" t="s">
        <v>1671</v>
      </c>
      <c r="G434" s="11" t="s">
        <v>1672</v>
      </c>
    </row>
    <row r="435" spans="4:7" x14ac:dyDescent="0.25">
      <c r="D435"/>
      <c r="E435">
        <v>975</v>
      </c>
      <c r="F435" t="s">
        <v>1728</v>
      </c>
      <c r="G435" s="11" t="s">
        <v>1729</v>
      </c>
    </row>
    <row r="436" spans="4:7" x14ac:dyDescent="0.25">
      <c r="D436"/>
      <c r="E436">
        <v>1007</v>
      </c>
      <c r="F436" t="s">
        <v>1772</v>
      </c>
      <c r="G436" s="11" t="s">
        <v>1773</v>
      </c>
    </row>
    <row r="437" spans="4:7" ht="26.4" x14ac:dyDescent="0.25">
      <c r="D437"/>
      <c r="E437">
        <v>1076</v>
      </c>
      <c r="F437" t="s">
        <v>1864</v>
      </c>
      <c r="G437" s="11" t="s">
        <v>1865</v>
      </c>
    </row>
    <row r="438" spans="4:7" x14ac:dyDescent="0.25">
      <c r="D438"/>
      <c r="E438">
        <v>1105</v>
      </c>
      <c r="F438" t="s">
        <v>1889</v>
      </c>
      <c r="G438" s="11" t="s">
        <v>1890</v>
      </c>
    </row>
    <row r="439" spans="4:7" ht="26.4" x14ac:dyDescent="0.25">
      <c r="D439"/>
      <c r="E439">
        <v>1210</v>
      </c>
      <c r="F439" t="s">
        <v>2046</v>
      </c>
      <c r="G439" s="11" t="s">
        <v>2047</v>
      </c>
    </row>
    <row r="440" spans="4:7" ht="26.4" x14ac:dyDescent="0.25">
      <c r="D440"/>
      <c r="E440">
        <v>1227</v>
      </c>
      <c r="F440" t="s">
        <v>2080</v>
      </c>
      <c r="G440" s="11" t="s">
        <v>2081</v>
      </c>
    </row>
    <row r="441" spans="4:7" ht="26.4" x14ac:dyDescent="0.25">
      <c r="D441"/>
      <c r="E441">
        <v>1245</v>
      </c>
      <c r="F441" t="s">
        <v>2110</v>
      </c>
      <c r="G441" s="11" t="s">
        <v>2111</v>
      </c>
    </row>
    <row r="442" spans="4:7" x14ac:dyDescent="0.25">
      <c r="D442" t="s">
        <v>3453</v>
      </c>
      <c r="E442">
        <v>81</v>
      </c>
      <c r="F442" t="s">
        <v>211</v>
      </c>
      <c r="G442" s="11" t="s">
        <v>212</v>
      </c>
    </row>
    <row r="443" spans="4:7" ht="26.4" x14ac:dyDescent="0.25">
      <c r="D443"/>
      <c r="E443">
        <v>119</v>
      </c>
      <c r="F443" t="s">
        <v>285</v>
      </c>
      <c r="G443" s="11" t="s">
        <v>286</v>
      </c>
    </row>
    <row r="444" spans="4:7" x14ac:dyDescent="0.25">
      <c r="D444"/>
      <c r="E444">
        <v>152</v>
      </c>
      <c r="F444" t="s">
        <v>346</v>
      </c>
      <c r="G444" s="11" t="s">
        <v>347</v>
      </c>
    </row>
    <row r="445" spans="4:7" x14ac:dyDescent="0.25">
      <c r="D445"/>
      <c r="E445">
        <v>288</v>
      </c>
      <c r="F445" t="s">
        <v>577</v>
      </c>
      <c r="G445" s="11" t="s">
        <v>578</v>
      </c>
    </row>
    <row r="446" spans="4:7" x14ac:dyDescent="0.25">
      <c r="D446"/>
      <c r="E446">
        <v>291</v>
      </c>
      <c r="F446" t="s">
        <v>583</v>
      </c>
      <c r="G446" s="11" t="s">
        <v>584</v>
      </c>
    </row>
    <row r="447" spans="4:7" x14ac:dyDescent="0.25">
      <c r="D447"/>
      <c r="E447">
        <v>292</v>
      </c>
      <c r="F447" t="s">
        <v>586</v>
      </c>
      <c r="G447" s="11" t="s">
        <v>587</v>
      </c>
    </row>
    <row r="448" spans="4:7" x14ac:dyDescent="0.25">
      <c r="D448"/>
      <c r="E448">
        <v>312</v>
      </c>
      <c r="F448" t="s">
        <v>625</v>
      </c>
      <c r="G448" s="11" t="s">
        <v>626</v>
      </c>
    </row>
    <row r="449" spans="2:7" x14ac:dyDescent="0.25">
      <c r="D449"/>
      <c r="E449">
        <v>403</v>
      </c>
      <c r="F449" t="s">
        <v>796</v>
      </c>
      <c r="G449" s="11" t="s">
        <v>797</v>
      </c>
    </row>
    <row r="450" spans="2:7" ht="26.4" x14ac:dyDescent="0.25">
      <c r="D450"/>
      <c r="E450">
        <v>418</v>
      </c>
      <c r="F450" t="s">
        <v>820</v>
      </c>
      <c r="G450" s="11" t="s">
        <v>821</v>
      </c>
    </row>
    <row r="451" spans="2:7" x14ac:dyDescent="0.25">
      <c r="D451"/>
      <c r="E451">
        <v>530</v>
      </c>
      <c r="F451" t="s">
        <v>1023</v>
      </c>
      <c r="G451" s="11" t="s">
        <v>1024</v>
      </c>
    </row>
    <row r="452" spans="2:7" x14ac:dyDescent="0.25">
      <c r="D452"/>
      <c r="E452">
        <v>686</v>
      </c>
      <c r="F452" t="s">
        <v>1297</v>
      </c>
      <c r="G452" s="11" t="s">
        <v>1298</v>
      </c>
    </row>
    <row r="453" spans="2:7" x14ac:dyDescent="0.25">
      <c r="D453"/>
      <c r="E453">
        <v>784</v>
      </c>
      <c r="F453" t="s">
        <v>1426</v>
      </c>
      <c r="G453" s="11" t="s">
        <v>1427</v>
      </c>
    </row>
    <row r="454" spans="2:7" ht="26.4" x14ac:dyDescent="0.25">
      <c r="D454"/>
      <c r="E454">
        <v>1192</v>
      </c>
      <c r="F454" t="s">
        <v>2015</v>
      </c>
      <c r="G454" s="11" t="s">
        <v>2016</v>
      </c>
    </row>
    <row r="455" spans="2:7" ht="26.4" x14ac:dyDescent="0.25">
      <c r="D455" t="s">
        <v>3442</v>
      </c>
      <c r="E455">
        <v>371</v>
      </c>
      <c r="F455" t="s">
        <v>741</v>
      </c>
      <c r="G455" s="11" t="s">
        <v>742</v>
      </c>
    </row>
    <row r="456" spans="2:7" x14ac:dyDescent="0.25">
      <c r="D456"/>
      <c r="E456">
        <v>458</v>
      </c>
      <c r="F456" t="s">
        <v>897</v>
      </c>
      <c r="G456" s="11" t="s">
        <v>898</v>
      </c>
    </row>
    <row r="457" spans="2:7" ht="26.4" x14ac:dyDescent="0.25">
      <c r="D457"/>
      <c r="E457">
        <v>460</v>
      </c>
      <c r="F457" t="s">
        <v>903</v>
      </c>
      <c r="G457" s="11" t="s">
        <v>904</v>
      </c>
    </row>
    <row r="458" spans="2:7" x14ac:dyDescent="0.25">
      <c r="D458"/>
      <c r="E458">
        <v>484</v>
      </c>
      <c r="F458" t="s">
        <v>945</v>
      </c>
      <c r="G458" s="11" t="s">
        <v>946</v>
      </c>
    </row>
    <row r="459" spans="2:7" ht="26.4" x14ac:dyDescent="0.25">
      <c r="D459"/>
      <c r="E459">
        <v>511</v>
      </c>
      <c r="F459" t="s">
        <v>987</v>
      </c>
      <c r="G459" s="11" t="s">
        <v>988</v>
      </c>
    </row>
    <row r="460" spans="2:7" x14ac:dyDescent="0.25">
      <c r="D460"/>
      <c r="E460">
        <v>668</v>
      </c>
      <c r="F460" t="s">
        <v>1263</v>
      </c>
      <c r="G460" s="11" t="s">
        <v>1264</v>
      </c>
    </row>
    <row r="461" spans="2:7" x14ac:dyDescent="0.25">
      <c r="D461"/>
      <c r="E461">
        <v>795</v>
      </c>
      <c r="F461" t="s">
        <v>1446</v>
      </c>
      <c r="G461" s="11" t="s">
        <v>1447</v>
      </c>
    </row>
    <row r="462" spans="2:7" ht="26.4" x14ac:dyDescent="0.25">
      <c r="D462"/>
      <c r="E462">
        <v>1074</v>
      </c>
      <c r="F462" t="s">
        <v>1861</v>
      </c>
      <c r="G462" s="11" t="s">
        <v>1862</v>
      </c>
    </row>
    <row r="463" spans="2:7" x14ac:dyDescent="0.25">
      <c r="B463">
        <v>11</v>
      </c>
      <c r="C463" t="s">
        <v>3384</v>
      </c>
      <c r="D463" t="s">
        <v>2574</v>
      </c>
      <c r="E463">
        <v>651</v>
      </c>
      <c r="F463" t="s">
        <v>1234</v>
      </c>
      <c r="G463" s="11" t="s">
        <v>1235</v>
      </c>
    </row>
    <row r="464" spans="2:7" x14ac:dyDescent="0.25">
      <c r="D464"/>
      <c r="E464">
        <v>653</v>
      </c>
      <c r="F464" t="s">
        <v>1239</v>
      </c>
      <c r="G464" s="11" t="s">
        <v>1240</v>
      </c>
    </row>
    <row r="465" spans="4:7" ht="26.4" x14ac:dyDescent="0.25">
      <c r="D465"/>
      <c r="E465">
        <v>734</v>
      </c>
      <c r="F465" t="s">
        <v>1366</v>
      </c>
      <c r="G465" s="11" t="s">
        <v>1367</v>
      </c>
    </row>
    <row r="466" spans="4:7" x14ac:dyDescent="0.25">
      <c r="D466"/>
      <c r="E466">
        <v>750</v>
      </c>
      <c r="F466" t="s">
        <v>1389</v>
      </c>
      <c r="G466" s="11" t="s">
        <v>1390</v>
      </c>
    </row>
    <row r="467" spans="4:7" x14ac:dyDescent="0.25">
      <c r="D467"/>
      <c r="E467">
        <v>801</v>
      </c>
      <c r="F467" t="s">
        <v>1458</v>
      </c>
      <c r="G467" s="11" t="s">
        <v>1459</v>
      </c>
    </row>
    <row r="468" spans="4:7" x14ac:dyDescent="0.25">
      <c r="D468"/>
      <c r="E468">
        <v>816</v>
      </c>
      <c r="F468" t="s">
        <v>1491</v>
      </c>
      <c r="G468" s="11" t="s">
        <v>1492</v>
      </c>
    </row>
    <row r="469" spans="4:7" x14ac:dyDescent="0.25">
      <c r="D469"/>
      <c r="E469">
        <v>874</v>
      </c>
      <c r="F469" t="s">
        <v>526</v>
      </c>
      <c r="G469" s="11" t="s">
        <v>1575</v>
      </c>
    </row>
    <row r="470" spans="4:7" x14ac:dyDescent="0.25">
      <c r="D470"/>
      <c r="E470">
        <v>920</v>
      </c>
      <c r="F470" t="s">
        <v>1651</v>
      </c>
      <c r="G470" s="11" t="s">
        <v>1652</v>
      </c>
    </row>
    <row r="471" spans="4:7" x14ac:dyDescent="0.25">
      <c r="D471"/>
      <c r="E471">
        <v>999</v>
      </c>
      <c r="F471" t="s">
        <v>1758</v>
      </c>
      <c r="G471" s="11" t="s">
        <v>1759</v>
      </c>
    </row>
    <row r="472" spans="4:7" x14ac:dyDescent="0.25">
      <c r="D472" t="s">
        <v>20</v>
      </c>
      <c r="E472">
        <v>619</v>
      </c>
      <c r="F472" t="s">
        <v>1177</v>
      </c>
      <c r="G472" s="11" t="s">
        <v>1178</v>
      </c>
    </row>
    <row r="473" spans="4:7" x14ac:dyDescent="0.25">
      <c r="D473"/>
      <c r="E473">
        <v>706</v>
      </c>
      <c r="F473" t="s">
        <v>1332</v>
      </c>
      <c r="G473" s="11" t="s">
        <v>1333</v>
      </c>
    </row>
    <row r="474" spans="4:7" x14ac:dyDescent="0.25">
      <c r="D474"/>
      <c r="E474">
        <v>905</v>
      </c>
      <c r="F474" t="s">
        <v>1627</v>
      </c>
      <c r="G474" s="11" t="s">
        <v>1628</v>
      </c>
    </row>
    <row r="475" spans="4:7" x14ac:dyDescent="0.25">
      <c r="D475"/>
      <c r="E475">
        <v>923</v>
      </c>
      <c r="F475" t="s">
        <v>1659</v>
      </c>
      <c r="G475" s="11" t="s">
        <v>1660</v>
      </c>
    </row>
    <row r="476" spans="4:7" ht="26.4" x14ac:dyDescent="0.25">
      <c r="D476"/>
      <c r="E476">
        <v>928</v>
      </c>
      <c r="F476" t="s">
        <v>1666</v>
      </c>
      <c r="G476" s="11" t="s">
        <v>1667</v>
      </c>
    </row>
    <row r="477" spans="4:7" x14ac:dyDescent="0.25">
      <c r="D477"/>
      <c r="E477">
        <v>942</v>
      </c>
      <c r="F477" t="s">
        <v>1687</v>
      </c>
      <c r="G477" s="11" t="s">
        <v>1688</v>
      </c>
    </row>
    <row r="478" spans="4:7" x14ac:dyDescent="0.25">
      <c r="D478"/>
      <c r="E478">
        <v>1026</v>
      </c>
      <c r="F478" t="s">
        <v>1798</v>
      </c>
      <c r="G478" s="11" t="s">
        <v>1799</v>
      </c>
    </row>
    <row r="479" spans="4:7" x14ac:dyDescent="0.25">
      <c r="D479"/>
      <c r="E479">
        <v>1115</v>
      </c>
      <c r="F479" t="s">
        <v>1895</v>
      </c>
      <c r="G479" s="11" t="s">
        <v>1896</v>
      </c>
    </row>
    <row r="480" spans="4:7" x14ac:dyDescent="0.25">
      <c r="D480"/>
      <c r="E480">
        <v>1209</v>
      </c>
      <c r="F480" t="s">
        <v>2043</v>
      </c>
      <c r="G480" s="11" t="s">
        <v>2044</v>
      </c>
    </row>
    <row r="481" spans="4:7" x14ac:dyDescent="0.25">
      <c r="D481" t="s">
        <v>3449</v>
      </c>
      <c r="E481">
        <v>31</v>
      </c>
      <c r="F481" t="s">
        <v>91</v>
      </c>
      <c r="G481" s="11" t="s">
        <v>92</v>
      </c>
    </row>
    <row r="482" spans="4:7" ht="26.4" x14ac:dyDescent="0.25">
      <c r="D482"/>
      <c r="E482">
        <v>43</v>
      </c>
      <c r="F482" t="s">
        <v>121</v>
      </c>
      <c r="G482" s="11" t="s">
        <v>122</v>
      </c>
    </row>
    <row r="483" spans="4:7" ht="26.4" x14ac:dyDescent="0.25">
      <c r="D483"/>
      <c r="E483">
        <v>123</v>
      </c>
      <c r="F483" t="s">
        <v>294</v>
      </c>
      <c r="G483" s="11" t="s">
        <v>295</v>
      </c>
    </row>
    <row r="484" spans="4:7" ht="26.4" x14ac:dyDescent="0.25">
      <c r="D484"/>
      <c r="E484">
        <v>304</v>
      </c>
      <c r="F484" t="s">
        <v>606</v>
      </c>
      <c r="G484" s="11" t="s">
        <v>607</v>
      </c>
    </row>
    <row r="485" spans="4:7" x14ac:dyDescent="0.25">
      <c r="D485"/>
      <c r="E485">
        <v>341</v>
      </c>
      <c r="F485" t="s">
        <v>678</v>
      </c>
      <c r="G485" s="11" t="s">
        <v>679</v>
      </c>
    </row>
    <row r="486" spans="4:7" ht="26.4" x14ac:dyDescent="0.25">
      <c r="D486"/>
      <c r="E486">
        <v>561</v>
      </c>
      <c r="F486" t="s">
        <v>1092</v>
      </c>
      <c r="G486" s="11" t="s">
        <v>1093</v>
      </c>
    </row>
    <row r="487" spans="4:7" ht="26.4" x14ac:dyDescent="0.25">
      <c r="D487"/>
      <c r="E487">
        <v>578</v>
      </c>
      <c r="F487" t="s">
        <v>1119</v>
      </c>
      <c r="G487" s="11" t="s">
        <v>1120</v>
      </c>
    </row>
    <row r="488" spans="4:7" ht="26.4" x14ac:dyDescent="0.25">
      <c r="D488"/>
      <c r="E488">
        <v>626</v>
      </c>
      <c r="F488" t="s">
        <v>1191</v>
      </c>
      <c r="G488" s="11" t="s">
        <v>1192</v>
      </c>
    </row>
    <row r="489" spans="4:7" x14ac:dyDescent="0.25">
      <c r="D489"/>
      <c r="E489">
        <v>666</v>
      </c>
      <c r="F489" t="s">
        <v>1260</v>
      </c>
      <c r="G489" s="11" t="s">
        <v>1261</v>
      </c>
    </row>
    <row r="490" spans="4:7" x14ac:dyDescent="0.25">
      <c r="D490"/>
      <c r="E490">
        <v>690</v>
      </c>
      <c r="F490" t="s">
        <v>1302</v>
      </c>
      <c r="G490" s="11" t="s">
        <v>1303</v>
      </c>
    </row>
    <row r="491" spans="4:7" x14ac:dyDescent="0.25">
      <c r="D491"/>
      <c r="E491">
        <v>902</v>
      </c>
      <c r="F491" t="s">
        <v>1621</v>
      </c>
      <c r="G491" s="11" t="s">
        <v>1622</v>
      </c>
    </row>
    <row r="492" spans="4:7" ht="26.4" x14ac:dyDescent="0.25">
      <c r="D492"/>
      <c r="E492">
        <v>1013</v>
      </c>
      <c r="F492" t="s">
        <v>1783</v>
      </c>
      <c r="G492" s="11" t="s">
        <v>1784</v>
      </c>
    </row>
    <row r="493" spans="4:7" x14ac:dyDescent="0.25">
      <c r="D493"/>
      <c r="E493">
        <v>1068</v>
      </c>
      <c r="F493" t="s">
        <v>1851</v>
      </c>
      <c r="G493" s="11" t="s">
        <v>1852</v>
      </c>
    </row>
    <row r="494" spans="4:7" x14ac:dyDescent="0.25">
      <c r="D494"/>
      <c r="E494">
        <v>1151</v>
      </c>
      <c r="F494" t="s">
        <v>1965</v>
      </c>
      <c r="G494" s="11" t="s">
        <v>1966</v>
      </c>
    </row>
    <row r="495" spans="4:7" x14ac:dyDescent="0.25">
      <c r="D495"/>
      <c r="E495">
        <v>1156</v>
      </c>
      <c r="F495" t="s">
        <v>1973</v>
      </c>
      <c r="G495" s="11" t="s">
        <v>1974</v>
      </c>
    </row>
    <row r="496" spans="4:7" ht="26.4" x14ac:dyDescent="0.25">
      <c r="D496"/>
      <c r="E496">
        <v>1161</v>
      </c>
      <c r="F496" t="s">
        <v>1983</v>
      </c>
      <c r="G496" s="11" t="s">
        <v>1984</v>
      </c>
    </row>
    <row r="497" spans="2:7" ht="26.4" x14ac:dyDescent="0.25">
      <c r="D497"/>
      <c r="E497">
        <v>1174</v>
      </c>
      <c r="F497" t="s">
        <v>1998</v>
      </c>
      <c r="G497" s="11" t="s">
        <v>1999</v>
      </c>
    </row>
    <row r="498" spans="2:7" x14ac:dyDescent="0.25">
      <c r="D498"/>
      <c r="E498">
        <v>1197</v>
      </c>
      <c r="F498" t="s">
        <v>2023</v>
      </c>
      <c r="G498" s="11" t="s">
        <v>2024</v>
      </c>
    </row>
    <row r="499" spans="2:7" x14ac:dyDescent="0.25">
      <c r="D499"/>
      <c r="E499">
        <v>1219</v>
      </c>
      <c r="F499" t="s">
        <v>2061</v>
      </c>
      <c r="G499" s="11" t="s">
        <v>2062</v>
      </c>
    </row>
    <row r="500" spans="2:7" ht="26.4" x14ac:dyDescent="0.25">
      <c r="D500"/>
      <c r="E500">
        <v>1226</v>
      </c>
      <c r="F500" t="s">
        <v>2077</v>
      </c>
      <c r="G500" s="11" t="s">
        <v>2078</v>
      </c>
    </row>
    <row r="501" spans="2:7" x14ac:dyDescent="0.25">
      <c r="D501"/>
      <c r="E501">
        <v>1248</v>
      </c>
      <c r="F501" t="s">
        <v>2113</v>
      </c>
      <c r="G501" s="11" t="s">
        <v>2114</v>
      </c>
    </row>
    <row r="502" spans="2:7" x14ac:dyDescent="0.25">
      <c r="D502" t="s">
        <v>2248</v>
      </c>
      <c r="E502">
        <v>98</v>
      </c>
      <c r="F502" t="s">
        <v>247</v>
      </c>
      <c r="G502" s="11" t="s">
        <v>248</v>
      </c>
    </row>
    <row r="503" spans="2:7" x14ac:dyDescent="0.25">
      <c r="D503"/>
      <c r="E503">
        <v>340</v>
      </c>
      <c r="F503" t="s">
        <v>675</v>
      </c>
      <c r="G503" s="11" t="s">
        <v>676</v>
      </c>
    </row>
    <row r="504" spans="2:7" ht="26.4" x14ac:dyDescent="0.25">
      <c r="D504"/>
      <c r="E504">
        <v>444</v>
      </c>
      <c r="F504" t="s">
        <v>871</v>
      </c>
      <c r="G504" s="11" t="s">
        <v>872</v>
      </c>
    </row>
    <row r="505" spans="2:7" x14ac:dyDescent="0.25">
      <c r="D505"/>
      <c r="E505">
        <v>780</v>
      </c>
      <c r="F505" t="s">
        <v>1417</v>
      </c>
      <c r="G505" s="11" t="s">
        <v>1418</v>
      </c>
    </row>
    <row r="506" spans="2:7" x14ac:dyDescent="0.25">
      <c r="D506"/>
      <c r="E506">
        <v>823</v>
      </c>
      <c r="F506" t="s">
        <v>1499</v>
      </c>
      <c r="G506" s="11" t="s">
        <v>1500</v>
      </c>
    </row>
    <row r="507" spans="2:7" ht="26.4" x14ac:dyDescent="0.25">
      <c r="D507"/>
      <c r="E507">
        <v>873</v>
      </c>
      <c r="F507" t="s">
        <v>1572</v>
      </c>
      <c r="G507" s="11" t="s">
        <v>1573</v>
      </c>
    </row>
    <row r="508" spans="2:7" x14ac:dyDescent="0.25">
      <c r="D508"/>
      <c r="E508">
        <v>878</v>
      </c>
      <c r="F508" t="s">
        <v>1579</v>
      </c>
      <c r="G508" s="11" t="s">
        <v>1580</v>
      </c>
    </row>
    <row r="509" spans="2:7" x14ac:dyDescent="0.25">
      <c r="D509"/>
      <c r="E509">
        <v>1066</v>
      </c>
      <c r="F509" t="s">
        <v>1848</v>
      </c>
      <c r="G509" s="11" t="s">
        <v>1849</v>
      </c>
    </row>
    <row r="510" spans="2:7" ht="26.4" x14ac:dyDescent="0.25">
      <c r="D510"/>
      <c r="E510">
        <v>1208</v>
      </c>
      <c r="F510" t="s">
        <v>2040</v>
      </c>
      <c r="G510" s="11" t="s">
        <v>2041</v>
      </c>
    </row>
    <row r="511" spans="2:7" ht="26.4" x14ac:dyDescent="0.25">
      <c r="D511"/>
      <c r="E511">
        <v>1237</v>
      </c>
      <c r="F511" t="s">
        <v>2095</v>
      </c>
      <c r="G511" s="11" t="s">
        <v>2096</v>
      </c>
    </row>
    <row r="512" spans="2:7" ht="26.4" x14ac:dyDescent="0.25">
      <c r="B512">
        <v>12</v>
      </c>
      <c r="C512" t="s">
        <v>3386</v>
      </c>
      <c r="D512" t="s">
        <v>80</v>
      </c>
      <c r="E512">
        <v>788</v>
      </c>
      <c r="F512" t="s">
        <v>1435</v>
      </c>
      <c r="G512" s="11" t="s">
        <v>1436</v>
      </c>
    </row>
    <row r="513" spans="4:7" ht="26.4" x14ac:dyDescent="0.25">
      <c r="D513"/>
      <c r="E513">
        <v>836</v>
      </c>
      <c r="F513" t="s">
        <v>1516</v>
      </c>
      <c r="G513" s="11" t="s">
        <v>1517</v>
      </c>
    </row>
    <row r="514" spans="4:7" ht="26.4" x14ac:dyDescent="0.25">
      <c r="D514"/>
      <c r="E514">
        <v>859</v>
      </c>
      <c r="F514" t="s">
        <v>1547</v>
      </c>
      <c r="G514" s="11" t="s">
        <v>1548</v>
      </c>
    </row>
    <row r="515" spans="4:7" ht="26.4" x14ac:dyDescent="0.25">
      <c r="D515"/>
      <c r="E515">
        <v>1126</v>
      </c>
      <c r="F515" t="s">
        <v>1919</v>
      </c>
      <c r="G515" s="11" t="s">
        <v>1920</v>
      </c>
    </row>
    <row r="516" spans="4:7" x14ac:dyDescent="0.25">
      <c r="D516"/>
      <c r="E516">
        <v>1184</v>
      </c>
      <c r="F516" t="s">
        <v>2009</v>
      </c>
      <c r="G516" s="11" t="s">
        <v>2010</v>
      </c>
    </row>
    <row r="517" spans="4:7" ht="26.4" x14ac:dyDescent="0.25">
      <c r="D517" t="s">
        <v>310</v>
      </c>
      <c r="E517">
        <v>117</v>
      </c>
      <c r="F517" t="s">
        <v>281</v>
      </c>
      <c r="G517" s="11" t="s">
        <v>282</v>
      </c>
    </row>
    <row r="518" spans="4:7" ht="26.4" x14ac:dyDescent="0.25">
      <c r="D518"/>
      <c r="E518">
        <v>814</v>
      </c>
      <c r="F518" t="s">
        <v>1485</v>
      </c>
      <c r="G518" s="11" t="s">
        <v>1486</v>
      </c>
    </row>
    <row r="519" spans="4:7" x14ac:dyDescent="0.25">
      <c r="D519"/>
      <c r="E519">
        <v>864</v>
      </c>
      <c r="F519" t="s">
        <v>1556</v>
      </c>
      <c r="G519" s="11" t="s">
        <v>1557</v>
      </c>
    </row>
    <row r="520" spans="4:7" x14ac:dyDescent="0.25">
      <c r="D520"/>
      <c r="E520">
        <v>871</v>
      </c>
      <c r="F520" t="s">
        <v>1569</v>
      </c>
      <c r="G520" s="11" t="s">
        <v>1570</v>
      </c>
    </row>
    <row r="521" spans="4:7" ht="26.4" x14ac:dyDescent="0.25">
      <c r="D521"/>
      <c r="E521">
        <v>908</v>
      </c>
      <c r="F521" t="s">
        <v>1630</v>
      </c>
      <c r="G521" s="11" t="s">
        <v>1631</v>
      </c>
    </row>
    <row r="522" spans="4:7" ht="26.4" x14ac:dyDescent="0.25">
      <c r="D522"/>
      <c r="E522">
        <v>918</v>
      </c>
      <c r="F522" t="s">
        <v>1646</v>
      </c>
      <c r="G522" s="11" t="s">
        <v>1647</v>
      </c>
    </row>
    <row r="523" spans="4:7" ht="26.4" x14ac:dyDescent="0.25">
      <c r="D523"/>
      <c r="E523">
        <v>960</v>
      </c>
      <c r="F523" t="s">
        <v>1715</v>
      </c>
      <c r="G523" s="11" t="s">
        <v>1716</v>
      </c>
    </row>
    <row r="524" spans="4:7" x14ac:dyDescent="0.25">
      <c r="D524"/>
      <c r="E524">
        <v>990</v>
      </c>
      <c r="F524" t="s">
        <v>1746</v>
      </c>
      <c r="G524" s="11" t="s">
        <v>1747</v>
      </c>
    </row>
    <row r="525" spans="4:7" x14ac:dyDescent="0.25">
      <c r="D525"/>
      <c r="E525">
        <v>1021</v>
      </c>
      <c r="F525" t="s">
        <v>1792</v>
      </c>
      <c r="G525" s="11" t="s">
        <v>1793</v>
      </c>
    </row>
    <row r="526" spans="4:7" x14ac:dyDescent="0.25">
      <c r="D526"/>
      <c r="E526">
        <v>1133</v>
      </c>
      <c r="F526" t="s">
        <v>1934</v>
      </c>
      <c r="G526" s="11" t="s">
        <v>1935</v>
      </c>
    </row>
    <row r="527" spans="4:7" x14ac:dyDescent="0.25">
      <c r="D527"/>
      <c r="E527">
        <v>1256</v>
      </c>
      <c r="F527" t="s">
        <v>2128</v>
      </c>
      <c r="G527" s="11" t="s">
        <v>2129</v>
      </c>
    </row>
    <row r="528" spans="4:7" ht="26.4" x14ac:dyDescent="0.25">
      <c r="D528" t="s">
        <v>19</v>
      </c>
      <c r="E528">
        <v>1236</v>
      </c>
      <c r="F528" t="s">
        <v>2092</v>
      </c>
      <c r="G528" s="11" t="s">
        <v>2093</v>
      </c>
    </row>
    <row r="529" spans="4:7" x14ac:dyDescent="0.25">
      <c r="D529"/>
      <c r="E529">
        <v>1252</v>
      </c>
      <c r="F529" t="s">
        <v>2117</v>
      </c>
      <c r="G529" s="11" t="s">
        <v>2120</v>
      </c>
    </row>
    <row r="530" spans="4:7" x14ac:dyDescent="0.25">
      <c r="D530"/>
      <c r="E530">
        <v>1253</v>
      </c>
      <c r="F530" t="s">
        <v>2122</v>
      </c>
      <c r="G530" s="11" t="s">
        <v>2123</v>
      </c>
    </row>
    <row r="531" spans="4:7" x14ac:dyDescent="0.25">
      <c r="D531"/>
      <c r="E531">
        <v>1254</v>
      </c>
      <c r="F531" t="s">
        <v>2125</v>
      </c>
      <c r="G531" s="11" t="s">
        <v>2126</v>
      </c>
    </row>
    <row r="532" spans="4:7" ht="26.4" x14ac:dyDescent="0.25">
      <c r="D532"/>
      <c r="E532">
        <v>1259</v>
      </c>
      <c r="F532" t="s">
        <v>2135</v>
      </c>
      <c r="G532" s="11" t="s">
        <v>2136</v>
      </c>
    </row>
    <row r="533" spans="4:7" x14ac:dyDescent="0.25">
      <c r="D533" t="s">
        <v>33</v>
      </c>
      <c r="E533">
        <v>455</v>
      </c>
      <c r="F533" t="s">
        <v>888</v>
      </c>
      <c r="G533" s="11" t="s">
        <v>889</v>
      </c>
    </row>
    <row r="534" spans="4:7" ht="26.4" x14ac:dyDescent="0.25">
      <c r="D534"/>
      <c r="E534">
        <v>517</v>
      </c>
      <c r="F534" t="s">
        <v>888</v>
      </c>
      <c r="G534" s="11" t="s">
        <v>998</v>
      </c>
    </row>
    <row r="535" spans="4:7" x14ac:dyDescent="0.25">
      <c r="D535"/>
      <c r="E535">
        <v>611</v>
      </c>
      <c r="F535" t="s">
        <v>1163</v>
      </c>
      <c r="G535" s="11" t="s">
        <v>1164</v>
      </c>
    </row>
    <row r="536" spans="4:7" x14ac:dyDescent="0.25">
      <c r="D536"/>
      <c r="E536">
        <v>680</v>
      </c>
      <c r="F536" t="s">
        <v>1284</v>
      </c>
      <c r="G536" s="11" t="s">
        <v>1285</v>
      </c>
    </row>
    <row r="537" spans="4:7" ht="26.4" x14ac:dyDescent="0.25">
      <c r="D537"/>
      <c r="E537">
        <v>782</v>
      </c>
      <c r="F537" t="s">
        <v>1420</v>
      </c>
      <c r="G537" s="11" t="s">
        <v>1421</v>
      </c>
    </row>
    <row r="538" spans="4:7" x14ac:dyDescent="0.25">
      <c r="D538"/>
      <c r="E538">
        <v>786</v>
      </c>
      <c r="F538" t="s">
        <v>1432</v>
      </c>
      <c r="G538" s="11" t="s">
        <v>1433</v>
      </c>
    </row>
    <row r="539" spans="4:7" x14ac:dyDescent="0.25">
      <c r="D539"/>
      <c r="E539">
        <v>796</v>
      </c>
      <c r="F539" t="s">
        <v>1449</v>
      </c>
      <c r="G539" s="11" t="s">
        <v>1450</v>
      </c>
    </row>
    <row r="540" spans="4:7" ht="26.4" x14ac:dyDescent="0.25">
      <c r="D540"/>
      <c r="E540">
        <v>863</v>
      </c>
      <c r="F540" t="s">
        <v>1553</v>
      </c>
      <c r="G540" s="11" t="s">
        <v>1554</v>
      </c>
    </row>
    <row r="541" spans="4:7" ht="26.4" x14ac:dyDescent="0.25">
      <c r="D541"/>
      <c r="E541">
        <v>922</v>
      </c>
      <c r="F541" t="s">
        <v>1656</v>
      </c>
      <c r="G541" s="11" t="s">
        <v>1657</v>
      </c>
    </row>
    <row r="542" spans="4:7" x14ac:dyDescent="0.25">
      <c r="D542"/>
      <c r="E542">
        <v>1101</v>
      </c>
      <c r="F542" t="s">
        <v>1884</v>
      </c>
      <c r="G542" s="11" t="s">
        <v>1885</v>
      </c>
    </row>
    <row r="543" spans="4:7" x14ac:dyDescent="0.25">
      <c r="D543"/>
      <c r="E543">
        <v>1116</v>
      </c>
      <c r="F543" t="s">
        <v>1898</v>
      </c>
      <c r="G543" s="11" t="s">
        <v>1899</v>
      </c>
    </row>
    <row r="544" spans="4:7" x14ac:dyDescent="0.25">
      <c r="D544"/>
      <c r="E544">
        <v>1122</v>
      </c>
      <c r="F544" t="s">
        <v>1913</v>
      </c>
      <c r="G544" s="11" t="s">
        <v>1914</v>
      </c>
    </row>
    <row r="545" spans="4:7" x14ac:dyDescent="0.25">
      <c r="D545"/>
      <c r="E545">
        <v>1190</v>
      </c>
      <c r="F545" t="s">
        <v>2012</v>
      </c>
      <c r="G545" s="11" t="s">
        <v>2013</v>
      </c>
    </row>
    <row r="546" spans="4:7" x14ac:dyDescent="0.25">
      <c r="D546"/>
      <c r="E546">
        <v>1242</v>
      </c>
      <c r="F546" t="s">
        <v>2104</v>
      </c>
      <c r="G546" s="11" t="s">
        <v>2105</v>
      </c>
    </row>
    <row r="547" spans="4:7" x14ac:dyDescent="0.25">
      <c r="D547" t="s">
        <v>3455</v>
      </c>
      <c r="E547">
        <v>518</v>
      </c>
      <c r="F547" t="s">
        <v>1000</v>
      </c>
      <c r="G547" s="11" t="s">
        <v>1001</v>
      </c>
    </row>
    <row r="548" spans="4:7" ht="26.4" x14ac:dyDescent="0.25">
      <c r="D548"/>
      <c r="E548">
        <v>548</v>
      </c>
      <c r="F548" t="s">
        <v>1064</v>
      </c>
      <c r="G548" s="11" t="s">
        <v>1065</v>
      </c>
    </row>
    <row r="549" spans="4:7" x14ac:dyDescent="0.25">
      <c r="D549"/>
      <c r="E549">
        <v>549</v>
      </c>
      <c r="F549" t="s">
        <v>1067</v>
      </c>
      <c r="G549" s="11" t="s">
        <v>1068</v>
      </c>
    </row>
    <row r="550" spans="4:7" ht="26.4" x14ac:dyDescent="0.25">
      <c r="D550"/>
      <c r="E550">
        <v>555</v>
      </c>
      <c r="F550" t="s">
        <v>1081</v>
      </c>
      <c r="G550" s="11" t="s">
        <v>1082</v>
      </c>
    </row>
    <row r="551" spans="4:7" ht="26.4" x14ac:dyDescent="0.25">
      <c r="D551"/>
      <c r="E551">
        <v>704</v>
      </c>
      <c r="F551" t="s">
        <v>1327</v>
      </c>
      <c r="G551" s="11" t="s">
        <v>1328</v>
      </c>
    </row>
    <row r="552" spans="4:7" ht="26.4" x14ac:dyDescent="0.25">
      <c r="D552"/>
      <c r="E552">
        <v>736</v>
      </c>
      <c r="F552" t="s">
        <v>1371</v>
      </c>
      <c r="G552" s="11" t="s">
        <v>1372</v>
      </c>
    </row>
    <row r="553" spans="4:7" x14ac:dyDescent="0.25">
      <c r="D553"/>
      <c r="E553">
        <v>785</v>
      </c>
      <c r="F553" t="s">
        <v>1429</v>
      </c>
      <c r="G553" s="11" t="s">
        <v>1430</v>
      </c>
    </row>
    <row r="554" spans="4:7" ht="26.4" x14ac:dyDescent="0.25">
      <c r="D554"/>
      <c r="E554">
        <v>807</v>
      </c>
      <c r="F554" t="s">
        <v>1470</v>
      </c>
      <c r="G554" s="11" t="s">
        <v>1471</v>
      </c>
    </row>
    <row r="555" spans="4:7" ht="26.4" x14ac:dyDescent="0.25">
      <c r="D555"/>
      <c r="E555">
        <v>881</v>
      </c>
      <c r="F555" t="s">
        <v>1588</v>
      </c>
      <c r="G555" s="11" t="s">
        <v>1589</v>
      </c>
    </row>
    <row r="556" spans="4:7" ht="26.4" x14ac:dyDescent="0.25">
      <c r="D556"/>
      <c r="E556">
        <v>1118</v>
      </c>
      <c r="F556" t="s">
        <v>1903</v>
      </c>
      <c r="G556" s="11" t="s">
        <v>1904</v>
      </c>
    </row>
    <row r="557" spans="4:7" x14ac:dyDescent="0.25">
      <c r="D557"/>
      <c r="F557"/>
      <c r="G557"/>
    </row>
    <row r="558" spans="4:7" x14ac:dyDescent="0.25">
      <c r="D558"/>
      <c r="F558"/>
      <c r="G558"/>
    </row>
    <row r="559" spans="4:7" x14ac:dyDescent="0.25">
      <c r="D559"/>
      <c r="F559"/>
      <c r="G559"/>
    </row>
    <row r="560" spans="4:7" x14ac:dyDescent="0.25">
      <c r="D560"/>
      <c r="F560"/>
      <c r="G560"/>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B43"/>
  <sheetViews>
    <sheetView workbookViewId="0">
      <selection activeCell="A13" sqref="A13"/>
    </sheetView>
  </sheetViews>
  <sheetFormatPr defaultRowHeight="13.2" x14ac:dyDescent="0.25"/>
  <cols>
    <col min="1" max="1" width="58.5546875" bestFit="1" customWidth="1"/>
    <col min="2" max="2" width="20.6640625" bestFit="1" customWidth="1"/>
  </cols>
  <sheetData>
    <row r="3" spans="1:2" x14ac:dyDescent="0.25">
      <c r="A3" s="8" t="s">
        <v>2472</v>
      </c>
      <c r="B3" t="s">
        <v>3446</v>
      </c>
    </row>
    <row r="4" spans="1:2" x14ac:dyDescent="0.25">
      <c r="A4" s="9" t="s">
        <v>3448</v>
      </c>
      <c r="B4" s="39">
        <v>552</v>
      </c>
    </row>
    <row r="5" spans="1:2" x14ac:dyDescent="0.25">
      <c r="A5" s="34" t="s">
        <v>2234</v>
      </c>
      <c r="B5" s="39">
        <v>43</v>
      </c>
    </row>
    <row r="6" spans="1:2" x14ac:dyDescent="0.25">
      <c r="A6" s="34" t="s">
        <v>3440</v>
      </c>
      <c r="B6" s="39">
        <v>26</v>
      </c>
    </row>
    <row r="7" spans="1:2" x14ac:dyDescent="0.25">
      <c r="A7" s="34" t="s">
        <v>3455</v>
      </c>
      <c r="B7" s="39">
        <v>24</v>
      </c>
    </row>
    <row r="8" spans="1:2" x14ac:dyDescent="0.25">
      <c r="A8" s="34" t="s">
        <v>64</v>
      </c>
      <c r="B8" s="39">
        <v>24</v>
      </c>
    </row>
    <row r="9" spans="1:2" x14ac:dyDescent="0.25">
      <c r="A9" s="34" t="s">
        <v>2151</v>
      </c>
      <c r="B9" s="39">
        <v>23</v>
      </c>
    </row>
    <row r="10" spans="1:2" x14ac:dyDescent="0.25">
      <c r="A10" s="34" t="s">
        <v>33</v>
      </c>
      <c r="B10" s="39">
        <v>23</v>
      </c>
    </row>
    <row r="11" spans="1:2" x14ac:dyDescent="0.25">
      <c r="A11" s="34" t="s">
        <v>310</v>
      </c>
      <c r="B11" s="39">
        <v>22</v>
      </c>
    </row>
    <row r="12" spans="1:2" x14ac:dyDescent="0.25">
      <c r="A12" s="34" t="s">
        <v>30</v>
      </c>
      <c r="B12" s="39">
        <v>21</v>
      </c>
    </row>
    <row r="13" spans="1:2" x14ac:dyDescent="0.25">
      <c r="A13" s="34" t="s">
        <v>3449</v>
      </c>
      <c r="B13" s="39">
        <v>21</v>
      </c>
    </row>
    <row r="14" spans="1:2" x14ac:dyDescent="0.25">
      <c r="A14" s="34" t="s">
        <v>20</v>
      </c>
      <c r="B14" s="39">
        <v>19</v>
      </c>
    </row>
    <row r="15" spans="1:2" x14ac:dyDescent="0.25">
      <c r="A15" s="34" t="s">
        <v>2574</v>
      </c>
      <c r="B15" s="39">
        <v>19</v>
      </c>
    </row>
    <row r="16" spans="1:2" x14ac:dyDescent="0.25">
      <c r="A16" s="34" t="s">
        <v>2256</v>
      </c>
      <c r="B16" s="39">
        <v>17</v>
      </c>
    </row>
    <row r="17" spans="1:2" x14ac:dyDescent="0.25">
      <c r="A17" s="34" t="s">
        <v>2168</v>
      </c>
      <c r="B17" s="39">
        <v>17</v>
      </c>
    </row>
    <row r="18" spans="1:2" x14ac:dyDescent="0.25">
      <c r="A18" s="34" t="s">
        <v>2248</v>
      </c>
      <c r="B18" s="39">
        <v>16</v>
      </c>
    </row>
    <row r="19" spans="1:2" x14ac:dyDescent="0.25">
      <c r="A19" s="34" t="s">
        <v>2452</v>
      </c>
      <c r="B19" s="39">
        <v>14</v>
      </c>
    </row>
    <row r="20" spans="1:2" x14ac:dyDescent="0.25">
      <c r="A20" s="34" t="s">
        <v>3442</v>
      </c>
      <c r="B20" s="39">
        <v>14</v>
      </c>
    </row>
    <row r="21" spans="1:2" x14ac:dyDescent="0.25">
      <c r="A21" s="34" t="s">
        <v>3452</v>
      </c>
      <c r="B21" s="39">
        <v>14</v>
      </c>
    </row>
    <row r="22" spans="1:2" x14ac:dyDescent="0.25">
      <c r="A22" s="34" t="s">
        <v>3453</v>
      </c>
      <c r="B22" s="39">
        <v>13</v>
      </c>
    </row>
    <row r="23" spans="1:2" x14ac:dyDescent="0.25">
      <c r="A23" s="34" t="s">
        <v>2287</v>
      </c>
      <c r="B23" s="39">
        <v>13</v>
      </c>
    </row>
    <row r="24" spans="1:2" x14ac:dyDescent="0.25">
      <c r="A24" s="34" t="s">
        <v>80</v>
      </c>
      <c r="B24" s="39">
        <v>13</v>
      </c>
    </row>
    <row r="25" spans="1:2" x14ac:dyDescent="0.25">
      <c r="A25" s="34" t="s">
        <v>35</v>
      </c>
      <c r="B25" s="39">
        <v>13</v>
      </c>
    </row>
    <row r="26" spans="1:2" x14ac:dyDescent="0.25">
      <c r="A26" s="34" t="s">
        <v>2449</v>
      </c>
      <c r="B26" s="39">
        <v>12</v>
      </c>
    </row>
    <row r="27" spans="1:2" x14ac:dyDescent="0.25">
      <c r="A27" s="34" t="s">
        <v>2428</v>
      </c>
      <c r="B27" s="39">
        <v>12</v>
      </c>
    </row>
    <row r="28" spans="1:2" x14ac:dyDescent="0.25">
      <c r="A28" s="34" t="s">
        <v>3454</v>
      </c>
      <c r="B28" s="39">
        <v>11</v>
      </c>
    </row>
    <row r="29" spans="1:2" x14ac:dyDescent="0.25">
      <c r="A29" s="34" t="s">
        <v>19</v>
      </c>
      <c r="B29" s="39">
        <v>11</v>
      </c>
    </row>
    <row r="30" spans="1:2" x14ac:dyDescent="0.25">
      <c r="A30" s="34" t="s">
        <v>2523</v>
      </c>
      <c r="B30" s="39">
        <v>11</v>
      </c>
    </row>
    <row r="31" spans="1:2" x14ac:dyDescent="0.25">
      <c r="A31" s="34" t="s">
        <v>3471</v>
      </c>
      <c r="B31" s="39">
        <v>10</v>
      </c>
    </row>
    <row r="32" spans="1:2" x14ac:dyDescent="0.25">
      <c r="A32" s="34" t="s">
        <v>76</v>
      </c>
      <c r="B32" s="39">
        <v>9</v>
      </c>
    </row>
    <row r="33" spans="1:2" x14ac:dyDescent="0.25">
      <c r="A33" s="34" t="s">
        <v>69</v>
      </c>
      <c r="B33" s="39">
        <v>9</v>
      </c>
    </row>
    <row r="34" spans="1:2" x14ac:dyDescent="0.25">
      <c r="A34" s="34" t="s">
        <v>3441</v>
      </c>
      <c r="B34" s="39">
        <v>9</v>
      </c>
    </row>
    <row r="35" spans="1:2" x14ac:dyDescent="0.25">
      <c r="A35" s="34" t="s">
        <v>23</v>
      </c>
      <c r="B35" s="39">
        <v>8</v>
      </c>
    </row>
    <row r="36" spans="1:2" x14ac:dyDescent="0.25">
      <c r="A36" s="34" t="s">
        <v>3445</v>
      </c>
      <c r="B36" s="39">
        <v>7</v>
      </c>
    </row>
    <row r="37" spans="1:2" x14ac:dyDescent="0.25">
      <c r="A37" s="34" t="s">
        <v>3456</v>
      </c>
      <c r="B37" s="39">
        <v>7</v>
      </c>
    </row>
    <row r="38" spans="1:2" x14ac:dyDescent="0.25">
      <c r="A38" s="34" t="s">
        <v>3443</v>
      </c>
      <c r="B38" s="39">
        <v>6</v>
      </c>
    </row>
    <row r="39" spans="1:2" x14ac:dyDescent="0.25">
      <c r="A39" s="34" t="s">
        <v>3451</v>
      </c>
      <c r="B39" s="39">
        <v>6</v>
      </c>
    </row>
    <row r="40" spans="1:2" x14ac:dyDescent="0.25">
      <c r="A40" s="34" t="s">
        <v>3450</v>
      </c>
      <c r="B40" s="39">
        <v>6</v>
      </c>
    </row>
    <row r="41" spans="1:2" x14ac:dyDescent="0.25">
      <c r="A41" s="34" t="s">
        <v>14</v>
      </c>
      <c r="B41" s="39">
        <v>5</v>
      </c>
    </row>
    <row r="42" spans="1:2" x14ac:dyDescent="0.25">
      <c r="A42" s="34" t="s">
        <v>2462</v>
      </c>
      <c r="B42" s="39">
        <v>4</v>
      </c>
    </row>
    <row r="43" spans="1:2" x14ac:dyDescent="0.25">
      <c r="A43" s="9" t="s">
        <v>2474</v>
      </c>
      <c r="B43" s="39">
        <v>552</v>
      </c>
    </row>
  </sheetData>
  <printOptions gridLines="1"/>
  <pageMargins left="0.70866141732283472" right="0.70866141732283472" top="0.74803149606299213" bottom="0.74803149606299213" header="0.31496062992125984" footer="0.31496062992125984"/>
  <pageSetup paperSize="9" orientation="portrait" horizontalDpi="1800" verticalDpi="18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4"/>
  <sheetViews>
    <sheetView workbookViewId="0">
      <selection activeCell="A67" sqref="A67"/>
    </sheetView>
  </sheetViews>
  <sheetFormatPr defaultRowHeight="13.2" x14ac:dyDescent="0.25"/>
  <cols>
    <col min="1" max="1" width="61" bestFit="1" customWidth="1"/>
    <col min="2" max="2" width="20.6640625" bestFit="1" customWidth="1"/>
  </cols>
  <sheetData>
    <row r="3" spans="1:2" x14ac:dyDescent="0.25">
      <c r="A3" s="8" t="s">
        <v>2472</v>
      </c>
      <c r="B3" t="s">
        <v>3446</v>
      </c>
    </row>
    <row r="4" spans="1:2" x14ac:dyDescent="0.25">
      <c r="A4" s="9" t="s">
        <v>3448</v>
      </c>
      <c r="B4" s="39">
        <v>552</v>
      </c>
    </row>
    <row r="5" spans="1:2" x14ac:dyDescent="0.25">
      <c r="A5" s="34" t="s">
        <v>3363</v>
      </c>
      <c r="B5" s="39">
        <v>50</v>
      </c>
    </row>
    <row r="6" spans="1:2" x14ac:dyDescent="0.25">
      <c r="A6" s="35" t="s">
        <v>23</v>
      </c>
      <c r="B6" s="39">
        <v>8</v>
      </c>
    </row>
    <row r="7" spans="1:2" x14ac:dyDescent="0.25">
      <c r="A7" s="35" t="s">
        <v>3441</v>
      </c>
      <c r="B7" s="39">
        <v>9</v>
      </c>
    </row>
    <row r="8" spans="1:2" x14ac:dyDescent="0.25">
      <c r="A8" s="35" t="s">
        <v>64</v>
      </c>
      <c r="B8" s="39">
        <v>11</v>
      </c>
    </row>
    <row r="9" spans="1:2" x14ac:dyDescent="0.25">
      <c r="A9" s="35" t="s">
        <v>2234</v>
      </c>
      <c r="B9" s="39">
        <v>22</v>
      </c>
    </row>
    <row r="10" spans="1:2" x14ac:dyDescent="0.25">
      <c r="A10" s="34" t="s">
        <v>3365</v>
      </c>
      <c r="B10" s="39">
        <v>49</v>
      </c>
    </row>
    <row r="11" spans="1:2" x14ac:dyDescent="0.25">
      <c r="A11" s="35" t="s">
        <v>2151</v>
      </c>
      <c r="B11" s="39">
        <v>12</v>
      </c>
    </row>
    <row r="12" spans="1:2" x14ac:dyDescent="0.25">
      <c r="A12" s="35" t="s">
        <v>2428</v>
      </c>
      <c r="B12" s="39">
        <v>12</v>
      </c>
    </row>
    <row r="13" spans="1:2" x14ac:dyDescent="0.25">
      <c r="A13" s="35" t="s">
        <v>3455</v>
      </c>
      <c r="B13" s="39">
        <v>14</v>
      </c>
    </row>
    <row r="14" spans="1:2" x14ac:dyDescent="0.25">
      <c r="A14" s="35" t="s">
        <v>2462</v>
      </c>
      <c r="B14" s="39">
        <v>4</v>
      </c>
    </row>
    <row r="15" spans="1:2" x14ac:dyDescent="0.25">
      <c r="A15" s="35" t="s">
        <v>2452</v>
      </c>
      <c r="B15" s="39">
        <v>7</v>
      </c>
    </row>
    <row r="16" spans="1:2" x14ac:dyDescent="0.25">
      <c r="A16" s="34" t="s">
        <v>3367</v>
      </c>
      <c r="B16" s="39">
        <v>44</v>
      </c>
    </row>
    <row r="17" spans="1:2" x14ac:dyDescent="0.25">
      <c r="A17" s="35" t="s">
        <v>3440</v>
      </c>
      <c r="B17" s="39">
        <v>13</v>
      </c>
    </row>
    <row r="18" spans="1:2" x14ac:dyDescent="0.25">
      <c r="A18" s="35" t="s">
        <v>2256</v>
      </c>
      <c r="B18" s="39">
        <v>9</v>
      </c>
    </row>
    <row r="19" spans="1:2" x14ac:dyDescent="0.25">
      <c r="A19" s="35" t="s">
        <v>30</v>
      </c>
      <c r="B19" s="39">
        <v>13</v>
      </c>
    </row>
    <row r="20" spans="1:2" x14ac:dyDescent="0.25">
      <c r="A20" s="35" t="s">
        <v>33</v>
      </c>
      <c r="B20" s="39">
        <v>9</v>
      </c>
    </row>
    <row r="21" spans="1:2" x14ac:dyDescent="0.25">
      <c r="A21" s="34" t="s">
        <v>3369</v>
      </c>
      <c r="B21" s="39">
        <v>38</v>
      </c>
    </row>
    <row r="22" spans="1:2" x14ac:dyDescent="0.25">
      <c r="A22" s="35" t="s">
        <v>3443</v>
      </c>
      <c r="B22" s="39">
        <v>6</v>
      </c>
    </row>
    <row r="23" spans="1:2" x14ac:dyDescent="0.25">
      <c r="A23" s="35" t="s">
        <v>2523</v>
      </c>
      <c r="B23" s="39">
        <v>11</v>
      </c>
    </row>
    <row r="24" spans="1:2" x14ac:dyDescent="0.25">
      <c r="A24" s="35" t="s">
        <v>3445</v>
      </c>
      <c r="B24" s="39">
        <v>7</v>
      </c>
    </row>
    <row r="25" spans="1:2" x14ac:dyDescent="0.25">
      <c r="A25" s="35" t="s">
        <v>2248</v>
      </c>
      <c r="B25" s="39">
        <v>6</v>
      </c>
    </row>
    <row r="26" spans="1:2" x14ac:dyDescent="0.25">
      <c r="A26" s="35" t="s">
        <v>2168</v>
      </c>
      <c r="B26" s="39">
        <v>8</v>
      </c>
    </row>
    <row r="27" spans="1:2" x14ac:dyDescent="0.25">
      <c r="A27" s="34" t="s">
        <v>3371</v>
      </c>
      <c r="B27" s="39">
        <v>51</v>
      </c>
    </row>
    <row r="28" spans="1:2" x14ac:dyDescent="0.25">
      <c r="A28" s="35" t="s">
        <v>3440</v>
      </c>
      <c r="B28" s="39">
        <v>13</v>
      </c>
    </row>
    <row r="29" spans="1:2" x14ac:dyDescent="0.25">
      <c r="A29" s="35" t="s">
        <v>20</v>
      </c>
      <c r="B29" s="39">
        <v>10</v>
      </c>
    </row>
    <row r="30" spans="1:2" x14ac:dyDescent="0.25">
      <c r="A30" s="35" t="s">
        <v>64</v>
      </c>
      <c r="B30" s="39">
        <v>6</v>
      </c>
    </row>
    <row r="31" spans="1:2" x14ac:dyDescent="0.25">
      <c r="A31" s="35" t="s">
        <v>2234</v>
      </c>
      <c r="B31" s="39">
        <v>10</v>
      </c>
    </row>
    <row r="32" spans="1:2" x14ac:dyDescent="0.25">
      <c r="A32" s="35" t="s">
        <v>3450</v>
      </c>
      <c r="B32" s="39">
        <v>6</v>
      </c>
    </row>
    <row r="33" spans="1:2" x14ac:dyDescent="0.25">
      <c r="A33" s="35" t="s">
        <v>3442</v>
      </c>
      <c r="B33" s="39">
        <v>6</v>
      </c>
    </row>
    <row r="34" spans="1:2" x14ac:dyDescent="0.25">
      <c r="A34" s="34" t="s">
        <v>3373</v>
      </c>
      <c r="B34" s="39">
        <v>46</v>
      </c>
    </row>
    <row r="35" spans="1:2" x14ac:dyDescent="0.25">
      <c r="A35" s="35" t="s">
        <v>69</v>
      </c>
      <c r="B35" s="39">
        <v>9</v>
      </c>
    </row>
    <row r="36" spans="1:2" x14ac:dyDescent="0.25">
      <c r="A36" s="35" t="s">
        <v>14</v>
      </c>
      <c r="B36" s="39">
        <v>5</v>
      </c>
    </row>
    <row r="37" spans="1:2" x14ac:dyDescent="0.25">
      <c r="A37" s="35" t="s">
        <v>2151</v>
      </c>
      <c r="B37" s="39">
        <v>11</v>
      </c>
    </row>
    <row r="38" spans="1:2" x14ac:dyDescent="0.25">
      <c r="A38" s="35" t="s">
        <v>2449</v>
      </c>
      <c r="B38" s="39">
        <v>12</v>
      </c>
    </row>
    <row r="39" spans="1:2" x14ac:dyDescent="0.25">
      <c r="A39" s="35" t="s">
        <v>2168</v>
      </c>
      <c r="B39" s="39">
        <v>9</v>
      </c>
    </row>
    <row r="40" spans="1:2" x14ac:dyDescent="0.25">
      <c r="A40" s="34" t="s">
        <v>3375</v>
      </c>
      <c r="B40" s="39">
        <v>48</v>
      </c>
    </row>
    <row r="41" spans="1:2" x14ac:dyDescent="0.25">
      <c r="A41" s="35" t="s">
        <v>76</v>
      </c>
      <c r="B41" s="39">
        <v>9</v>
      </c>
    </row>
    <row r="42" spans="1:2" x14ac:dyDescent="0.25">
      <c r="A42" s="35" t="s">
        <v>310</v>
      </c>
      <c r="B42" s="39">
        <v>11</v>
      </c>
    </row>
    <row r="43" spans="1:2" x14ac:dyDescent="0.25">
      <c r="A43" s="35" t="s">
        <v>19</v>
      </c>
      <c r="B43" s="39">
        <v>6</v>
      </c>
    </row>
    <row r="44" spans="1:2" x14ac:dyDescent="0.25">
      <c r="A44" s="35" t="s">
        <v>2256</v>
      </c>
      <c r="B44" s="39">
        <v>8</v>
      </c>
    </row>
    <row r="45" spans="1:2" x14ac:dyDescent="0.25">
      <c r="A45" s="35" t="s">
        <v>3452</v>
      </c>
      <c r="B45" s="39">
        <v>14</v>
      </c>
    </row>
    <row r="46" spans="1:2" x14ac:dyDescent="0.25">
      <c r="A46" s="34" t="s">
        <v>3377</v>
      </c>
      <c r="B46" s="39">
        <v>45</v>
      </c>
    </row>
    <row r="47" spans="1:2" x14ac:dyDescent="0.25">
      <c r="A47" s="35" t="s">
        <v>35</v>
      </c>
      <c r="B47" s="39">
        <v>13</v>
      </c>
    </row>
    <row r="48" spans="1:2" x14ac:dyDescent="0.25">
      <c r="A48" s="35" t="s">
        <v>30</v>
      </c>
      <c r="B48" s="39">
        <v>8</v>
      </c>
    </row>
    <row r="49" spans="1:2" x14ac:dyDescent="0.25">
      <c r="A49" s="35" t="s">
        <v>3456</v>
      </c>
      <c r="B49" s="39">
        <v>7</v>
      </c>
    </row>
    <row r="50" spans="1:2" x14ac:dyDescent="0.25">
      <c r="A50" s="35" t="s">
        <v>3471</v>
      </c>
      <c r="B50" s="39">
        <v>10</v>
      </c>
    </row>
    <row r="51" spans="1:2" x14ac:dyDescent="0.25">
      <c r="A51" s="35" t="s">
        <v>2452</v>
      </c>
      <c r="B51" s="39">
        <v>7</v>
      </c>
    </row>
    <row r="52" spans="1:2" x14ac:dyDescent="0.25">
      <c r="A52" s="34" t="s">
        <v>3379</v>
      </c>
      <c r="B52" s="39">
        <v>38</v>
      </c>
    </row>
    <row r="53" spans="1:2" x14ac:dyDescent="0.25">
      <c r="A53" s="35" t="s">
        <v>80</v>
      </c>
      <c r="B53" s="39">
        <v>8</v>
      </c>
    </row>
    <row r="54" spans="1:2" x14ac:dyDescent="0.25">
      <c r="A54" s="35" t="s">
        <v>3451</v>
      </c>
      <c r="B54" s="39">
        <v>6</v>
      </c>
    </row>
    <row r="55" spans="1:2" x14ac:dyDescent="0.25">
      <c r="A55" s="35" t="s">
        <v>3454</v>
      </c>
      <c r="B55" s="39">
        <v>11</v>
      </c>
    </row>
    <row r="56" spans="1:2" x14ac:dyDescent="0.25">
      <c r="A56" s="35" t="s">
        <v>2287</v>
      </c>
      <c r="B56" s="39">
        <v>13</v>
      </c>
    </row>
    <row r="57" spans="1:2" x14ac:dyDescent="0.25">
      <c r="A57" s="34" t="s">
        <v>3381</v>
      </c>
      <c r="B57" s="39">
        <v>49</v>
      </c>
    </row>
    <row r="58" spans="1:2" x14ac:dyDescent="0.25">
      <c r="A58" s="35" t="s">
        <v>2574</v>
      </c>
      <c r="B58" s="39">
        <v>10</v>
      </c>
    </row>
    <row r="59" spans="1:2" x14ac:dyDescent="0.25">
      <c r="A59" s="35" t="s">
        <v>64</v>
      </c>
      <c r="B59" s="39">
        <v>7</v>
      </c>
    </row>
    <row r="60" spans="1:2" x14ac:dyDescent="0.25">
      <c r="A60" s="35" t="s">
        <v>2234</v>
      </c>
      <c r="B60" s="39">
        <v>11</v>
      </c>
    </row>
    <row r="61" spans="1:2" x14ac:dyDescent="0.25">
      <c r="A61" s="35" t="s">
        <v>3453</v>
      </c>
      <c r="B61" s="39">
        <v>13</v>
      </c>
    </row>
    <row r="62" spans="1:2" x14ac:dyDescent="0.25">
      <c r="A62" s="35" t="s">
        <v>3442</v>
      </c>
      <c r="B62" s="39">
        <v>8</v>
      </c>
    </row>
    <row r="63" spans="1:2" x14ac:dyDescent="0.25">
      <c r="A63" s="34" t="s">
        <v>3383</v>
      </c>
      <c r="B63" s="39">
        <v>49</v>
      </c>
    </row>
    <row r="64" spans="1:2" x14ac:dyDescent="0.25">
      <c r="A64" s="35" t="s">
        <v>2574</v>
      </c>
      <c r="B64" s="39">
        <v>9</v>
      </c>
    </row>
    <row r="65" spans="1:2" x14ac:dyDescent="0.25">
      <c r="A65" s="35" t="s">
        <v>20</v>
      </c>
      <c r="B65" s="39">
        <v>9</v>
      </c>
    </row>
    <row r="66" spans="1:2" x14ac:dyDescent="0.25">
      <c r="A66" s="35" t="s">
        <v>3449</v>
      </c>
      <c r="B66" s="39">
        <v>21</v>
      </c>
    </row>
    <row r="67" spans="1:2" x14ac:dyDescent="0.25">
      <c r="A67" s="35" t="s">
        <v>2248</v>
      </c>
      <c r="B67" s="39">
        <v>10</v>
      </c>
    </row>
    <row r="68" spans="1:2" x14ac:dyDescent="0.25">
      <c r="A68" s="34" t="s">
        <v>3385</v>
      </c>
      <c r="B68" s="39">
        <v>45</v>
      </c>
    </row>
    <row r="69" spans="1:2" x14ac:dyDescent="0.25">
      <c r="A69" s="35" t="s">
        <v>80</v>
      </c>
      <c r="B69" s="39">
        <v>5</v>
      </c>
    </row>
    <row r="70" spans="1:2" x14ac:dyDescent="0.25">
      <c r="A70" s="35" t="s">
        <v>310</v>
      </c>
      <c r="B70" s="39">
        <v>11</v>
      </c>
    </row>
    <row r="71" spans="1:2" x14ac:dyDescent="0.25">
      <c r="A71" s="35" t="s">
        <v>19</v>
      </c>
      <c r="B71" s="39">
        <v>5</v>
      </c>
    </row>
    <row r="72" spans="1:2" x14ac:dyDescent="0.25">
      <c r="A72" s="35" t="s">
        <v>33</v>
      </c>
      <c r="B72" s="39">
        <v>14</v>
      </c>
    </row>
    <row r="73" spans="1:2" x14ac:dyDescent="0.25">
      <c r="A73" s="35" t="s">
        <v>3455</v>
      </c>
      <c r="B73" s="39">
        <v>10</v>
      </c>
    </row>
    <row r="74" spans="1:2" x14ac:dyDescent="0.25">
      <c r="A74" s="9" t="s">
        <v>2474</v>
      </c>
      <c r="B74" s="39">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100"/>
  <sheetViews>
    <sheetView workbookViewId="0">
      <selection activeCell="A10" sqref="A10"/>
    </sheetView>
  </sheetViews>
  <sheetFormatPr defaultRowHeight="13.2" x14ac:dyDescent="0.25"/>
  <cols>
    <col min="1" max="1" width="58.5546875" bestFit="1" customWidth="1"/>
  </cols>
  <sheetData>
    <row r="3" spans="1:1" x14ac:dyDescent="0.25">
      <c r="A3" s="8" t="s">
        <v>2472</v>
      </c>
    </row>
    <row r="4" spans="1:1" x14ac:dyDescent="0.25">
      <c r="A4" s="9" t="s">
        <v>3448</v>
      </c>
    </row>
    <row r="5" spans="1:1" x14ac:dyDescent="0.25">
      <c r="A5" s="34" t="s">
        <v>23</v>
      </c>
    </row>
    <row r="6" spans="1:1" x14ac:dyDescent="0.25">
      <c r="A6" s="35" t="s">
        <v>3363</v>
      </c>
    </row>
    <row r="7" spans="1:1" x14ac:dyDescent="0.25">
      <c r="A7" s="34" t="s">
        <v>3441</v>
      </c>
    </row>
    <row r="8" spans="1:1" x14ac:dyDescent="0.25">
      <c r="A8" s="35" t="s">
        <v>3363</v>
      </c>
    </row>
    <row r="9" spans="1:1" x14ac:dyDescent="0.25">
      <c r="A9" s="34" t="s">
        <v>2574</v>
      </c>
    </row>
    <row r="10" spans="1:1" x14ac:dyDescent="0.25">
      <c r="A10" s="35" t="s">
        <v>3381</v>
      </c>
    </row>
    <row r="11" spans="1:1" x14ac:dyDescent="0.25">
      <c r="A11" s="35" t="s">
        <v>3383</v>
      </c>
    </row>
    <row r="12" spans="1:1" x14ac:dyDescent="0.25">
      <c r="A12" s="34" t="s">
        <v>69</v>
      </c>
    </row>
    <row r="13" spans="1:1" x14ac:dyDescent="0.25">
      <c r="A13" s="35" t="s">
        <v>3373</v>
      </c>
    </row>
    <row r="14" spans="1:1" x14ac:dyDescent="0.25">
      <c r="A14" s="34" t="s">
        <v>80</v>
      </c>
    </row>
    <row r="15" spans="1:1" x14ac:dyDescent="0.25">
      <c r="A15" s="35" t="s">
        <v>3379</v>
      </c>
    </row>
    <row r="16" spans="1:1" x14ac:dyDescent="0.25">
      <c r="A16" s="35" t="s">
        <v>3385</v>
      </c>
    </row>
    <row r="17" spans="1:1" x14ac:dyDescent="0.25">
      <c r="A17" s="34" t="s">
        <v>3440</v>
      </c>
    </row>
    <row r="18" spans="1:1" x14ac:dyDescent="0.25">
      <c r="A18" s="35" t="s">
        <v>3367</v>
      </c>
    </row>
    <row r="19" spans="1:1" x14ac:dyDescent="0.25">
      <c r="A19" s="35" t="s">
        <v>3371</v>
      </c>
    </row>
    <row r="20" spans="1:1" x14ac:dyDescent="0.25">
      <c r="A20" s="34" t="s">
        <v>20</v>
      </c>
    </row>
    <row r="21" spans="1:1" x14ac:dyDescent="0.25">
      <c r="A21" s="35" t="s">
        <v>3371</v>
      </c>
    </row>
    <row r="22" spans="1:1" x14ac:dyDescent="0.25">
      <c r="A22" s="35" t="s">
        <v>3383</v>
      </c>
    </row>
    <row r="23" spans="1:1" x14ac:dyDescent="0.25">
      <c r="A23" s="34" t="s">
        <v>14</v>
      </c>
    </row>
    <row r="24" spans="1:1" x14ac:dyDescent="0.25">
      <c r="A24" s="35" t="s">
        <v>3373</v>
      </c>
    </row>
    <row r="25" spans="1:1" x14ac:dyDescent="0.25">
      <c r="A25" s="34" t="s">
        <v>64</v>
      </c>
    </row>
    <row r="26" spans="1:1" x14ac:dyDescent="0.25">
      <c r="A26" s="35" t="s">
        <v>3363</v>
      </c>
    </row>
    <row r="27" spans="1:1" x14ac:dyDescent="0.25">
      <c r="A27" s="35" t="s">
        <v>3371</v>
      </c>
    </row>
    <row r="28" spans="1:1" x14ac:dyDescent="0.25">
      <c r="A28" s="35" t="s">
        <v>3381</v>
      </c>
    </row>
    <row r="29" spans="1:1" x14ac:dyDescent="0.25">
      <c r="A29" s="34" t="s">
        <v>35</v>
      </c>
    </row>
    <row r="30" spans="1:1" x14ac:dyDescent="0.25">
      <c r="A30" s="35" t="s">
        <v>3377</v>
      </c>
    </row>
    <row r="31" spans="1:1" x14ac:dyDescent="0.25">
      <c r="A31" s="34" t="s">
        <v>2234</v>
      </c>
    </row>
    <row r="32" spans="1:1" x14ac:dyDescent="0.25">
      <c r="A32" s="35" t="s">
        <v>3363</v>
      </c>
    </row>
    <row r="33" spans="1:1" x14ac:dyDescent="0.25">
      <c r="A33" s="35" t="s">
        <v>3371</v>
      </c>
    </row>
    <row r="34" spans="1:1" x14ac:dyDescent="0.25">
      <c r="A34" s="35" t="s">
        <v>3381</v>
      </c>
    </row>
    <row r="35" spans="1:1" x14ac:dyDescent="0.25">
      <c r="A35" s="34" t="s">
        <v>3451</v>
      </c>
    </row>
    <row r="36" spans="1:1" x14ac:dyDescent="0.25">
      <c r="A36" s="35" t="s">
        <v>3379</v>
      </c>
    </row>
    <row r="37" spans="1:1" x14ac:dyDescent="0.25">
      <c r="A37" s="34" t="s">
        <v>3454</v>
      </c>
    </row>
    <row r="38" spans="1:1" x14ac:dyDescent="0.25">
      <c r="A38" s="35" t="s">
        <v>3379</v>
      </c>
    </row>
    <row r="39" spans="1:1" x14ac:dyDescent="0.25">
      <c r="A39" s="34" t="s">
        <v>3443</v>
      </c>
    </row>
    <row r="40" spans="1:1" x14ac:dyDescent="0.25">
      <c r="A40" s="35" t="s">
        <v>3369</v>
      </c>
    </row>
    <row r="41" spans="1:1" x14ac:dyDescent="0.25">
      <c r="A41" s="34" t="s">
        <v>76</v>
      </c>
    </row>
    <row r="42" spans="1:1" x14ac:dyDescent="0.25">
      <c r="A42" s="35" t="s">
        <v>3375</v>
      </c>
    </row>
    <row r="43" spans="1:1" x14ac:dyDescent="0.25">
      <c r="A43" s="34" t="s">
        <v>310</v>
      </c>
    </row>
    <row r="44" spans="1:1" x14ac:dyDescent="0.25">
      <c r="A44" s="35" t="s">
        <v>3375</v>
      </c>
    </row>
    <row r="45" spans="1:1" x14ac:dyDescent="0.25">
      <c r="A45" s="35" t="s">
        <v>3385</v>
      </c>
    </row>
    <row r="46" spans="1:1" x14ac:dyDescent="0.25">
      <c r="A46" s="34" t="s">
        <v>19</v>
      </c>
    </row>
    <row r="47" spans="1:1" x14ac:dyDescent="0.25">
      <c r="A47" s="35" t="s">
        <v>3375</v>
      </c>
    </row>
    <row r="48" spans="1:1" x14ac:dyDescent="0.25">
      <c r="A48" s="35" t="s">
        <v>3385</v>
      </c>
    </row>
    <row r="49" spans="1:1" x14ac:dyDescent="0.25">
      <c r="A49" s="34" t="s">
        <v>2256</v>
      </c>
    </row>
    <row r="50" spans="1:1" x14ac:dyDescent="0.25">
      <c r="A50" s="35" t="s">
        <v>3367</v>
      </c>
    </row>
    <row r="51" spans="1:1" x14ac:dyDescent="0.25">
      <c r="A51" s="35" t="s">
        <v>3375</v>
      </c>
    </row>
    <row r="52" spans="1:1" x14ac:dyDescent="0.25">
      <c r="A52" s="34" t="s">
        <v>2151</v>
      </c>
    </row>
    <row r="53" spans="1:1" x14ac:dyDescent="0.25">
      <c r="A53" s="35" t="s">
        <v>3365</v>
      </c>
    </row>
    <row r="54" spans="1:1" x14ac:dyDescent="0.25">
      <c r="A54" s="35" t="s">
        <v>3373</v>
      </c>
    </row>
    <row r="55" spans="1:1" x14ac:dyDescent="0.25">
      <c r="A55" s="34" t="s">
        <v>3449</v>
      </c>
    </row>
    <row r="56" spans="1:1" x14ac:dyDescent="0.25">
      <c r="A56" s="35" t="s">
        <v>3383</v>
      </c>
    </row>
    <row r="57" spans="1:1" x14ac:dyDescent="0.25">
      <c r="A57" s="34" t="s">
        <v>2523</v>
      </c>
    </row>
    <row r="58" spans="1:1" x14ac:dyDescent="0.25">
      <c r="A58" s="35" t="s">
        <v>3369</v>
      </c>
    </row>
    <row r="59" spans="1:1" x14ac:dyDescent="0.25">
      <c r="A59" s="34" t="s">
        <v>2449</v>
      </c>
    </row>
    <row r="60" spans="1:1" x14ac:dyDescent="0.25">
      <c r="A60" s="35" t="s">
        <v>3373</v>
      </c>
    </row>
    <row r="61" spans="1:1" x14ac:dyDescent="0.25">
      <c r="A61" s="34" t="s">
        <v>2287</v>
      </c>
    </row>
    <row r="62" spans="1:1" x14ac:dyDescent="0.25">
      <c r="A62" s="35" t="s">
        <v>3379</v>
      </c>
    </row>
    <row r="63" spans="1:1" x14ac:dyDescent="0.25">
      <c r="A63" s="34" t="s">
        <v>3445</v>
      </c>
    </row>
    <row r="64" spans="1:1" x14ac:dyDescent="0.25">
      <c r="A64" s="35" t="s">
        <v>3369</v>
      </c>
    </row>
    <row r="65" spans="1:1" x14ac:dyDescent="0.25">
      <c r="A65" s="34" t="s">
        <v>30</v>
      </c>
    </row>
    <row r="66" spans="1:1" x14ac:dyDescent="0.25">
      <c r="A66" s="35" t="s">
        <v>3367</v>
      </c>
    </row>
    <row r="67" spans="1:1" x14ac:dyDescent="0.25">
      <c r="A67" s="35" t="s">
        <v>3377</v>
      </c>
    </row>
    <row r="68" spans="1:1" x14ac:dyDescent="0.25">
      <c r="A68" s="34" t="s">
        <v>3456</v>
      </c>
    </row>
    <row r="69" spans="1:1" x14ac:dyDescent="0.25">
      <c r="A69" s="35" t="s">
        <v>3377</v>
      </c>
    </row>
    <row r="70" spans="1:1" x14ac:dyDescent="0.25">
      <c r="A70" s="34" t="s">
        <v>2428</v>
      </c>
    </row>
    <row r="71" spans="1:1" x14ac:dyDescent="0.25">
      <c r="A71" s="35" t="s">
        <v>3365</v>
      </c>
    </row>
    <row r="72" spans="1:1" x14ac:dyDescent="0.25">
      <c r="A72" s="34" t="s">
        <v>2248</v>
      </c>
    </row>
    <row r="73" spans="1:1" x14ac:dyDescent="0.25">
      <c r="A73" s="35" t="s">
        <v>3369</v>
      </c>
    </row>
    <row r="74" spans="1:1" x14ac:dyDescent="0.25">
      <c r="A74" s="35" t="s">
        <v>3383</v>
      </c>
    </row>
    <row r="75" spans="1:1" x14ac:dyDescent="0.25">
      <c r="A75" s="34" t="s">
        <v>3450</v>
      </c>
    </row>
    <row r="76" spans="1:1" x14ac:dyDescent="0.25">
      <c r="A76" s="35" t="s">
        <v>3371</v>
      </c>
    </row>
    <row r="77" spans="1:1" x14ac:dyDescent="0.25">
      <c r="A77" s="34" t="s">
        <v>3453</v>
      </c>
    </row>
    <row r="78" spans="1:1" x14ac:dyDescent="0.25">
      <c r="A78" s="35" t="s">
        <v>3381</v>
      </c>
    </row>
    <row r="79" spans="1:1" x14ac:dyDescent="0.25">
      <c r="A79" s="34" t="s">
        <v>3452</v>
      </c>
    </row>
    <row r="80" spans="1:1" x14ac:dyDescent="0.25">
      <c r="A80" s="35" t="s">
        <v>3375</v>
      </c>
    </row>
    <row r="81" spans="1:1" x14ac:dyDescent="0.25">
      <c r="A81" s="34" t="s">
        <v>33</v>
      </c>
    </row>
    <row r="82" spans="1:1" x14ac:dyDescent="0.25">
      <c r="A82" s="35" t="s">
        <v>3367</v>
      </c>
    </row>
    <row r="83" spans="1:1" x14ac:dyDescent="0.25">
      <c r="A83" s="35" t="s">
        <v>3385</v>
      </c>
    </row>
    <row r="84" spans="1:1" x14ac:dyDescent="0.25">
      <c r="A84" s="34" t="s">
        <v>3471</v>
      </c>
    </row>
    <row r="85" spans="1:1" x14ac:dyDescent="0.25">
      <c r="A85" s="35" t="s">
        <v>3377</v>
      </c>
    </row>
    <row r="86" spans="1:1" x14ac:dyDescent="0.25">
      <c r="A86" s="34" t="s">
        <v>3455</v>
      </c>
    </row>
    <row r="87" spans="1:1" x14ac:dyDescent="0.25">
      <c r="A87" s="35" t="s">
        <v>3365</v>
      </c>
    </row>
    <row r="88" spans="1:1" x14ac:dyDescent="0.25">
      <c r="A88" s="35" t="s">
        <v>3385</v>
      </c>
    </row>
    <row r="89" spans="1:1" x14ac:dyDescent="0.25">
      <c r="A89" s="34" t="s">
        <v>3442</v>
      </c>
    </row>
    <row r="90" spans="1:1" x14ac:dyDescent="0.25">
      <c r="A90" s="35" t="s">
        <v>3371</v>
      </c>
    </row>
    <row r="91" spans="1:1" x14ac:dyDescent="0.25">
      <c r="A91" s="35" t="s">
        <v>3381</v>
      </c>
    </row>
    <row r="92" spans="1:1" x14ac:dyDescent="0.25">
      <c r="A92" s="34" t="s">
        <v>2462</v>
      </c>
    </row>
    <row r="93" spans="1:1" x14ac:dyDescent="0.25">
      <c r="A93" s="35" t="s">
        <v>3365</v>
      </c>
    </row>
    <row r="94" spans="1:1" x14ac:dyDescent="0.25">
      <c r="A94" s="34" t="s">
        <v>2168</v>
      </c>
    </row>
    <row r="95" spans="1:1" x14ac:dyDescent="0.25">
      <c r="A95" s="35" t="s">
        <v>3369</v>
      </c>
    </row>
    <row r="96" spans="1:1" x14ac:dyDescent="0.25">
      <c r="A96" s="35" t="s">
        <v>3373</v>
      </c>
    </row>
    <row r="97" spans="1:1" x14ac:dyDescent="0.25">
      <c r="A97" s="34" t="s">
        <v>2452</v>
      </c>
    </row>
    <row r="98" spans="1:1" x14ac:dyDescent="0.25">
      <c r="A98" s="35" t="s">
        <v>3365</v>
      </c>
    </row>
    <row r="99" spans="1:1" x14ac:dyDescent="0.25">
      <c r="A99" s="35" t="s">
        <v>3377</v>
      </c>
    </row>
    <row r="100" spans="1:1" x14ac:dyDescent="0.25">
      <c r="A100" s="9" t="s">
        <v>2474</v>
      </c>
    </row>
  </sheetData>
  <pageMargins left="0.70866141732283472" right="0.70866141732283472" top="0.74803149606299213" bottom="0.74803149606299213" header="0.31496062992125984" footer="0.31496062992125984"/>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240"/>
  <sheetViews>
    <sheetView tabSelected="1" zoomScale="90" zoomScaleNormal="90" zoomScalePageLayoutView="90" workbookViewId="0">
      <pane xSplit="1" ySplit="1" topLeftCell="B833" activePane="bottomRight" state="frozen"/>
      <selection pane="topRight" activeCell="B1" sqref="B1"/>
      <selection pane="bottomLeft" activeCell="A2" sqref="A2"/>
      <selection pane="bottomRight" activeCell="G858" sqref="G858"/>
    </sheetView>
  </sheetViews>
  <sheetFormatPr defaultColWidth="8.88671875" defaultRowHeight="13.2" x14ac:dyDescent="0.25"/>
  <cols>
    <col min="1" max="2" width="12.77734375" customWidth="1"/>
    <col min="3" max="3" width="5.6640625" customWidth="1"/>
    <col min="4" max="6" width="15.44140625" customWidth="1"/>
    <col min="7" max="7" width="54.88671875" style="11" customWidth="1"/>
    <col min="8" max="8" width="8.88671875" customWidth="1"/>
    <col min="9" max="9" width="6.44140625" customWidth="1"/>
    <col min="10" max="10" width="15" customWidth="1"/>
    <col min="11" max="11" width="14" customWidth="1"/>
    <col min="12" max="12" width="16.44140625" customWidth="1"/>
    <col min="13" max="13" width="22.88671875" customWidth="1"/>
    <col min="14" max="14" width="21.33203125" customWidth="1"/>
    <col min="15" max="15" width="14.88671875" customWidth="1"/>
    <col min="16" max="16" width="20.88671875" customWidth="1"/>
    <col min="17" max="17" width="16.44140625" customWidth="1"/>
    <col min="18" max="18" width="11" bestFit="1" customWidth="1"/>
  </cols>
  <sheetData>
    <row r="1" spans="1:21" x14ac:dyDescent="0.25">
      <c r="A1" s="1" t="s">
        <v>0</v>
      </c>
      <c r="B1" s="4" t="s">
        <v>2822</v>
      </c>
      <c r="C1" s="4" t="s">
        <v>3362</v>
      </c>
      <c r="D1" s="1" t="s">
        <v>1</v>
      </c>
      <c r="E1" s="1" t="s">
        <v>3642</v>
      </c>
      <c r="F1" s="4" t="s">
        <v>2582</v>
      </c>
      <c r="G1" s="10" t="s">
        <v>2</v>
      </c>
      <c r="H1" s="1" t="s">
        <v>3</v>
      </c>
      <c r="I1" s="1" t="s">
        <v>4</v>
      </c>
      <c r="J1" s="1" t="s">
        <v>5</v>
      </c>
      <c r="K1" s="1" t="s">
        <v>6</v>
      </c>
      <c r="L1" s="1" t="s">
        <v>7</v>
      </c>
      <c r="M1" s="4" t="s">
        <v>2226</v>
      </c>
      <c r="N1" s="4" t="s">
        <v>2225</v>
      </c>
      <c r="O1" s="4" t="s">
        <v>2227</v>
      </c>
      <c r="P1" s="6" t="s">
        <v>2570</v>
      </c>
      <c r="Q1" s="6" t="s">
        <v>2576</v>
      </c>
      <c r="R1" s="6" t="s">
        <v>2581</v>
      </c>
      <c r="S1" s="6" t="s">
        <v>2821</v>
      </c>
      <c r="T1" s="6" t="s">
        <v>3387</v>
      </c>
      <c r="U1" s="6" t="s">
        <v>3447</v>
      </c>
    </row>
    <row r="2" spans="1:21" x14ac:dyDescent="0.25">
      <c r="A2" s="17">
        <v>13</v>
      </c>
      <c r="B2" s="17">
        <f>VLOOKUP($S2,SlotDayParblock!$A:$C,2,FALSE)</f>
        <v>2</v>
      </c>
      <c r="C2" s="17">
        <f>VLOOKUP($S2,SlotDayParblock!$A:$C,3,FALSE)</f>
        <v>9</v>
      </c>
      <c r="D2" s="1" t="s">
        <v>49</v>
      </c>
      <c r="E2" s="1"/>
      <c r="F2" s="1" t="s">
        <v>2583</v>
      </c>
      <c r="G2" s="10" t="s">
        <v>50</v>
      </c>
      <c r="H2" s="1" t="s">
        <v>43</v>
      </c>
      <c r="I2" s="1" t="s">
        <v>2137</v>
      </c>
      <c r="J2" s="1" t="s">
        <v>51</v>
      </c>
      <c r="K2" s="1" t="s">
        <v>34</v>
      </c>
      <c r="L2" s="1" t="s">
        <v>29</v>
      </c>
      <c r="M2" s="1" t="s">
        <v>51</v>
      </c>
      <c r="N2" s="1" t="s">
        <v>34</v>
      </c>
      <c r="O2" s="1" t="s">
        <v>29</v>
      </c>
      <c r="P2" s="5" t="s">
        <v>51</v>
      </c>
      <c r="R2" s="5" t="s">
        <v>2808</v>
      </c>
      <c r="S2" t="str">
        <f>VLOOKUP(R2,SessionXslot!A:B,2,FALSE)</f>
        <v>O36</v>
      </c>
      <c r="T2">
        <v>1</v>
      </c>
      <c r="U2" t="str">
        <f>LEFT(I2,1)</f>
        <v>O</v>
      </c>
    </row>
    <row r="3" spans="1:21" ht="39.6" x14ac:dyDescent="0.25">
      <c r="A3" s="17">
        <v>17</v>
      </c>
      <c r="B3" s="17">
        <f>VLOOKUP($S3,SlotDayParblock!$A:$C,2,FALSE)</f>
        <v>1</v>
      </c>
      <c r="C3" s="17">
        <f>VLOOKUP($S3,SlotDayParblock!$A:$C,3,FALSE)</f>
        <v>3</v>
      </c>
      <c r="D3" s="1" t="s">
        <v>62</v>
      </c>
      <c r="E3" s="1"/>
      <c r="F3" s="1" t="s">
        <v>2584</v>
      </c>
      <c r="G3" s="10" t="s">
        <v>63</v>
      </c>
      <c r="H3" s="1" t="s">
        <v>22</v>
      </c>
      <c r="I3" s="1" t="s">
        <v>2137</v>
      </c>
      <c r="J3" s="1" t="s">
        <v>53</v>
      </c>
      <c r="K3" s="1" t="s">
        <v>64</v>
      </c>
      <c r="L3" s="1" t="s">
        <v>65</v>
      </c>
      <c r="M3" s="4" t="s">
        <v>2235</v>
      </c>
      <c r="N3" s="4" t="s">
        <v>22</v>
      </c>
      <c r="P3" s="5" t="s">
        <v>3463</v>
      </c>
      <c r="R3" s="5" t="s">
        <v>2783</v>
      </c>
      <c r="S3" t="str">
        <f>VLOOKUP(R3,SessionXslot!A:B,2,FALSE)</f>
        <v>O12</v>
      </c>
      <c r="T3">
        <v>1</v>
      </c>
      <c r="U3" t="str">
        <f t="shared" ref="U3:U66" si="0">LEFT(I3,1)</f>
        <v>O</v>
      </c>
    </row>
    <row r="4" spans="1:21" ht="39.6" x14ac:dyDescent="0.25">
      <c r="A4" s="17">
        <v>28</v>
      </c>
      <c r="B4" s="17">
        <f>VLOOKUP($S4,SlotDayParblock!$A:$C,2,FALSE)</f>
        <v>3</v>
      </c>
      <c r="C4" s="17">
        <f>VLOOKUP($S4,SlotDayParblock!$A:$C,3,FALSE)</f>
        <v>12</v>
      </c>
      <c r="D4" s="1" t="s">
        <v>82</v>
      </c>
      <c r="E4" s="1">
        <v>3</v>
      </c>
      <c r="F4" s="1" t="s">
        <v>2585</v>
      </c>
      <c r="G4" s="10" t="s">
        <v>83</v>
      </c>
      <c r="H4" s="1" t="s">
        <v>28</v>
      </c>
      <c r="I4" s="1" t="s">
        <v>2137</v>
      </c>
      <c r="J4" s="1" t="s">
        <v>12</v>
      </c>
      <c r="K4" s="1" t="s">
        <v>21</v>
      </c>
      <c r="L4" s="1" t="s">
        <v>24</v>
      </c>
      <c r="M4" t="s">
        <v>2240</v>
      </c>
      <c r="P4" s="5" t="s">
        <v>3494</v>
      </c>
      <c r="R4" s="5" t="s">
        <v>2820</v>
      </c>
      <c r="S4" t="str">
        <f>VLOOKUP(R4,SessionXslot!A:B,2,FALSE)</f>
        <v>O48</v>
      </c>
      <c r="T4">
        <v>1</v>
      </c>
      <c r="U4" t="str">
        <f t="shared" si="0"/>
        <v>O</v>
      </c>
    </row>
    <row r="5" spans="1:21" x14ac:dyDescent="0.25">
      <c r="A5" s="17">
        <v>58</v>
      </c>
      <c r="B5" s="17">
        <f>VLOOKUP($S5,SlotDayParblock!$A:$C,2,FALSE)</f>
        <v>1</v>
      </c>
      <c r="C5" s="17">
        <f>VLOOKUP($S5,SlotDayParblock!$A:$C,3,FALSE)</f>
        <v>1</v>
      </c>
      <c r="D5" s="1" t="s">
        <v>151</v>
      </c>
      <c r="E5" s="1" t="s">
        <v>3643</v>
      </c>
      <c r="F5" s="1" t="s">
        <v>2586</v>
      </c>
      <c r="G5" s="10" t="s">
        <v>152</v>
      </c>
      <c r="H5" s="1" t="s">
        <v>22</v>
      </c>
      <c r="I5" s="1" t="s">
        <v>2138</v>
      </c>
      <c r="J5" s="1" t="s">
        <v>64</v>
      </c>
      <c r="K5" s="1" t="s">
        <v>40</v>
      </c>
      <c r="L5" s="1" t="s">
        <v>34</v>
      </c>
      <c r="M5" s="4" t="s">
        <v>2151</v>
      </c>
      <c r="N5" s="4" t="s">
        <v>22</v>
      </c>
      <c r="P5" s="5" t="s">
        <v>3457</v>
      </c>
      <c r="R5" s="5" t="s">
        <v>2772</v>
      </c>
      <c r="S5" t="str">
        <f>VLOOKUP(R5,SessionXslot!A:B,2,FALSE)</f>
        <v>O01</v>
      </c>
      <c r="T5">
        <v>1</v>
      </c>
      <c r="U5" t="str">
        <f t="shared" si="0"/>
        <v>O</v>
      </c>
    </row>
    <row r="6" spans="1:21" ht="26.4" x14ac:dyDescent="0.25">
      <c r="A6" s="17">
        <v>62</v>
      </c>
      <c r="B6" s="17">
        <f>VLOOKUP($S6,SlotDayParblock!$A:$C,2,FALSE)</f>
        <v>3</v>
      </c>
      <c r="C6" s="17">
        <f>VLOOKUP($S6,SlotDayParblock!$A:$C,3,FALSE)</f>
        <v>10</v>
      </c>
      <c r="D6" s="1" t="s">
        <v>159</v>
      </c>
      <c r="E6" s="1"/>
      <c r="F6" s="1" t="s">
        <v>159</v>
      </c>
      <c r="G6" s="10" t="s">
        <v>160</v>
      </c>
      <c r="H6" s="1" t="s">
        <v>28</v>
      </c>
      <c r="I6" s="1" t="s">
        <v>2137</v>
      </c>
      <c r="J6" s="1" t="s">
        <v>40</v>
      </c>
      <c r="K6" s="20" t="s">
        <v>12</v>
      </c>
      <c r="L6" s="1" t="s">
        <v>34</v>
      </c>
      <c r="M6" s="5" t="s">
        <v>2231</v>
      </c>
      <c r="N6" t="s">
        <v>2457</v>
      </c>
      <c r="P6" s="5" t="s">
        <v>3488</v>
      </c>
      <c r="R6" s="5" t="s">
        <v>2813</v>
      </c>
      <c r="S6" t="str">
        <f>VLOOKUP(R6,SessionXslot!A:B,2,FALSE)</f>
        <v>O39</v>
      </c>
      <c r="T6">
        <v>1</v>
      </c>
      <c r="U6" t="str">
        <f t="shared" si="0"/>
        <v>O</v>
      </c>
    </row>
    <row r="7" spans="1:21" ht="26.4" x14ac:dyDescent="0.25">
      <c r="A7" s="17">
        <v>110</v>
      </c>
      <c r="B7" s="17">
        <f>VLOOKUP($S7,SlotDayParblock!$A:$C,2,FALSE)</f>
        <v>3</v>
      </c>
      <c r="C7" s="17">
        <f>VLOOKUP($S7,SlotDayParblock!$A:$C,3,FALSE)</f>
        <v>12</v>
      </c>
      <c r="D7" s="1" t="s">
        <v>267</v>
      </c>
      <c r="E7" s="1"/>
      <c r="F7" s="1" t="s">
        <v>267</v>
      </c>
      <c r="G7" s="10" t="s">
        <v>268</v>
      </c>
      <c r="H7" s="1" t="s">
        <v>28</v>
      </c>
      <c r="I7" s="1" t="s">
        <v>2137</v>
      </c>
      <c r="J7" s="1" t="s">
        <v>12</v>
      </c>
      <c r="K7" s="1" t="s">
        <v>136</v>
      </c>
      <c r="L7" s="1" t="s">
        <v>53</v>
      </c>
      <c r="M7" t="s">
        <v>2287</v>
      </c>
      <c r="N7" t="s">
        <v>2253</v>
      </c>
      <c r="P7" s="5" t="s">
        <v>3492</v>
      </c>
      <c r="R7" s="5" t="s">
        <v>2818</v>
      </c>
      <c r="S7" t="str">
        <f>VLOOKUP(R7,SessionXslot!A:B,2,FALSE)</f>
        <v>O46</v>
      </c>
      <c r="T7">
        <v>1</v>
      </c>
      <c r="U7" t="str">
        <f t="shared" si="0"/>
        <v>O</v>
      </c>
    </row>
    <row r="8" spans="1:21" ht="26.4" x14ac:dyDescent="0.25">
      <c r="A8" s="17">
        <v>114</v>
      </c>
      <c r="B8" s="17">
        <f>VLOOKUP($S8,SlotDayParblock!$A:$C,2,FALSE)</f>
        <v>1</v>
      </c>
      <c r="C8" s="17">
        <f>VLOOKUP($S8,SlotDayParblock!$A:$C,3,FALSE)</f>
        <v>1</v>
      </c>
      <c r="D8" s="1" t="s">
        <v>275</v>
      </c>
      <c r="E8" s="1"/>
      <c r="F8" s="1" t="s">
        <v>2587</v>
      </c>
      <c r="G8" s="10" t="s">
        <v>276</v>
      </c>
      <c r="H8" s="1" t="s">
        <v>28</v>
      </c>
      <c r="I8" s="1" t="s">
        <v>2137</v>
      </c>
      <c r="J8" s="1" t="s">
        <v>191</v>
      </c>
      <c r="K8" s="1" t="s">
        <v>100</v>
      </c>
      <c r="L8" s="1" t="s">
        <v>71</v>
      </c>
      <c r="M8" t="s">
        <v>2458</v>
      </c>
      <c r="N8" s="6" t="s">
        <v>35</v>
      </c>
      <c r="P8" s="5" t="s">
        <v>3459</v>
      </c>
      <c r="R8" s="5" t="s">
        <v>2774</v>
      </c>
      <c r="S8" t="str">
        <f>VLOOKUP(R8,SessionXslot!A:B,2,FALSE)</f>
        <v>O03</v>
      </c>
      <c r="T8">
        <v>1</v>
      </c>
      <c r="U8" t="str">
        <f t="shared" si="0"/>
        <v>O</v>
      </c>
    </row>
    <row r="9" spans="1:21" x14ac:dyDescent="0.25">
      <c r="A9" s="17">
        <v>122</v>
      </c>
      <c r="B9" s="17">
        <f>VLOOKUP($S9,SlotDayParblock!$A:$C,2,FALSE)</f>
        <v>2</v>
      </c>
      <c r="C9" s="17">
        <f>VLOOKUP($S9,SlotDayParblock!$A:$C,3,FALSE)</f>
        <v>5</v>
      </c>
      <c r="D9" s="1" t="s">
        <v>291</v>
      </c>
      <c r="E9" s="1"/>
      <c r="F9" s="1" t="s">
        <v>2588</v>
      </c>
      <c r="G9" s="10" t="s">
        <v>292</v>
      </c>
      <c r="H9" s="1" t="s">
        <v>28</v>
      </c>
      <c r="I9" s="1" t="s">
        <v>2137</v>
      </c>
      <c r="J9" s="1" t="s">
        <v>12</v>
      </c>
      <c r="K9" s="1" t="s">
        <v>34</v>
      </c>
      <c r="L9" s="1" t="s">
        <v>230</v>
      </c>
      <c r="M9" t="s">
        <v>2459</v>
      </c>
      <c r="P9" s="5" t="s">
        <v>3470</v>
      </c>
      <c r="R9" s="5" t="s">
        <v>2791</v>
      </c>
      <c r="S9" t="str">
        <f>VLOOKUP(R9,SessionXslot!A:B,2,FALSE)</f>
        <v>O19</v>
      </c>
      <c r="T9">
        <v>1</v>
      </c>
      <c r="U9" t="str">
        <f t="shared" si="0"/>
        <v>O</v>
      </c>
    </row>
    <row r="10" spans="1:21" ht="26.4" x14ac:dyDescent="0.25">
      <c r="A10" s="17">
        <v>126</v>
      </c>
      <c r="B10" s="17">
        <f>VLOOKUP($S10,SlotDayParblock!$A:$C,2,FALSE)</f>
        <v>1</v>
      </c>
      <c r="C10" s="17">
        <f>VLOOKUP($S10,SlotDayParblock!$A:$C,3,FALSE)</f>
        <v>2</v>
      </c>
      <c r="D10" s="1" t="s">
        <v>296</v>
      </c>
      <c r="E10" s="1"/>
      <c r="F10" s="1" t="s">
        <v>2771</v>
      </c>
      <c r="G10" s="10" t="s">
        <v>297</v>
      </c>
      <c r="H10" s="1" t="s">
        <v>22</v>
      </c>
      <c r="I10" s="1" t="s">
        <v>2137</v>
      </c>
      <c r="J10" s="1" t="s">
        <v>32</v>
      </c>
      <c r="K10" s="1" t="s">
        <v>81</v>
      </c>
      <c r="L10" s="1" t="s">
        <v>64</v>
      </c>
      <c r="M10" t="s">
        <v>2486</v>
      </c>
      <c r="N10" s="1" t="s">
        <v>2200</v>
      </c>
      <c r="P10" s="5" t="s">
        <v>3461</v>
      </c>
      <c r="R10" s="5" t="s">
        <v>2778</v>
      </c>
      <c r="S10" t="str">
        <f>VLOOKUP(R10,SessionXslot!A:B,2,FALSE)</f>
        <v>O07</v>
      </c>
      <c r="T10">
        <v>1</v>
      </c>
      <c r="U10" t="str">
        <f t="shared" si="0"/>
        <v>O</v>
      </c>
    </row>
    <row r="11" spans="1:21" ht="26.4" x14ac:dyDescent="0.25">
      <c r="A11" s="17">
        <v>129</v>
      </c>
      <c r="B11" s="17">
        <f>VLOOKUP($S11,SlotDayParblock!$A:$C,2,FALSE)</f>
        <v>3</v>
      </c>
      <c r="C11" s="17">
        <f>VLOOKUP($S11,SlotDayParblock!$A:$C,3,FALSE)</f>
        <v>11</v>
      </c>
      <c r="D11" s="1" t="s">
        <v>302</v>
      </c>
      <c r="E11" s="1"/>
      <c r="F11" s="1" t="s">
        <v>2589</v>
      </c>
      <c r="G11" s="10" t="s">
        <v>303</v>
      </c>
      <c r="H11" s="1" t="s">
        <v>22</v>
      </c>
      <c r="I11" s="1" t="s">
        <v>2137</v>
      </c>
      <c r="J11" s="1" t="s">
        <v>64</v>
      </c>
      <c r="K11" s="1" t="s">
        <v>29</v>
      </c>
      <c r="L11" s="1" t="s">
        <v>36</v>
      </c>
      <c r="M11" t="s">
        <v>230</v>
      </c>
      <c r="N11" s="5" t="s">
        <v>2450</v>
      </c>
      <c r="O11" s="6" t="s">
        <v>2470</v>
      </c>
      <c r="P11" s="5" t="s">
        <v>3489</v>
      </c>
      <c r="R11" s="5" t="s">
        <v>2814</v>
      </c>
      <c r="S11" t="str">
        <f>VLOOKUP(R11,SessionXslot!A:B,2,FALSE)</f>
        <v>O42</v>
      </c>
      <c r="T11">
        <v>1</v>
      </c>
      <c r="U11" t="str">
        <f t="shared" si="0"/>
        <v>O</v>
      </c>
    </row>
    <row r="12" spans="1:21" ht="26.4" x14ac:dyDescent="0.25">
      <c r="A12" s="17">
        <v>136</v>
      </c>
      <c r="B12" s="17">
        <f>VLOOKUP($S12,SlotDayParblock!$A:$C,2,FALSE)</f>
        <v>1</v>
      </c>
      <c r="C12" s="17">
        <f>VLOOKUP($S12,SlotDayParblock!$A:$C,3,FALSE)</f>
        <v>1</v>
      </c>
      <c r="D12" s="1" t="s">
        <v>314</v>
      </c>
      <c r="E12" s="1"/>
      <c r="F12" s="1" t="s">
        <v>2590</v>
      </c>
      <c r="G12" s="14" t="s">
        <v>315</v>
      </c>
      <c r="H12" s="1" t="s">
        <v>52</v>
      </c>
      <c r="I12" s="1" t="s">
        <v>2137</v>
      </c>
      <c r="J12" s="1" t="s">
        <v>12</v>
      </c>
      <c r="K12" s="1" t="s">
        <v>149</v>
      </c>
      <c r="L12" s="1" t="s">
        <v>32</v>
      </c>
      <c r="M12" s="15" t="s">
        <v>2479</v>
      </c>
      <c r="N12" s="6" t="s">
        <v>2251</v>
      </c>
      <c r="O12" s="6" t="s">
        <v>2246</v>
      </c>
      <c r="P12" s="4" t="s">
        <v>3459</v>
      </c>
      <c r="R12" s="5" t="s">
        <v>2774</v>
      </c>
      <c r="S12" t="str">
        <f>VLOOKUP(R12,SessionXslot!A:B,2,FALSE)</f>
        <v>O03</v>
      </c>
      <c r="T12">
        <v>3</v>
      </c>
      <c r="U12" t="str">
        <f t="shared" si="0"/>
        <v>O</v>
      </c>
    </row>
    <row r="13" spans="1:21" ht="26.4" x14ac:dyDescent="0.25">
      <c r="A13" s="17">
        <v>138</v>
      </c>
      <c r="B13" s="17">
        <f>VLOOKUP($S13,SlotDayParblock!$A:$C,2,FALSE)</f>
        <v>3</v>
      </c>
      <c r="C13" s="17">
        <f>VLOOKUP($S13,SlotDayParblock!$A:$C,3,FALSE)</f>
        <v>12</v>
      </c>
      <c r="D13" s="1" t="s">
        <v>319</v>
      </c>
      <c r="E13" s="1"/>
      <c r="F13" s="1" t="s">
        <v>2591</v>
      </c>
      <c r="G13" s="10" t="s">
        <v>320</v>
      </c>
      <c r="H13" s="1" t="s">
        <v>28</v>
      </c>
      <c r="I13" s="1" t="s">
        <v>2137</v>
      </c>
      <c r="J13" s="1" t="s">
        <v>32</v>
      </c>
      <c r="K13" s="1" t="s">
        <v>111</v>
      </c>
      <c r="L13" s="1" t="s">
        <v>96</v>
      </c>
      <c r="M13" t="s">
        <v>2241</v>
      </c>
      <c r="N13" t="s">
        <v>2440</v>
      </c>
      <c r="P13" s="5" t="s">
        <v>3491</v>
      </c>
      <c r="R13" s="5" t="s">
        <v>2817</v>
      </c>
      <c r="S13" t="str">
        <f>VLOOKUP(R13,SessionXslot!A:B,2,FALSE)</f>
        <v>O45</v>
      </c>
      <c r="T13">
        <v>3</v>
      </c>
      <c r="U13" t="str">
        <f t="shared" si="0"/>
        <v>O</v>
      </c>
    </row>
    <row r="14" spans="1:21" x14ac:dyDescent="0.25">
      <c r="A14" s="17">
        <v>155</v>
      </c>
      <c r="B14" s="17">
        <f>VLOOKUP($S14,SlotDayParblock!$A:$C,2,FALSE)</f>
        <v>2</v>
      </c>
      <c r="C14" s="17">
        <f>VLOOKUP($S14,SlotDayParblock!$A:$C,3,FALSE)</f>
        <v>8</v>
      </c>
      <c r="D14" s="1" t="s">
        <v>355</v>
      </c>
      <c r="E14" s="1"/>
      <c r="F14" s="1" t="s">
        <v>2592</v>
      </c>
      <c r="G14" s="10" t="s">
        <v>356</v>
      </c>
      <c r="H14" s="1" t="s">
        <v>22</v>
      </c>
      <c r="I14" s="1" t="s">
        <v>2138</v>
      </c>
      <c r="J14" s="1" t="s">
        <v>24</v>
      </c>
      <c r="K14" s="1" t="s">
        <v>48</v>
      </c>
      <c r="L14" s="1" t="s">
        <v>12</v>
      </c>
      <c r="M14" t="s">
        <v>2463</v>
      </c>
      <c r="N14" t="s">
        <v>2489</v>
      </c>
      <c r="O14" s="6" t="s">
        <v>2267</v>
      </c>
      <c r="P14" s="5" t="s">
        <v>3481</v>
      </c>
      <c r="R14" s="5" t="s">
        <v>2802</v>
      </c>
      <c r="S14" t="str">
        <f>VLOOKUP(R14,SessionXslot!A:B,2,FALSE)</f>
        <v>O31</v>
      </c>
      <c r="T14">
        <v>1</v>
      </c>
      <c r="U14" t="str">
        <f t="shared" si="0"/>
        <v>O</v>
      </c>
    </row>
    <row r="15" spans="1:21" ht="26.4" x14ac:dyDescent="0.25">
      <c r="A15" s="17">
        <v>170</v>
      </c>
      <c r="B15" s="17">
        <f>VLOOKUP($S15,SlotDayParblock!$A:$C,2,FALSE)</f>
        <v>2</v>
      </c>
      <c r="C15" s="17">
        <f>VLOOKUP($S15,SlotDayParblock!$A:$C,3,FALSE)</f>
        <v>5</v>
      </c>
      <c r="D15" s="1" t="s">
        <v>369</v>
      </c>
      <c r="E15" s="1"/>
      <c r="F15" s="1" t="s">
        <v>2593</v>
      </c>
      <c r="G15" s="13" t="s">
        <v>370</v>
      </c>
      <c r="H15" s="1" t="s">
        <v>28</v>
      </c>
      <c r="I15" s="1" t="s">
        <v>2137</v>
      </c>
      <c r="J15" s="1" t="s">
        <v>79</v>
      </c>
      <c r="K15" s="1" t="s">
        <v>111</v>
      </c>
      <c r="L15" s="1" t="s">
        <v>71</v>
      </c>
      <c r="M15" t="s">
        <v>2231</v>
      </c>
      <c r="P15" s="5" t="s">
        <v>111</v>
      </c>
      <c r="Q15" s="22" t="s">
        <v>2452</v>
      </c>
      <c r="R15" s="5" t="s">
        <v>2792</v>
      </c>
      <c r="S15" t="str">
        <f>VLOOKUP(R15,SessionXslot!A:B,2,FALSE)</f>
        <v>O20</v>
      </c>
      <c r="T15">
        <v>5</v>
      </c>
      <c r="U15" t="str">
        <f t="shared" si="0"/>
        <v>O</v>
      </c>
    </row>
    <row r="16" spans="1:21" x14ac:dyDescent="0.25">
      <c r="A16" s="17">
        <v>174</v>
      </c>
      <c r="B16" s="17">
        <f>VLOOKUP($S16,SlotDayParblock!$A:$C,2,FALSE)</f>
        <v>2</v>
      </c>
      <c r="C16" s="17">
        <f>VLOOKUP($S16,SlotDayParblock!$A:$C,3,FALSE)</f>
        <v>8</v>
      </c>
      <c r="D16" s="1" t="s">
        <v>377</v>
      </c>
      <c r="E16" s="1"/>
      <c r="F16" s="1" t="s">
        <v>2594</v>
      </c>
      <c r="G16" s="10" t="s">
        <v>378</v>
      </c>
      <c r="H16" s="1" t="s">
        <v>22</v>
      </c>
      <c r="I16" s="1" t="s">
        <v>2137</v>
      </c>
      <c r="J16" s="1" t="s">
        <v>12</v>
      </c>
      <c r="K16" s="1" t="s">
        <v>78</v>
      </c>
      <c r="L16" s="1" t="s">
        <v>42</v>
      </c>
      <c r="M16" s="6" t="s">
        <v>2462</v>
      </c>
      <c r="P16" s="5" t="s">
        <v>3481</v>
      </c>
      <c r="R16" s="5" t="s">
        <v>2802</v>
      </c>
      <c r="S16" t="str">
        <f>VLOOKUP(R16,SessionXslot!A:B,2,FALSE)</f>
        <v>O31</v>
      </c>
      <c r="T16">
        <v>2</v>
      </c>
      <c r="U16" t="str">
        <f t="shared" si="0"/>
        <v>O</v>
      </c>
    </row>
    <row r="17" spans="1:21" ht="26.4" x14ac:dyDescent="0.25">
      <c r="A17" s="17">
        <v>176</v>
      </c>
      <c r="B17" s="17">
        <f>VLOOKUP($S17,SlotDayParblock!$A:$C,2,FALSE)</f>
        <v>2</v>
      </c>
      <c r="C17" s="17">
        <f>VLOOKUP($S17,SlotDayParblock!$A:$C,3,FALSE)</f>
        <v>9</v>
      </c>
      <c r="D17" s="1" t="s">
        <v>382</v>
      </c>
      <c r="E17" s="1"/>
      <c r="F17" s="1" t="s">
        <v>2595</v>
      </c>
      <c r="G17" s="10" t="s">
        <v>383</v>
      </c>
      <c r="H17" s="1" t="s">
        <v>22</v>
      </c>
      <c r="I17" s="1" t="s">
        <v>2137</v>
      </c>
      <c r="J17" s="27" t="s">
        <v>213</v>
      </c>
      <c r="K17" s="1" t="s">
        <v>12</v>
      </c>
      <c r="L17" s="1" t="s">
        <v>54</v>
      </c>
      <c r="M17" s="33" t="s">
        <v>2475</v>
      </c>
      <c r="N17" t="s">
        <v>2490</v>
      </c>
      <c r="O17" s="1" t="s">
        <v>2251</v>
      </c>
      <c r="P17" s="5" t="s">
        <v>3483</v>
      </c>
      <c r="R17" s="5" t="s">
        <v>2804</v>
      </c>
      <c r="S17" t="str">
        <f>VLOOKUP(R17,SessionXslot!A:B,2,FALSE)</f>
        <v>O33</v>
      </c>
      <c r="T17">
        <v>1</v>
      </c>
      <c r="U17" t="str">
        <f t="shared" si="0"/>
        <v>O</v>
      </c>
    </row>
    <row r="18" spans="1:21" x14ac:dyDescent="0.25">
      <c r="A18" s="17">
        <v>196</v>
      </c>
      <c r="B18" s="17">
        <f>VLOOKUP($S18,SlotDayParblock!$A:$C,2,FALSE)</f>
        <v>1</v>
      </c>
      <c r="C18" s="17">
        <f>VLOOKUP($S18,SlotDayParblock!$A:$C,3,FALSE)</f>
        <v>1</v>
      </c>
      <c r="D18" s="1" t="s">
        <v>408</v>
      </c>
      <c r="E18" s="1"/>
      <c r="F18" s="1" t="s">
        <v>2596</v>
      </c>
      <c r="G18" s="10" t="s">
        <v>409</v>
      </c>
      <c r="H18" s="1" t="s">
        <v>22</v>
      </c>
      <c r="I18" s="1" t="s">
        <v>2137</v>
      </c>
      <c r="J18" s="1" t="s">
        <v>70</v>
      </c>
      <c r="K18" s="1" t="s">
        <v>12</v>
      </c>
      <c r="L18" s="1" t="s">
        <v>21</v>
      </c>
      <c r="M18" s="16" t="s">
        <v>2464</v>
      </c>
      <c r="N18" t="s">
        <v>2395</v>
      </c>
      <c r="P18" s="5" t="s">
        <v>3459</v>
      </c>
      <c r="R18" s="5" t="s">
        <v>2774</v>
      </c>
      <c r="S18" t="str">
        <f>VLOOKUP(R18,SessionXslot!A:B,2,FALSE)</f>
        <v>O03</v>
      </c>
      <c r="T18">
        <v>2</v>
      </c>
      <c r="U18" t="str">
        <f t="shared" si="0"/>
        <v>O</v>
      </c>
    </row>
    <row r="19" spans="1:21" ht="26.4" x14ac:dyDescent="0.25">
      <c r="A19" s="17">
        <v>198</v>
      </c>
      <c r="B19" s="17">
        <f>VLOOKUP($S19,SlotDayParblock!$A:$C,2,FALSE)</f>
        <v>3</v>
      </c>
      <c r="C19" s="17">
        <f>VLOOKUP($S19,SlotDayParblock!$A:$C,3,FALSE)</f>
        <v>11</v>
      </c>
      <c r="D19" s="1" t="s">
        <v>413</v>
      </c>
      <c r="E19" s="1"/>
      <c r="F19" s="1" t="s">
        <v>2597</v>
      </c>
      <c r="G19" s="10" t="s">
        <v>414</v>
      </c>
      <c r="H19" s="1" t="s">
        <v>43</v>
      </c>
      <c r="I19" s="1" t="s">
        <v>2137</v>
      </c>
      <c r="J19" s="1" t="s">
        <v>12</v>
      </c>
      <c r="K19" s="1" t="s">
        <v>14</v>
      </c>
      <c r="L19" s="1" t="s">
        <v>13</v>
      </c>
      <c r="M19" s="6" t="s">
        <v>2244</v>
      </c>
      <c r="N19" s="1" t="s">
        <v>13</v>
      </c>
      <c r="P19" s="5" t="s">
        <v>3490</v>
      </c>
      <c r="R19" s="5" t="s">
        <v>2816</v>
      </c>
      <c r="S19" t="str">
        <f>VLOOKUP(R19,SessionXslot!A:B,2,FALSE)</f>
        <v>O44</v>
      </c>
      <c r="T19">
        <v>3</v>
      </c>
      <c r="U19" t="str">
        <f t="shared" si="0"/>
        <v>O</v>
      </c>
    </row>
    <row r="20" spans="1:21" ht="26.4" x14ac:dyDescent="0.25">
      <c r="A20" s="17">
        <v>201</v>
      </c>
      <c r="B20" s="17">
        <f>VLOOKUP($S20,SlotDayParblock!$A:$C,2,FALSE)</f>
        <v>2</v>
      </c>
      <c r="C20" s="17">
        <f>VLOOKUP($S20,SlotDayParblock!$A:$C,3,FALSE)</f>
        <v>6</v>
      </c>
      <c r="D20" s="1" t="s">
        <v>415</v>
      </c>
      <c r="E20" s="1"/>
      <c r="F20" s="1" t="s">
        <v>2598</v>
      </c>
      <c r="G20" s="10" t="s">
        <v>416</v>
      </c>
      <c r="H20" s="1" t="s">
        <v>28</v>
      </c>
      <c r="I20" s="1" t="s">
        <v>2137</v>
      </c>
      <c r="J20" s="1" t="s">
        <v>54</v>
      </c>
      <c r="K20" s="27" t="s">
        <v>21</v>
      </c>
      <c r="L20" s="1" t="s">
        <v>36</v>
      </c>
      <c r="M20" t="s">
        <v>2234</v>
      </c>
      <c r="P20" s="5" t="s">
        <v>3473</v>
      </c>
      <c r="R20" s="5" t="s">
        <v>2795</v>
      </c>
      <c r="S20" t="str">
        <f>VLOOKUP(R20,SessionXslot!A:B,2,FALSE)</f>
        <v>O23</v>
      </c>
      <c r="T20">
        <v>1</v>
      </c>
      <c r="U20" t="str">
        <f t="shared" si="0"/>
        <v>O</v>
      </c>
    </row>
    <row r="21" spans="1:21" x14ac:dyDescent="0.25">
      <c r="A21" s="17">
        <v>217</v>
      </c>
      <c r="B21" s="17">
        <f>VLOOKUP($S21,SlotDayParblock!$A:$C,2,FALSE)</f>
        <v>3</v>
      </c>
      <c r="C21" s="17">
        <f>VLOOKUP($S21,SlotDayParblock!$A:$C,3,FALSE)</f>
        <v>10</v>
      </c>
      <c r="D21" s="1" t="s">
        <v>441</v>
      </c>
      <c r="E21" s="1"/>
      <c r="F21" s="1" t="s">
        <v>2599</v>
      </c>
      <c r="G21" s="10" t="s">
        <v>442</v>
      </c>
      <c r="H21" s="1" t="s">
        <v>52</v>
      </c>
      <c r="I21" s="1" t="s">
        <v>2137</v>
      </c>
      <c r="J21" s="1" t="s">
        <v>69</v>
      </c>
      <c r="K21" s="1" t="s">
        <v>32</v>
      </c>
      <c r="L21" s="1" t="s">
        <v>34</v>
      </c>
      <c r="M21" s="4" t="s">
        <v>2268</v>
      </c>
      <c r="N21" s="6" t="s">
        <v>2239</v>
      </c>
      <c r="O21" s="6" t="s">
        <v>2246</v>
      </c>
      <c r="P21" s="4" t="s">
        <v>69</v>
      </c>
      <c r="R21" s="5" t="s">
        <v>2810</v>
      </c>
      <c r="S21" t="str">
        <f>VLOOKUP(R21,SessionXslot!A:B,2,FALSE)</f>
        <v>O38</v>
      </c>
      <c r="T21">
        <v>1</v>
      </c>
      <c r="U21" t="str">
        <f t="shared" si="0"/>
        <v>O</v>
      </c>
    </row>
    <row r="22" spans="1:21" ht="26.4" x14ac:dyDescent="0.25">
      <c r="A22" s="17">
        <v>228</v>
      </c>
      <c r="B22" s="17">
        <f>VLOOKUP($S22,SlotDayParblock!$A:$C,2,FALSE)</f>
        <v>1</v>
      </c>
      <c r="C22" s="17">
        <f>VLOOKUP($S22,SlotDayParblock!$A:$C,3,FALSE)</f>
        <v>1</v>
      </c>
      <c r="D22" s="1" t="s">
        <v>467</v>
      </c>
      <c r="E22" s="1"/>
      <c r="F22" s="1" t="s">
        <v>2600</v>
      </c>
      <c r="G22" s="10" t="s">
        <v>468</v>
      </c>
      <c r="H22" s="1" t="s">
        <v>43</v>
      </c>
      <c r="I22" s="1" t="s">
        <v>2137</v>
      </c>
      <c r="J22" s="1" t="s">
        <v>12</v>
      </c>
      <c r="K22" s="1" t="s">
        <v>80</v>
      </c>
      <c r="L22" s="1" t="s">
        <v>78</v>
      </c>
      <c r="M22" s="1" t="s">
        <v>80</v>
      </c>
      <c r="N22" s="6" t="s">
        <v>43</v>
      </c>
      <c r="P22" s="5" t="s">
        <v>3460</v>
      </c>
      <c r="R22" s="5" t="s">
        <v>2775</v>
      </c>
      <c r="S22" t="str">
        <f>VLOOKUP(R22,SessionXslot!A:B,2,FALSE)</f>
        <v>O04</v>
      </c>
      <c r="T22">
        <v>1</v>
      </c>
      <c r="U22" t="str">
        <f t="shared" si="0"/>
        <v>O</v>
      </c>
    </row>
    <row r="23" spans="1:21" x14ac:dyDescent="0.25">
      <c r="A23" s="17">
        <v>232</v>
      </c>
      <c r="B23" s="17">
        <f>VLOOKUP($S23,SlotDayParblock!$A:$C,2,FALSE)</f>
        <v>3</v>
      </c>
      <c r="C23" s="17">
        <f>VLOOKUP($S23,SlotDayParblock!$A:$C,3,FALSE)</f>
        <v>11</v>
      </c>
      <c r="D23" s="1" t="s">
        <v>475</v>
      </c>
      <c r="E23" s="1"/>
      <c r="F23" s="1" t="s">
        <v>2601</v>
      </c>
      <c r="G23" s="10" t="s">
        <v>476</v>
      </c>
      <c r="H23" s="1" t="s">
        <v>22</v>
      </c>
      <c r="I23" s="1" t="s">
        <v>2137</v>
      </c>
      <c r="J23" s="1" t="s">
        <v>30</v>
      </c>
      <c r="K23" s="1" t="s">
        <v>29</v>
      </c>
      <c r="L23" s="1" t="s">
        <v>33</v>
      </c>
      <c r="M23" s="6" t="s">
        <v>2450</v>
      </c>
      <c r="N23" t="s">
        <v>2312</v>
      </c>
      <c r="P23" s="5" t="s">
        <v>3489</v>
      </c>
      <c r="R23" s="5" t="s">
        <v>2814</v>
      </c>
      <c r="S23" t="str">
        <f>VLOOKUP(R23,SessionXslot!A:B,2,FALSE)</f>
        <v>O42</v>
      </c>
      <c r="T23">
        <v>2</v>
      </c>
      <c r="U23" t="str">
        <f t="shared" si="0"/>
        <v>O</v>
      </c>
    </row>
    <row r="24" spans="1:21" x14ac:dyDescent="0.25">
      <c r="A24" s="17">
        <v>234</v>
      </c>
      <c r="B24" s="17">
        <f>VLOOKUP($S24,SlotDayParblock!$A:$C,2,FALSE)</f>
        <v>1</v>
      </c>
      <c r="C24" s="17">
        <f>VLOOKUP($S24,SlotDayParblock!$A:$C,3,FALSE)</f>
        <v>1</v>
      </c>
      <c r="D24" s="1" t="s">
        <v>477</v>
      </c>
      <c r="E24" s="1"/>
      <c r="F24" s="1" t="s">
        <v>2602</v>
      </c>
      <c r="G24" s="10" t="s">
        <v>478</v>
      </c>
      <c r="H24" s="1" t="s">
        <v>22</v>
      </c>
      <c r="I24" s="1" t="s">
        <v>2137</v>
      </c>
      <c r="J24" s="1" t="s">
        <v>30</v>
      </c>
      <c r="K24" s="1" t="s">
        <v>29</v>
      </c>
      <c r="L24" s="1" t="s">
        <v>34</v>
      </c>
      <c r="M24" s="5" t="s">
        <v>2244</v>
      </c>
      <c r="N24" t="s">
        <v>2239</v>
      </c>
      <c r="O24" t="s">
        <v>2311</v>
      </c>
      <c r="P24" s="5" t="s">
        <v>3458</v>
      </c>
      <c r="R24" s="5" t="s">
        <v>2773</v>
      </c>
      <c r="S24" t="str">
        <f>VLOOKUP(R24,SessionXslot!A:B,2,FALSE)</f>
        <v>O02</v>
      </c>
      <c r="T24">
        <v>1</v>
      </c>
      <c r="U24" t="str">
        <f t="shared" si="0"/>
        <v>O</v>
      </c>
    </row>
    <row r="25" spans="1:21" ht="26.4" x14ac:dyDescent="0.25">
      <c r="A25" s="17">
        <v>251</v>
      </c>
      <c r="B25" s="17">
        <f>VLOOKUP($S25,SlotDayParblock!$A:$C,2,FALSE)</f>
        <v>1</v>
      </c>
      <c r="C25" s="17">
        <f>VLOOKUP($S25,SlotDayParblock!$A:$C,3,FALSE)</f>
        <v>4</v>
      </c>
      <c r="D25" s="1" t="s">
        <v>503</v>
      </c>
      <c r="E25" s="1"/>
      <c r="F25" s="1" t="s">
        <v>503</v>
      </c>
      <c r="G25" s="10" t="s">
        <v>504</v>
      </c>
      <c r="H25" s="1" t="s">
        <v>43</v>
      </c>
      <c r="I25" s="1" t="s">
        <v>2137</v>
      </c>
      <c r="J25" s="1" t="s">
        <v>61</v>
      </c>
      <c r="K25" s="1" t="s">
        <v>12</v>
      </c>
      <c r="L25" s="1" t="s">
        <v>34</v>
      </c>
      <c r="M25" s="1" t="s">
        <v>61</v>
      </c>
      <c r="N25" s="1" t="s">
        <v>12</v>
      </c>
      <c r="P25" s="5" t="s">
        <v>3467</v>
      </c>
      <c r="Q25" s="5"/>
      <c r="R25" s="5" t="s">
        <v>2787</v>
      </c>
      <c r="S25" t="str">
        <f>VLOOKUP(R25,SessionXslot!A:B,2,FALSE)</f>
        <v>O16</v>
      </c>
      <c r="T25">
        <v>3</v>
      </c>
      <c r="U25" t="str">
        <f t="shared" si="0"/>
        <v>O</v>
      </c>
    </row>
    <row r="26" spans="1:21" x14ac:dyDescent="0.25">
      <c r="A26" s="17">
        <v>255</v>
      </c>
      <c r="B26" s="17">
        <f>VLOOKUP($S26,SlotDayParblock!$A:$C,2,FALSE)</f>
        <v>2</v>
      </c>
      <c r="C26" s="17">
        <f>VLOOKUP($S26,SlotDayParblock!$A:$C,3,FALSE)</f>
        <v>8</v>
      </c>
      <c r="D26" s="1" t="s">
        <v>508</v>
      </c>
      <c r="E26" s="1"/>
      <c r="F26" s="1" t="s">
        <v>2603</v>
      </c>
      <c r="G26" s="10" t="s">
        <v>509</v>
      </c>
      <c r="H26" s="1" t="s">
        <v>22</v>
      </c>
      <c r="I26" s="1" t="s">
        <v>2137</v>
      </c>
      <c r="J26" s="1" t="s">
        <v>64</v>
      </c>
      <c r="K26" s="1" t="s">
        <v>41</v>
      </c>
      <c r="L26" s="1" t="s">
        <v>21</v>
      </c>
      <c r="M26" t="s">
        <v>2395</v>
      </c>
      <c r="N26" t="s">
        <v>2256</v>
      </c>
      <c r="O26" t="s">
        <v>2311</v>
      </c>
      <c r="P26" s="5" t="s">
        <v>3482</v>
      </c>
      <c r="R26" s="5" t="s">
        <v>2803</v>
      </c>
      <c r="S26" t="str">
        <f>VLOOKUP(R26,SessionXslot!A:B,2,FALSE)</f>
        <v>O32</v>
      </c>
      <c r="T26">
        <v>1</v>
      </c>
      <c r="U26" t="str">
        <f t="shared" si="0"/>
        <v>O</v>
      </c>
    </row>
    <row r="27" spans="1:21" ht="26.4" x14ac:dyDescent="0.25">
      <c r="A27" s="17">
        <v>258</v>
      </c>
      <c r="B27" s="17">
        <f>VLOOKUP($S27,SlotDayParblock!$A:$C,2,FALSE)</f>
        <v>1</v>
      </c>
      <c r="C27" s="17">
        <f>VLOOKUP($S27,SlotDayParblock!$A:$C,3,FALSE)</f>
        <v>2</v>
      </c>
      <c r="D27" s="1" t="s">
        <v>516</v>
      </c>
      <c r="E27" s="1"/>
      <c r="F27" s="1" t="s">
        <v>516</v>
      </c>
      <c r="G27" s="10" t="s">
        <v>517</v>
      </c>
      <c r="H27" s="1" t="s">
        <v>11</v>
      </c>
      <c r="I27" s="1" t="s">
        <v>2137</v>
      </c>
      <c r="J27" s="1" t="s">
        <v>12</v>
      </c>
      <c r="K27" s="1" t="s">
        <v>80</v>
      </c>
      <c r="L27" s="1" t="s">
        <v>14</v>
      </c>
      <c r="M27" s="6" t="s">
        <v>2244</v>
      </c>
      <c r="N27" s="1" t="s">
        <v>80</v>
      </c>
      <c r="O27" t="s">
        <v>2311</v>
      </c>
      <c r="P27" s="5" t="s">
        <v>2523</v>
      </c>
      <c r="R27" s="5" t="s">
        <v>2777</v>
      </c>
      <c r="S27" t="str">
        <f>VLOOKUP(R27,SessionXslot!A:B,2,FALSE)</f>
        <v>O06</v>
      </c>
      <c r="T27">
        <v>1</v>
      </c>
      <c r="U27" t="str">
        <f t="shared" si="0"/>
        <v>O</v>
      </c>
    </row>
    <row r="28" spans="1:21" x14ac:dyDescent="0.25">
      <c r="A28" s="17">
        <v>270</v>
      </c>
      <c r="B28" s="17">
        <f>VLOOKUP($S28,SlotDayParblock!$A:$C,2,FALSE)</f>
        <v>1</v>
      </c>
      <c r="C28" s="17">
        <f>VLOOKUP($S28,SlotDayParblock!$A:$C,3,FALSE)</f>
        <v>3</v>
      </c>
      <c r="D28" s="1" t="s">
        <v>539</v>
      </c>
      <c r="E28" s="1"/>
      <c r="F28" s="1" t="s">
        <v>2604</v>
      </c>
      <c r="G28" s="10" t="s">
        <v>540</v>
      </c>
      <c r="H28" s="1" t="s">
        <v>28</v>
      </c>
      <c r="I28" s="1" t="s">
        <v>2137</v>
      </c>
      <c r="J28" s="1" t="s">
        <v>12</v>
      </c>
      <c r="K28" s="1" t="s">
        <v>34</v>
      </c>
      <c r="L28" s="1" t="s">
        <v>40</v>
      </c>
      <c r="M28" t="s">
        <v>2283</v>
      </c>
      <c r="N28" t="s">
        <v>2460</v>
      </c>
      <c r="P28" s="5" t="s">
        <v>3449</v>
      </c>
      <c r="R28" s="5" t="s">
        <v>2781</v>
      </c>
      <c r="S28" t="str">
        <f>VLOOKUP(R28,SessionXslot!A:B,2,FALSE)</f>
        <v>O10</v>
      </c>
      <c r="T28">
        <v>2</v>
      </c>
      <c r="U28" t="str">
        <f t="shared" si="0"/>
        <v>O</v>
      </c>
    </row>
    <row r="29" spans="1:21" ht="26.4" x14ac:dyDescent="0.25">
      <c r="A29" s="17">
        <v>276</v>
      </c>
      <c r="B29" s="17">
        <f>VLOOKUP($S29,SlotDayParblock!$A:$C,2,FALSE)</f>
        <v>1</v>
      </c>
      <c r="C29" s="17">
        <f>VLOOKUP($S29,SlotDayParblock!$A:$C,3,FALSE)</f>
        <v>1</v>
      </c>
      <c r="D29" s="1" t="s">
        <v>550</v>
      </c>
      <c r="E29" s="1"/>
      <c r="F29" s="1" t="s">
        <v>2605</v>
      </c>
      <c r="G29" s="10" t="s">
        <v>551</v>
      </c>
      <c r="H29" s="1" t="s">
        <v>43</v>
      </c>
      <c r="I29" s="1" t="s">
        <v>2137</v>
      </c>
      <c r="J29" s="1" t="s">
        <v>12</v>
      </c>
      <c r="K29" s="1" t="s">
        <v>80</v>
      </c>
      <c r="L29" s="1" t="s">
        <v>21</v>
      </c>
      <c r="M29" s="1" t="s">
        <v>80</v>
      </c>
      <c r="N29" s="1" t="s">
        <v>21</v>
      </c>
      <c r="P29" s="5" t="s">
        <v>3460</v>
      </c>
      <c r="R29" s="5" t="s">
        <v>2775</v>
      </c>
      <c r="S29" t="str">
        <f>VLOOKUP(R29,SessionXslot!A:B,2,FALSE)</f>
        <v>O04</v>
      </c>
      <c r="T29">
        <v>2</v>
      </c>
      <c r="U29" t="str">
        <f t="shared" si="0"/>
        <v>O</v>
      </c>
    </row>
    <row r="30" spans="1:21" x14ac:dyDescent="0.25">
      <c r="A30" s="17">
        <v>280</v>
      </c>
      <c r="B30" s="17">
        <f>VLOOKUP($S30,SlotDayParblock!$A:$C,2,FALSE)</f>
        <v>1</v>
      </c>
      <c r="C30" s="17">
        <f>VLOOKUP($S30,SlotDayParblock!$A:$C,3,FALSE)</f>
        <v>3</v>
      </c>
      <c r="D30" s="1" t="s">
        <v>558</v>
      </c>
      <c r="E30" s="1"/>
      <c r="F30" s="1" t="s">
        <v>2606</v>
      </c>
      <c r="G30" s="10" t="s">
        <v>559</v>
      </c>
      <c r="H30" s="1" t="s">
        <v>22</v>
      </c>
      <c r="I30" s="1" t="s">
        <v>2137</v>
      </c>
      <c r="J30" s="1" t="s">
        <v>65</v>
      </c>
      <c r="K30" s="1" t="s">
        <v>100</v>
      </c>
      <c r="L30" s="1" t="s">
        <v>40</v>
      </c>
      <c r="M30" s="4" t="s">
        <v>2453</v>
      </c>
      <c r="N30" s="6" t="s">
        <v>22</v>
      </c>
      <c r="P30" s="5" t="s">
        <v>3463</v>
      </c>
      <c r="R30" s="5" t="s">
        <v>2783</v>
      </c>
      <c r="S30" t="str">
        <f>VLOOKUP(R30,SessionXslot!A:B,2,FALSE)</f>
        <v>O12</v>
      </c>
      <c r="T30">
        <v>2</v>
      </c>
      <c r="U30" t="str">
        <f t="shared" si="0"/>
        <v>O</v>
      </c>
    </row>
    <row r="31" spans="1:21" x14ac:dyDescent="0.25">
      <c r="A31" s="17">
        <v>282</v>
      </c>
      <c r="B31" s="17">
        <f>VLOOKUP($S31,SlotDayParblock!$A:$C,2,FALSE)</f>
        <v>3</v>
      </c>
      <c r="C31" s="17">
        <f>VLOOKUP($S31,SlotDayParblock!$A:$C,3,FALSE)</f>
        <v>11</v>
      </c>
      <c r="D31" s="1" t="s">
        <v>563</v>
      </c>
      <c r="E31" s="1"/>
      <c r="F31" s="1" t="s">
        <v>2607</v>
      </c>
      <c r="G31" s="10" t="s">
        <v>564</v>
      </c>
      <c r="H31" s="1" t="s">
        <v>28</v>
      </c>
      <c r="I31" s="1" t="s">
        <v>2137</v>
      </c>
      <c r="J31" s="1" t="s">
        <v>33</v>
      </c>
      <c r="K31" s="1" t="s">
        <v>71</v>
      </c>
      <c r="L31" s="1" t="s">
        <v>71</v>
      </c>
      <c r="M31" t="s">
        <v>2241</v>
      </c>
      <c r="N31" s="1" t="s">
        <v>2484</v>
      </c>
      <c r="P31" s="5" t="s">
        <v>33</v>
      </c>
      <c r="R31" s="12" t="s">
        <v>2815</v>
      </c>
      <c r="S31" t="str">
        <f>VLOOKUP(R31,SessionXslot!A:B,2,FALSE)</f>
        <v>O43</v>
      </c>
      <c r="T31">
        <v>1</v>
      </c>
      <c r="U31" t="str">
        <f t="shared" si="0"/>
        <v>O</v>
      </c>
    </row>
    <row r="32" spans="1:21" ht="26.4" x14ac:dyDescent="0.25">
      <c r="A32" s="17">
        <v>284</v>
      </c>
      <c r="B32" s="17">
        <f>VLOOKUP($S32,SlotDayParblock!$A:$C,2,FALSE)</f>
        <v>2</v>
      </c>
      <c r="C32" s="17">
        <f>VLOOKUP($S32,SlotDayParblock!$A:$C,3,FALSE)</f>
        <v>7</v>
      </c>
      <c r="D32" s="1" t="s">
        <v>568</v>
      </c>
      <c r="E32" s="1"/>
      <c r="F32" s="1" t="s">
        <v>2608</v>
      </c>
      <c r="G32" s="10" t="s">
        <v>569</v>
      </c>
      <c r="H32" s="1" t="s">
        <v>28</v>
      </c>
      <c r="I32" s="1" t="s">
        <v>2137</v>
      </c>
      <c r="J32" s="1" t="s">
        <v>30</v>
      </c>
      <c r="K32" s="1" t="s">
        <v>20</v>
      </c>
      <c r="L32" s="1" t="s">
        <v>12</v>
      </c>
      <c r="M32" s="5" t="s">
        <v>2244</v>
      </c>
      <c r="N32" s="16" t="s">
        <v>2236</v>
      </c>
      <c r="O32" s="4" t="s">
        <v>2311</v>
      </c>
      <c r="P32" s="5" t="s">
        <v>3475</v>
      </c>
      <c r="R32" s="5" t="s">
        <v>2797</v>
      </c>
      <c r="S32" t="str">
        <f>VLOOKUP(R32,SessionXslot!A:B,2,FALSE)</f>
        <v>O25</v>
      </c>
      <c r="T32">
        <v>1</v>
      </c>
      <c r="U32" t="str">
        <f t="shared" si="0"/>
        <v>O</v>
      </c>
    </row>
    <row r="33" spans="1:21" ht="26.4" x14ac:dyDescent="0.25">
      <c r="A33" s="17">
        <v>295</v>
      </c>
      <c r="B33" s="17">
        <f>VLOOKUP($S33,SlotDayParblock!$A:$C,2,FALSE)</f>
        <v>2</v>
      </c>
      <c r="C33" s="17">
        <f>VLOOKUP($S33,SlotDayParblock!$A:$C,3,FALSE)</f>
        <v>6</v>
      </c>
      <c r="D33" s="1" t="s">
        <v>591</v>
      </c>
      <c r="E33" s="1"/>
      <c r="F33" s="1" t="s">
        <v>2609</v>
      </c>
      <c r="G33" s="10" t="s">
        <v>592</v>
      </c>
      <c r="H33" s="1" t="s">
        <v>28</v>
      </c>
      <c r="I33" s="1" t="s">
        <v>2137</v>
      </c>
      <c r="J33" s="1" t="s">
        <v>23</v>
      </c>
      <c r="K33" s="1" t="s">
        <v>69</v>
      </c>
      <c r="L33" s="1" t="s">
        <v>12</v>
      </c>
      <c r="M33" t="s">
        <v>2461</v>
      </c>
      <c r="P33" s="5" t="s">
        <v>3472</v>
      </c>
      <c r="R33" s="5" t="s">
        <v>2794</v>
      </c>
      <c r="S33" t="str">
        <f>VLOOKUP(R33,SessionXslot!A:B,2,FALSE)</f>
        <v>O22</v>
      </c>
      <c r="T33">
        <v>1</v>
      </c>
      <c r="U33" t="str">
        <f t="shared" si="0"/>
        <v>O</v>
      </c>
    </row>
    <row r="34" spans="1:21" ht="26.4" x14ac:dyDescent="0.25">
      <c r="A34" s="17">
        <v>307</v>
      </c>
      <c r="B34" s="17">
        <f>VLOOKUP($S34,SlotDayParblock!$A:$C,2,FALSE)</f>
        <v>3</v>
      </c>
      <c r="C34" s="17">
        <f>VLOOKUP($S34,SlotDayParblock!$A:$C,3,FALSE)</f>
        <v>11</v>
      </c>
      <c r="D34" s="1" t="s">
        <v>614</v>
      </c>
      <c r="E34" s="1"/>
      <c r="F34" s="1" t="s">
        <v>2610</v>
      </c>
      <c r="G34" s="10" t="s">
        <v>615</v>
      </c>
      <c r="H34" s="1" t="s">
        <v>28</v>
      </c>
      <c r="I34" s="1" t="s">
        <v>2137</v>
      </c>
      <c r="J34" s="1" t="s">
        <v>12</v>
      </c>
      <c r="K34" s="1" t="s">
        <v>78</v>
      </c>
      <c r="L34" s="1" t="s">
        <v>96</v>
      </c>
      <c r="M34" s="4" t="s">
        <v>2250</v>
      </c>
      <c r="N34" s="1" t="s">
        <v>96</v>
      </c>
      <c r="O34" s="4" t="s">
        <v>2521</v>
      </c>
      <c r="P34" s="5" t="s">
        <v>3440</v>
      </c>
      <c r="R34" s="5" t="s">
        <v>2811</v>
      </c>
      <c r="S34" t="str">
        <f>VLOOKUP(R34,SessionXslot!A:B,2,FALSE)</f>
        <v>O41</v>
      </c>
      <c r="T34">
        <v>1</v>
      </c>
      <c r="U34" t="str">
        <f t="shared" si="0"/>
        <v>O</v>
      </c>
    </row>
    <row r="35" spans="1:21" x14ac:dyDescent="0.25">
      <c r="A35" s="17">
        <v>311</v>
      </c>
      <c r="B35" s="17">
        <f>VLOOKUP($S35,SlotDayParblock!$A:$C,2,FALSE)</f>
        <v>2</v>
      </c>
      <c r="C35" s="17">
        <f>VLOOKUP($S35,SlotDayParblock!$A:$C,3,FALSE)</f>
        <v>8</v>
      </c>
      <c r="D35" s="1" t="s">
        <v>622</v>
      </c>
      <c r="E35" s="1"/>
      <c r="F35" s="1" t="s">
        <v>2611</v>
      </c>
      <c r="G35" s="10" t="s">
        <v>623</v>
      </c>
      <c r="H35" s="1" t="s">
        <v>28</v>
      </c>
      <c r="I35" s="1" t="s">
        <v>2137</v>
      </c>
      <c r="J35" s="1" t="s">
        <v>77</v>
      </c>
      <c r="K35" s="1" t="s">
        <v>44</v>
      </c>
      <c r="L35" s="1" t="s">
        <v>44</v>
      </c>
      <c r="M35" t="s">
        <v>2462</v>
      </c>
      <c r="P35" s="5" t="s">
        <v>3481</v>
      </c>
      <c r="R35" s="5" t="s">
        <v>2802</v>
      </c>
      <c r="S35" t="str">
        <f>VLOOKUP(R35,SessionXslot!A:B,2,FALSE)</f>
        <v>O31</v>
      </c>
      <c r="T35">
        <v>3</v>
      </c>
      <c r="U35" t="str">
        <f t="shared" si="0"/>
        <v>O</v>
      </c>
    </row>
    <row r="36" spans="1:21" ht="26.4" x14ac:dyDescent="0.25">
      <c r="A36" s="17">
        <v>314</v>
      </c>
      <c r="B36" s="17">
        <f>VLOOKUP($S36,SlotDayParblock!$A:$C,2,FALSE)</f>
        <v>2</v>
      </c>
      <c r="C36" s="17">
        <f>VLOOKUP($S36,SlotDayParblock!$A:$C,3,FALSE)</f>
        <v>9</v>
      </c>
      <c r="D36" s="1" t="s">
        <v>630</v>
      </c>
      <c r="E36" s="1"/>
      <c r="F36" s="1" t="s">
        <v>2612</v>
      </c>
      <c r="G36" s="10" t="s">
        <v>631</v>
      </c>
      <c r="H36" s="1" t="s">
        <v>22</v>
      </c>
      <c r="I36" s="1" t="s">
        <v>2137</v>
      </c>
      <c r="J36" s="32" t="s">
        <v>36</v>
      </c>
      <c r="K36" s="1" t="s">
        <v>48</v>
      </c>
      <c r="L36" s="1" t="s">
        <v>116</v>
      </c>
      <c r="M36" t="s">
        <v>2348</v>
      </c>
      <c r="N36" s="16" t="s">
        <v>2539</v>
      </c>
      <c r="O36" s="27" t="s">
        <v>2280</v>
      </c>
      <c r="P36" s="5" t="s">
        <v>3485</v>
      </c>
      <c r="R36" s="5" t="s">
        <v>2807</v>
      </c>
      <c r="S36" t="str">
        <f>VLOOKUP(R36,SessionXslot!A:B,2,FALSE)</f>
        <v>O35</v>
      </c>
      <c r="T36">
        <v>1</v>
      </c>
      <c r="U36" t="str">
        <f t="shared" si="0"/>
        <v>O</v>
      </c>
    </row>
    <row r="37" spans="1:21" ht="26.4" x14ac:dyDescent="0.25">
      <c r="A37" s="17">
        <v>317</v>
      </c>
      <c r="B37" s="17">
        <f>VLOOKUP($S37,SlotDayParblock!$A:$C,2,FALSE)</f>
        <v>1</v>
      </c>
      <c r="C37" s="17">
        <f>VLOOKUP($S37,SlotDayParblock!$A:$C,3,FALSE)</f>
        <v>2</v>
      </c>
      <c r="D37" s="1" t="s">
        <v>638</v>
      </c>
      <c r="E37" s="1"/>
      <c r="F37" s="1" t="s">
        <v>2613</v>
      </c>
      <c r="G37" s="10" t="s">
        <v>639</v>
      </c>
      <c r="H37" s="1" t="s">
        <v>11</v>
      </c>
      <c r="I37" s="1" t="s">
        <v>2137</v>
      </c>
      <c r="J37" s="1" t="s">
        <v>14</v>
      </c>
      <c r="K37" s="1" t="s">
        <v>12</v>
      </c>
      <c r="L37" s="1" t="s">
        <v>24</v>
      </c>
      <c r="M37" s="6" t="s">
        <v>2244</v>
      </c>
      <c r="N37" s="6" t="s">
        <v>2522</v>
      </c>
      <c r="P37" s="5" t="s">
        <v>2523</v>
      </c>
      <c r="R37" s="5" t="s">
        <v>2777</v>
      </c>
      <c r="S37" t="str">
        <f>VLOOKUP(R37,SessionXslot!A:B,2,FALSE)</f>
        <v>O06</v>
      </c>
      <c r="T37">
        <v>2</v>
      </c>
      <c r="U37" t="str">
        <f t="shared" si="0"/>
        <v>O</v>
      </c>
    </row>
    <row r="38" spans="1:21" ht="26.4" x14ac:dyDescent="0.25">
      <c r="A38" s="17">
        <v>335</v>
      </c>
      <c r="B38" s="17">
        <f>VLOOKUP($S38,SlotDayParblock!$A:$C,2,FALSE)</f>
        <v>1</v>
      </c>
      <c r="C38" s="17">
        <f>VLOOKUP($S38,SlotDayParblock!$A:$C,3,FALSE)</f>
        <v>1</v>
      </c>
      <c r="D38" s="1" t="s">
        <v>667</v>
      </c>
      <c r="E38" s="1"/>
      <c r="F38" s="1" t="s">
        <v>2614</v>
      </c>
      <c r="G38" s="10" t="s">
        <v>668</v>
      </c>
      <c r="H38" s="1" t="s">
        <v>52</v>
      </c>
      <c r="I38" s="1" t="s">
        <v>2137</v>
      </c>
      <c r="J38" s="1" t="s">
        <v>30</v>
      </c>
      <c r="K38" s="1" t="s">
        <v>20</v>
      </c>
      <c r="L38" s="1" t="s">
        <v>14</v>
      </c>
      <c r="M38" s="4" t="s">
        <v>2293</v>
      </c>
      <c r="O38" s="6" t="s">
        <v>2246</v>
      </c>
      <c r="P38" s="5" t="s">
        <v>3458</v>
      </c>
      <c r="R38" s="5" t="s">
        <v>2773</v>
      </c>
      <c r="S38" t="str">
        <f>VLOOKUP(R38,SessionXslot!A:B,2,FALSE)</f>
        <v>O02</v>
      </c>
      <c r="T38">
        <v>4</v>
      </c>
      <c r="U38" t="str">
        <f t="shared" si="0"/>
        <v>O</v>
      </c>
    </row>
    <row r="39" spans="1:21" ht="26.4" x14ac:dyDescent="0.25">
      <c r="A39" s="17">
        <v>339</v>
      </c>
      <c r="B39" s="17">
        <f>VLOOKUP($S39,SlotDayParblock!$A:$C,2,FALSE)</f>
        <v>2</v>
      </c>
      <c r="C39" s="17">
        <f>VLOOKUP($S39,SlotDayParblock!$A:$C,3,FALSE)</f>
        <v>7</v>
      </c>
      <c r="D39" s="1" t="s">
        <v>672</v>
      </c>
      <c r="E39" s="1"/>
      <c r="F39" s="1" t="s">
        <v>2615</v>
      </c>
      <c r="G39" s="10" t="s">
        <v>673</v>
      </c>
      <c r="H39" s="1" t="s">
        <v>28</v>
      </c>
      <c r="I39" s="1" t="s">
        <v>2137</v>
      </c>
      <c r="J39" s="1" t="s">
        <v>78</v>
      </c>
      <c r="K39" s="1" t="s">
        <v>80</v>
      </c>
      <c r="L39" s="1" t="s">
        <v>12</v>
      </c>
      <c r="M39" s="1" t="s">
        <v>78</v>
      </c>
      <c r="N39" s="1" t="s">
        <v>80</v>
      </c>
      <c r="P39" s="5" t="s">
        <v>3476</v>
      </c>
      <c r="R39" s="5" t="s">
        <v>2798</v>
      </c>
      <c r="S39" t="str">
        <f>VLOOKUP(R39,SessionXslot!A:B,2,FALSE)</f>
        <v>O26</v>
      </c>
      <c r="T39">
        <v>1</v>
      </c>
      <c r="U39" t="str">
        <f t="shared" si="0"/>
        <v>O</v>
      </c>
    </row>
    <row r="40" spans="1:21" ht="26.4" x14ac:dyDescent="0.25">
      <c r="A40" s="17">
        <v>346</v>
      </c>
      <c r="B40" s="17">
        <f>VLOOKUP($S40,SlotDayParblock!$A:$C,2,FALSE)</f>
        <v>1</v>
      </c>
      <c r="C40" s="17">
        <f>VLOOKUP($S40,SlotDayParblock!$A:$C,3,FALSE)</f>
        <v>2</v>
      </c>
      <c r="D40" s="1" t="s">
        <v>689</v>
      </c>
      <c r="E40" s="1"/>
      <c r="F40" s="1" t="s">
        <v>2616</v>
      </c>
      <c r="G40" s="10" t="s">
        <v>690</v>
      </c>
      <c r="H40" s="1" t="s">
        <v>11</v>
      </c>
      <c r="I40" s="1" t="s">
        <v>2137</v>
      </c>
      <c r="J40" s="1" t="s">
        <v>283</v>
      </c>
      <c r="K40" s="1" t="s">
        <v>12</v>
      </c>
      <c r="L40" s="1" t="s">
        <v>71</v>
      </c>
      <c r="M40" s="6" t="s">
        <v>2523</v>
      </c>
      <c r="N40" s="4" t="s">
        <v>2543</v>
      </c>
      <c r="O40" s="4" t="s">
        <v>2529</v>
      </c>
      <c r="P40" s="5" t="s">
        <v>2523</v>
      </c>
      <c r="R40" s="5" t="s">
        <v>2777</v>
      </c>
      <c r="S40" t="str">
        <f>VLOOKUP(R40,SessionXslot!A:B,2,FALSE)</f>
        <v>O06</v>
      </c>
      <c r="T40">
        <v>3</v>
      </c>
      <c r="U40" t="str">
        <f t="shared" si="0"/>
        <v>O</v>
      </c>
    </row>
    <row r="41" spans="1:21" x14ac:dyDescent="0.25">
      <c r="A41" s="17">
        <v>348</v>
      </c>
      <c r="B41" s="17">
        <f>VLOOKUP($S41,SlotDayParblock!$A:$C,2,FALSE)</f>
        <v>2</v>
      </c>
      <c r="C41" s="17">
        <f>VLOOKUP($S41,SlotDayParblock!$A:$C,3,FALSE)</f>
        <v>5</v>
      </c>
      <c r="D41" s="1" t="s">
        <v>694</v>
      </c>
      <c r="E41" s="1"/>
      <c r="F41" s="1" t="s">
        <v>2617</v>
      </c>
      <c r="G41" s="10" t="s">
        <v>695</v>
      </c>
      <c r="H41" s="1" t="s">
        <v>28</v>
      </c>
      <c r="I41" s="1" t="s">
        <v>2137</v>
      </c>
      <c r="J41" s="1" t="s">
        <v>12</v>
      </c>
      <c r="K41" s="1" t="s">
        <v>35</v>
      </c>
      <c r="L41" s="1" t="s">
        <v>41</v>
      </c>
      <c r="M41" s="6" t="s">
        <v>2459</v>
      </c>
      <c r="N41" s="6" t="s">
        <v>2168</v>
      </c>
      <c r="P41" s="5" t="s">
        <v>3470</v>
      </c>
      <c r="R41" s="5" t="s">
        <v>2791</v>
      </c>
      <c r="S41" t="str">
        <f>VLOOKUP(R41,SessionXslot!A:B,2,FALSE)</f>
        <v>O19</v>
      </c>
      <c r="T41">
        <v>2</v>
      </c>
      <c r="U41" t="str">
        <f t="shared" si="0"/>
        <v>O</v>
      </c>
    </row>
    <row r="42" spans="1:21" ht="26.4" x14ac:dyDescent="0.25">
      <c r="A42" s="17">
        <v>349</v>
      </c>
      <c r="B42" s="17">
        <f>VLOOKUP($S42,SlotDayParblock!$A:$C,2,FALSE)</f>
        <v>1</v>
      </c>
      <c r="C42" s="17">
        <f>VLOOKUP($S42,SlotDayParblock!$A:$C,3,FALSE)</f>
        <v>2</v>
      </c>
      <c r="D42" s="1" t="s">
        <v>696</v>
      </c>
      <c r="E42" s="1"/>
      <c r="F42" s="1" t="s">
        <v>2618</v>
      </c>
      <c r="G42" s="10" t="s">
        <v>697</v>
      </c>
      <c r="H42" s="1" t="s">
        <v>28</v>
      </c>
      <c r="I42" s="1" t="s">
        <v>2137</v>
      </c>
      <c r="J42" s="1" t="s">
        <v>136</v>
      </c>
      <c r="K42" s="1" t="s">
        <v>24</v>
      </c>
      <c r="L42" s="1" t="s">
        <v>96</v>
      </c>
      <c r="M42" s="6" t="s">
        <v>2287</v>
      </c>
      <c r="P42" s="5" t="s">
        <v>136</v>
      </c>
      <c r="R42" s="5" t="s">
        <v>2779</v>
      </c>
      <c r="S42" t="str">
        <f>VLOOKUP(R42,SessionXslot!A:B,2,FALSE)</f>
        <v>O08</v>
      </c>
      <c r="T42">
        <v>1</v>
      </c>
      <c r="U42" t="str">
        <f t="shared" si="0"/>
        <v>O</v>
      </c>
    </row>
    <row r="43" spans="1:21" x14ac:dyDescent="0.25">
      <c r="A43" s="17">
        <v>352</v>
      </c>
      <c r="B43" s="17">
        <f>VLOOKUP($S43,SlotDayParblock!$A:$C,2,FALSE)</f>
        <v>3</v>
      </c>
      <c r="C43" s="17">
        <f>VLOOKUP($S43,SlotDayParblock!$A:$C,3,FALSE)</f>
        <v>10</v>
      </c>
      <c r="D43" s="1" t="s">
        <v>701</v>
      </c>
      <c r="E43" s="1"/>
      <c r="F43" s="1" t="s">
        <v>2619</v>
      </c>
      <c r="G43" s="10" t="s">
        <v>702</v>
      </c>
      <c r="H43" s="1" t="s">
        <v>28</v>
      </c>
      <c r="I43" s="1" t="s">
        <v>2137</v>
      </c>
      <c r="J43" s="1" t="s">
        <v>12</v>
      </c>
      <c r="K43" s="1" t="s">
        <v>69</v>
      </c>
      <c r="L43" s="1" t="s">
        <v>96</v>
      </c>
      <c r="M43" s="6" t="s">
        <v>2268</v>
      </c>
      <c r="N43" s="6" t="s">
        <v>2524</v>
      </c>
      <c r="P43" s="4" t="s">
        <v>69</v>
      </c>
      <c r="R43" s="5" t="s">
        <v>2810</v>
      </c>
      <c r="S43" t="str">
        <f>VLOOKUP(R43,SessionXslot!A:B,2,FALSE)</f>
        <v>O38</v>
      </c>
      <c r="T43">
        <v>2</v>
      </c>
      <c r="U43" t="str">
        <f t="shared" si="0"/>
        <v>O</v>
      </c>
    </row>
    <row r="44" spans="1:21" x14ac:dyDescent="0.25">
      <c r="A44" s="17">
        <v>354</v>
      </c>
      <c r="B44" s="17">
        <f>VLOOKUP($S44,SlotDayParblock!$A:$C,2,FALSE)</f>
        <v>1</v>
      </c>
      <c r="C44" s="17">
        <f>VLOOKUP($S44,SlotDayParblock!$A:$C,3,FALSE)</f>
        <v>1</v>
      </c>
      <c r="D44" s="1" t="s">
        <v>706</v>
      </c>
      <c r="E44" s="1"/>
      <c r="F44" s="1" t="s">
        <v>2620</v>
      </c>
      <c r="G44" s="10" t="s">
        <v>707</v>
      </c>
      <c r="H44" s="1" t="s">
        <v>43</v>
      </c>
      <c r="I44" s="1" t="s">
        <v>2137</v>
      </c>
      <c r="J44" s="1" t="s">
        <v>12</v>
      </c>
      <c r="K44" s="1" t="s">
        <v>80</v>
      </c>
      <c r="L44" s="1" t="s">
        <v>20</v>
      </c>
      <c r="M44" s="1" t="s">
        <v>80</v>
      </c>
      <c r="N44" s="1" t="s">
        <v>20</v>
      </c>
      <c r="P44" s="5" t="s">
        <v>3460</v>
      </c>
      <c r="R44" s="5" t="s">
        <v>2775</v>
      </c>
      <c r="S44" t="str">
        <f>VLOOKUP(R44,SessionXslot!A:B,2,FALSE)</f>
        <v>O04</v>
      </c>
      <c r="T44">
        <v>3</v>
      </c>
      <c r="U44" t="str">
        <f t="shared" si="0"/>
        <v>O</v>
      </c>
    </row>
    <row r="45" spans="1:21" x14ac:dyDescent="0.25">
      <c r="A45" s="17">
        <v>370</v>
      </c>
      <c r="B45" s="17">
        <f>VLOOKUP($S45,SlotDayParblock!$A:$C,2,FALSE)</f>
        <v>1</v>
      </c>
      <c r="C45" s="17">
        <f>VLOOKUP($S45,SlotDayParblock!$A:$C,3,FALSE)</f>
        <v>4</v>
      </c>
      <c r="D45" s="1" t="s">
        <v>738</v>
      </c>
      <c r="E45" s="1"/>
      <c r="F45" s="1" t="s">
        <v>2621</v>
      </c>
      <c r="G45" s="10" t="s">
        <v>739</v>
      </c>
      <c r="H45" s="1" t="s">
        <v>28</v>
      </c>
      <c r="I45" s="1" t="s">
        <v>2137</v>
      </c>
      <c r="J45" s="1" t="s">
        <v>20</v>
      </c>
      <c r="K45" s="1" t="s">
        <v>521</v>
      </c>
      <c r="L45" s="1" t="s">
        <v>21</v>
      </c>
      <c r="M45" s="6" t="s">
        <v>2525</v>
      </c>
      <c r="N45" s="6" t="s">
        <v>2526</v>
      </c>
      <c r="P45" s="5" t="s">
        <v>3465</v>
      </c>
      <c r="R45" s="5" t="s">
        <v>2785</v>
      </c>
      <c r="S45" t="str">
        <f>VLOOKUP(R45,SessionXslot!A:B,2,FALSE)</f>
        <v>O14</v>
      </c>
      <c r="T45">
        <v>1</v>
      </c>
      <c r="U45" t="str">
        <f t="shared" si="0"/>
        <v>O</v>
      </c>
    </row>
    <row r="46" spans="1:21" x14ac:dyDescent="0.25">
      <c r="A46" s="17">
        <v>376</v>
      </c>
      <c r="B46" s="17">
        <f>VLOOKUP($S46,SlotDayParblock!$A:$C,2,FALSE)</f>
        <v>3</v>
      </c>
      <c r="C46" s="17">
        <f>VLOOKUP($S46,SlotDayParblock!$A:$C,3,FALSE)</f>
        <v>11</v>
      </c>
      <c r="D46" s="1" t="s">
        <v>749</v>
      </c>
      <c r="E46" s="1"/>
      <c r="F46" s="1" t="s">
        <v>2622</v>
      </c>
      <c r="G46" s="10" t="s">
        <v>750</v>
      </c>
      <c r="H46" s="1" t="s">
        <v>22</v>
      </c>
      <c r="I46" s="1" t="s">
        <v>2137</v>
      </c>
      <c r="J46" s="1" t="s">
        <v>30</v>
      </c>
      <c r="K46" s="1" t="s">
        <v>12</v>
      </c>
      <c r="L46" s="1" t="s">
        <v>14</v>
      </c>
      <c r="M46" t="s">
        <v>2465</v>
      </c>
      <c r="N46" s="5" t="s">
        <v>2450</v>
      </c>
      <c r="P46" s="5" t="s">
        <v>3489</v>
      </c>
      <c r="R46" s="5" t="s">
        <v>2814</v>
      </c>
      <c r="S46" t="str">
        <f>VLOOKUP(R46,SessionXslot!A:B,2,FALSE)</f>
        <v>O42</v>
      </c>
      <c r="T46">
        <v>3</v>
      </c>
      <c r="U46" t="str">
        <f t="shared" si="0"/>
        <v>O</v>
      </c>
    </row>
    <row r="47" spans="1:21" ht="26.4" x14ac:dyDescent="0.25">
      <c r="A47" s="17">
        <v>377</v>
      </c>
      <c r="B47" s="17">
        <f>VLOOKUP($S47,SlotDayParblock!$A:$C,2,FALSE)</f>
        <v>1</v>
      </c>
      <c r="C47" s="17">
        <f>VLOOKUP($S47,SlotDayParblock!$A:$C,3,FALSE)</f>
        <v>2</v>
      </c>
      <c r="D47" s="1" t="s">
        <v>751</v>
      </c>
      <c r="E47" s="1"/>
      <c r="F47" s="1" t="s">
        <v>2623</v>
      </c>
      <c r="G47" s="10" t="s">
        <v>752</v>
      </c>
      <c r="H47" s="1" t="s">
        <v>22</v>
      </c>
      <c r="I47" s="1" t="s">
        <v>2137</v>
      </c>
      <c r="J47" s="1" t="s">
        <v>310</v>
      </c>
      <c r="K47" s="1" t="s">
        <v>29</v>
      </c>
      <c r="L47" s="1" t="s">
        <v>80</v>
      </c>
      <c r="M47" s="6" t="s">
        <v>2471</v>
      </c>
      <c r="P47" s="1" t="s">
        <v>310</v>
      </c>
      <c r="R47" s="5" t="s">
        <v>2776</v>
      </c>
      <c r="S47" t="str">
        <f>VLOOKUP(R47,SessionXslot!A:B,2,FALSE)</f>
        <v>O05</v>
      </c>
      <c r="T47">
        <v>1</v>
      </c>
      <c r="U47" t="str">
        <f t="shared" si="0"/>
        <v>O</v>
      </c>
    </row>
    <row r="48" spans="1:21" ht="26.4" x14ac:dyDescent="0.25">
      <c r="A48" s="17">
        <v>380</v>
      </c>
      <c r="B48" s="17">
        <f>VLOOKUP($S48,SlotDayParblock!$A:$C,2,FALSE)</f>
        <v>1</v>
      </c>
      <c r="C48" s="17">
        <f>VLOOKUP($S48,SlotDayParblock!$A:$C,3,FALSE)</f>
        <v>1</v>
      </c>
      <c r="D48" s="1" t="s">
        <v>756</v>
      </c>
      <c r="E48" s="1"/>
      <c r="F48" s="1" t="s">
        <v>2624</v>
      </c>
      <c r="G48" s="10" t="s">
        <v>757</v>
      </c>
      <c r="H48" s="1" t="s">
        <v>28</v>
      </c>
      <c r="I48" s="1" t="s">
        <v>2137</v>
      </c>
      <c r="J48" s="1" t="s">
        <v>40</v>
      </c>
      <c r="K48" s="1" t="s">
        <v>69</v>
      </c>
      <c r="L48" s="1" t="s">
        <v>233</v>
      </c>
      <c r="M48" s="6" t="s">
        <v>2231</v>
      </c>
      <c r="N48" s="1" t="s">
        <v>69</v>
      </c>
      <c r="P48" s="5" t="s">
        <v>3457</v>
      </c>
      <c r="R48" s="5" t="s">
        <v>2772</v>
      </c>
      <c r="S48" t="str">
        <f>VLOOKUP(R48,SessionXslot!A:B,2,FALSE)</f>
        <v>O01</v>
      </c>
      <c r="T48">
        <v>3</v>
      </c>
      <c r="U48" t="str">
        <f t="shared" si="0"/>
        <v>O</v>
      </c>
    </row>
    <row r="49" spans="1:21" x14ac:dyDescent="0.25">
      <c r="A49" s="17">
        <v>387</v>
      </c>
      <c r="B49" s="17">
        <f>VLOOKUP($S49,SlotDayParblock!$A:$C,2,FALSE)</f>
        <v>1</v>
      </c>
      <c r="C49" s="17">
        <f>VLOOKUP($S49,SlotDayParblock!$A:$C,3,FALSE)</f>
        <v>4</v>
      </c>
      <c r="D49" s="1" t="s">
        <v>767</v>
      </c>
      <c r="E49" s="1"/>
      <c r="F49" s="1" t="s">
        <v>2625</v>
      </c>
      <c r="G49" s="10" t="s">
        <v>768</v>
      </c>
      <c r="H49" s="1" t="s">
        <v>28</v>
      </c>
      <c r="I49" s="1" t="s">
        <v>2137</v>
      </c>
      <c r="J49" s="1" t="s">
        <v>20</v>
      </c>
      <c r="K49" s="1" t="s">
        <v>36</v>
      </c>
      <c r="L49" s="1" t="s">
        <v>24</v>
      </c>
      <c r="M49" s="1" t="s">
        <v>20</v>
      </c>
      <c r="N49" s="1" t="s">
        <v>36</v>
      </c>
      <c r="O49" s="1" t="s">
        <v>24</v>
      </c>
      <c r="P49" s="5" t="s">
        <v>3465</v>
      </c>
      <c r="R49" s="5" t="s">
        <v>2785</v>
      </c>
      <c r="S49" t="str">
        <f>VLOOKUP(R49,SessionXslot!A:B,2,FALSE)</f>
        <v>O14</v>
      </c>
      <c r="T49">
        <v>2</v>
      </c>
      <c r="U49" t="str">
        <f t="shared" si="0"/>
        <v>O</v>
      </c>
    </row>
    <row r="50" spans="1:21" x14ac:dyDescent="0.25">
      <c r="A50" s="17">
        <v>388</v>
      </c>
      <c r="B50" s="17">
        <f>VLOOKUP($S50,SlotDayParblock!$A:$C,2,FALSE)</f>
        <v>1</v>
      </c>
      <c r="C50" s="17">
        <f>VLOOKUP($S50,SlotDayParblock!$A:$C,3,FALSE)</f>
        <v>3</v>
      </c>
      <c r="D50" s="1" t="s">
        <v>769</v>
      </c>
      <c r="E50" s="1"/>
      <c r="F50" s="1" t="s">
        <v>2626</v>
      </c>
      <c r="G50" s="10" t="s">
        <v>770</v>
      </c>
      <c r="H50" s="1" t="s">
        <v>18</v>
      </c>
      <c r="I50" s="1" t="s">
        <v>2137</v>
      </c>
      <c r="J50" s="1" t="s">
        <v>12</v>
      </c>
      <c r="K50" s="1" t="s">
        <v>310</v>
      </c>
      <c r="L50" s="1" t="s">
        <v>34</v>
      </c>
      <c r="M50" s="1" t="s">
        <v>2283</v>
      </c>
      <c r="N50" s="1" t="s">
        <v>2149</v>
      </c>
      <c r="O50" s="1" t="s">
        <v>2152</v>
      </c>
      <c r="P50" s="5" t="s">
        <v>3449</v>
      </c>
      <c r="R50" s="5" t="s">
        <v>2781</v>
      </c>
      <c r="S50" t="str">
        <f>VLOOKUP(R50,SessionXslot!A:B,2,FALSE)</f>
        <v>O10</v>
      </c>
      <c r="T50">
        <v>3</v>
      </c>
      <c r="U50" t="str">
        <f t="shared" si="0"/>
        <v>O</v>
      </c>
    </row>
    <row r="51" spans="1:21" x14ac:dyDescent="0.25">
      <c r="A51" s="17">
        <v>394</v>
      </c>
      <c r="B51" s="17">
        <f>VLOOKUP($S51,SlotDayParblock!$A:$C,2,FALSE)</f>
        <v>3</v>
      </c>
      <c r="C51" s="17">
        <f>VLOOKUP($S51,SlotDayParblock!$A:$C,3,FALSE)</f>
        <v>10</v>
      </c>
      <c r="D51" s="1" t="s">
        <v>780</v>
      </c>
      <c r="E51" s="1"/>
      <c r="F51" s="1" t="s">
        <v>2627</v>
      </c>
      <c r="G51" s="10" t="s">
        <v>781</v>
      </c>
      <c r="H51" s="1" t="s">
        <v>28</v>
      </c>
      <c r="I51" s="1" t="s">
        <v>2137</v>
      </c>
      <c r="J51" s="20" t="s">
        <v>12</v>
      </c>
      <c r="K51" s="1" t="s">
        <v>54</v>
      </c>
      <c r="L51" s="1" t="s">
        <v>40</v>
      </c>
      <c r="M51" s="6" t="s">
        <v>2527</v>
      </c>
      <c r="N51" s="6" t="s">
        <v>2231</v>
      </c>
      <c r="P51" s="5" t="s">
        <v>3488</v>
      </c>
      <c r="R51" s="5" t="s">
        <v>2813</v>
      </c>
      <c r="S51" t="str">
        <f>VLOOKUP(R51,SessionXslot!A:B,2,FALSE)</f>
        <v>O39</v>
      </c>
      <c r="T51">
        <v>2</v>
      </c>
      <c r="U51" t="str">
        <f t="shared" si="0"/>
        <v>O</v>
      </c>
    </row>
    <row r="52" spans="1:21" x14ac:dyDescent="0.25">
      <c r="A52" s="17">
        <v>396</v>
      </c>
      <c r="B52" s="17">
        <f>VLOOKUP($S52,SlotDayParblock!$A:$C,2,FALSE)</f>
        <v>2</v>
      </c>
      <c r="C52" s="17">
        <f>VLOOKUP($S52,SlotDayParblock!$A:$C,3,FALSE)</f>
        <v>7</v>
      </c>
      <c r="D52" s="1" t="s">
        <v>782</v>
      </c>
      <c r="E52" s="1"/>
      <c r="F52" s="1" t="s">
        <v>2628</v>
      </c>
      <c r="G52" s="10" t="s">
        <v>783</v>
      </c>
      <c r="H52" s="1" t="s">
        <v>28</v>
      </c>
      <c r="I52" s="1" t="s">
        <v>2137</v>
      </c>
      <c r="J52" s="1" t="s">
        <v>80</v>
      </c>
      <c r="K52" s="1" t="s">
        <v>12</v>
      </c>
      <c r="L52" s="1" t="s">
        <v>24</v>
      </c>
      <c r="M52" s="1" t="s">
        <v>80</v>
      </c>
      <c r="N52" s="1" t="s">
        <v>12</v>
      </c>
      <c r="O52" s="1" t="s">
        <v>24</v>
      </c>
      <c r="P52" s="5" t="s">
        <v>3476</v>
      </c>
      <c r="R52" s="5" t="s">
        <v>2798</v>
      </c>
      <c r="S52" t="str">
        <f>VLOOKUP(R52,SessionXslot!A:B,2,FALSE)</f>
        <v>O26</v>
      </c>
      <c r="T52">
        <v>2</v>
      </c>
      <c r="U52" t="str">
        <f t="shared" si="0"/>
        <v>O</v>
      </c>
    </row>
    <row r="53" spans="1:21" x14ac:dyDescent="0.25">
      <c r="A53" s="17">
        <v>398</v>
      </c>
      <c r="B53" s="17">
        <f>VLOOKUP($S53,SlotDayParblock!$A:$C,2,FALSE)</f>
        <v>3</v>
      </c>
      <c r="C53" s="17">
        <f>VLOOKUP($S53,SlotDayParblock!$A:$C,3,FALSE)</f>
        <v>12</v>
      </c>
      <c r="D53" s="1" t="s">
        <v>787</v>
      </c>
      <c r="E53" s="1"/>
      <c r="F53" s="1" t="s">
        <v>2629</v>
      </c>
      <c r="G53" s="10" t="s">
        <v>788</v>
      </c>
      <c r="H53" s="1" t="s">
        <v>52</v>
      </c>
      <c r="I53" s="1" t="s">
        <v>2137</v>
      </c>
      <c r="J53" s="1" t="s">
        <v>32</v>
      </c>
      <c r="K53" s="1" t="s">
        <v>111</v>
      </c>
      <c r="L53" s="1" t="s">
        <v>36</v>
      </c>
      <c r="M53" s="4" t="s">
        <v>2452</v>
      </c>
      <c r="N53" s="18" t="s">
        <v>2145</v>
      </c>
      <c r="O53" s="4" t="s">
        <v>2246</v>
      </c>
      <c r="P53" s="5" t="s">
        <v>3492</v>
      </c>
      <c r="R53" s="5" t="s">
        <v>2818</v>
      </c>
      <c r="S53" t="str">
        <f>VLOOKUP(R53,SessionXslot!A:B,2,FALSE)</f>
        <v>O46</v>
      </c>
      <c r="T53">
        <v>2</v>
      </c>
      <c r="U53" t="str">
        <f t="shared" si="0"/>
        <v>O</v>
      </c>
    </row>
    <row r="54" spans="1:21" ht="26.4" x14ac:dyDescent="0.25">
      <c r="A54" s="17">
        <v>400</v>
      </c>
      <c r="B54" s="17">
        <f>VLOOKUP($S54,SlotDayParblock!$A:$C,2,FALSE)</f>
        <v>2</v>
      </c>
      <c r="C54" s="17">
        <f>VLOOKUP($S54,SlotDayParblock!$A:$C,3,FALSE)</f>
        <v>6</v>
      </c>
      <c r="D54" s="1" t="s">
        <v>789</v>
      </c>
      <c r="E54" s="1"/>
      <c r="F54" s="1" t="s">
        <v>2630</v>
      </c>
      <c r="G54" s="10" t="s">
        <v>790</v>
      </c>
      <c r="H54" s="1" t="s">
        <v>43</v>
      </c>
      <c r="I54" s="1" t="s">
        <v>2137</v>
      </c>
      <c r="J54" s="1" t="s">
        <v>12</v>
      </c>
      <c r="K54" s="1" t="s">
        <v>21</v>
      </c>
      <c r="L54" s="1" t="s">
        <v>71</v>
      </c>
      <c r="M54" s="6" t="s">
        <v>2528</v>
      </c>
      <c r="N54" s="6" t="s">
        <v>2529</v>
      </c>
      <c r="P54" s="5" t="s">
        <v>3474</v>
      </c>
      <c r="R54" s="5" t="s">
        <v>2796</v>
      </c>
      <c r="S54" t="str">
        <f>VLOOKUP(R54,SessionXslot!A:B,2,FALSE)</f>
        <v>O24</v>
      </c>
      <c r="T54">
        <v>1</v>
      </c>
      <c r="U54" t="str">
        <f t="shared" si="0"/>
        <v>O</v>
      </c>
    </row>
    <row r="55" spans="1:21" ht="26.4" x14ac:dyDescent="0.25">
      <c r="A55" s="17">
        <v>405</v>
      </c>
      <c r="B55" s="17">
        <f>VLOOKUP($S55,SlotDayParblock!$A:$C,2,FALSE)</f>
        <v>1</v>
      </c>
      <c r="C55" s="17">
        <f>VLOOKUP($S55,SlotDayParblock!$A:$C,3,FALSE)</f>
        <v>1</v>
      </c>
      <c r="D55" s="1" t="s">
        <v>798</v>
      </c>
      <c r="E55" s="1"/>
      <c r="F55" s="1" t="s">
        <v>2631</v>
      </c>
      <c r="G55" s="10" t="s">
        <v>799</v>
      </c>
      <c r="H55" s="1" t="s">
        <v>28</v>
      </c>
      <c r="I55" s="1" t="s">
        <v>2137</v>
      </c>
      <c r="J55" s="1" t="s">
        <v>40</v>
      </c>
      <c r="K55" s="1" t="s">
        <v>64</v>
      </c>
      <c r="L55" s="20" t="s">
        <v>12</v>
      </c>
      <c r="M55" s="6" t="s">
        <v>2231</v>
      </c>
      <c r="N55" s="4" t="s">
        <v>2261</v>
      </c>
      <c r="P55" s="5" t="s">
        <v>3457</v>
      </c>
      <c r="R55" s="5" t="s">
        <v>2772</v>
      </c>
      <c r="S55" t="str">
        <f>VLOOKUP(R55,SessionXslot!A:B,2,FALSE)</f>
        <v>O01</v>
      </c>
      <c r="T55">
        <v>5</v>
      </c>
      <c r="U55" t="str">
        <f t="shared" si="0"/>
        <v>O</v>
      </c>
    </row>
    <row r="56" spans="1:21" ht="26.4" x14ac:dyDescent="0.25">
      <c r="A56" s="17">
        <v>416</v>
      </c>
      <c r="B56" s="17">
        <f>VLOOKUP($S56,SlotDayParblock!$A:$C,2,FALSE)</f>
        <v>1</v>
      </c>
      <c r="C56" s="17">
        <f>VLOOKUP($S56,SlotDayParblock!$A:$C,3,FALSE)</f>
        <v>3</v>
      </c>
      <c r="D56" s="1" t="s">
        <v>815</v>
      </c>
      <c r="E56" s="1"/>
      <c r="F56" s="1" t="s">
        <v>2632</v>
      </c>
      <c r="G56" s="10" t="s">
        <v>816</v>
      </c>
      <c r="H56" s="1" t="s">
        <v>52</v>
      </c>
      <c r="I56" s="1" t="s">
        <v>2137</v>
      </c>
      <c r="J56" s="1" t="s">
        <v>32</v>
      </c>
      <c r="K56" s="1" t="s">
        <v>12</v>
      </c>
      <c r="L56" s="1" t="s">
        <v>48</v>
      </c>
      <c r="M56" s="4" t="s">
        <v>2239</v>
      </c>
      <c r="N56" s="6" t="s">
        <v>2251</v>
      </c>
      <c r="O56" s="4" t="s">
        <v>2246</v>
      </c>
      <c r="P56" s="5" t="s">
        <v>3462</v>
      </c>
      <c r="R56" s="5" t="s">
        <v>2782</v>
      </c>
      <c r="S56" t="str">
        <f>VLOOKUP(R56,SessionXslot!A:B,2,FALSE)</f>
        <v>O11</v>
      </c>
      <c r="T56">
        <v>1</v>
      </c>
      <c r="U56" t="str">
        <f t="shared" si="0"/>
        <v>O</v>
      </c>
    </row>
    <row r="57" spans="1:21" x14ac:dyDescent="0.25">
      <c r="A57" s="17">
        <v>417</v>
      </c>
      <c r="B57" s="17">
        <f>VLOOKUP($S57,SlotDayParblock!$A:$C,2,FALSE)</f>
        <v>3</v>
      </c>
      <c r="C57" s="17">
        <f>VLOOKUP($S57,SlotDayParblock!$A:$C,3,FALSE)</f>
        <v>12</v>
      </c>
      <c r="D57" s="1" t="s">
        <v>817</v>
      </c>
      <c r="E57" s="1"/>
      <c r="F57" s="1" t="s">
        <v>2633</v>
      </c>
      <c r="G57" s="10" t="s">
        <v>818</v>
      </c>
      <c r="H57" s="1" t="s">
        <v>28</v>
      </c>
      <c r="I57" s="1" t="s">
        <v>2137</v>
      </c>
      <c r="J57" s="1" t="s">
        <v>12</v>
      </c>
      <c r="K57" s="1" t="s">
        <v>54</v>
      </c>
      <c r="L57" s="1" t="s">
        <v>32</v>
      </c>
      <c r="M57" s="4" t="s">
        <v>2234</v>
      </c>
      <c r="N57" s="4" t="s">
        <v>2530</v>
      </c>
      <c r="P57" s="5" t="s">
        <v>3494</v>
      </c>
      <c r="Q57" t="s">
        <v>2251</v>
      </c>
      <c r="R57" s="5" t="s">
        <v>2820</v>
      </c>
      <c r="S57" t="str">
        <f>VLOOKUP(R57,SessionXslot!A:B,2,FALSE)</f>
        <v>O48</v>
      </c>
      <c r="T57">
        <v>2</v>
      </c>
      <c r="U57" t="str">
        <f t="shared" si="0"/>
        <v>O</v>
      </c>
    </row>
    <row r="58" spans="1:21" ht="26.4" x14ac:dyDescent="0.25">
      <c r="A58" s="17">
        <v>420</v>
      </c>
      <c r="B58" s="17">
        <f>VLOOKUP($S58,SlotDayParblock!$A:$C,2,FALSE)</f>
        <v>3</v>
      </c>
      <c r="C58" s="17">
        <f>VLOOKUP($S58,SlotDayParblock!$A:$C,3,FALSE)</f>
        <v>10</v>
      </c>
      <c r="D58" s="1" t="s">
        <v>825</v>
      </c>
      <c r="E58" s="1"/>
      <c r="F58" s="1" t="s">
        <v>2634</v>
      </c>
      <c r="G58" s="10" t="s">
        <v>826</v>
      </c>
      <c r="H58" s="1" t="s">
        <v>11</v>
      </c>
      <c r="I58" s="1" t="s">
        <v>2137</v>
      </c>
      <c r="J58" s="1" t="s">
        <v>80</v>
      </c>
      <c r="K58" s="1" t="s">
        <v>78</v>
      </c>
      <c r="L58" s="1" t="s">
        <v>12</v>
      </c>
      <c r="M58" s="6" t="s">
        <v>2523</v>
      </c>
      <c r="N58" s="4" t="s">
        <v>2249</v>
      </c>
      <c r="O58" s="4" t="s">
        <v>2531</v>
      </c>
      <c r="P58" s="5" t="s">
        <v>3486</v>
      </c>
      <c r="R58" s="5" t="s">
        <v>2809</v>
      </c>
      <c r="S58" t="str">
        <f>VLOOKUP(R58,SessionXslot!A:B,2,FALSE)</f>
        <v>O37</v>
      </c>
      <c r="T58">
        <v>2</v>
      </c>
      <c r="U58" t="str">
        <f t="shared" si="0"/>
        <v>O</v>
      </c>
    </row>
    <row r="59" spans="1:21" ht="26.4" x14ac:dyDescent="0.25">
      <c r="A59" s="17">
        <v>422</v>
      </c>
      <c r="B59" s="17">
        <f>VLOOKUP($S59,SlotDayParblock!$A:$C,2,FALSE)</f>
        <v>2</v>
      </c>
      <c r="C59" s="17">
        <f>VLOOKUP($S59,SlotDayParblock!$A:$C,3,FALSE)</f>
        <v>5</v>
      </c>
      <c r="D59" s="1" t="s">
        <v>827</v>
      </c>
      <c r="E59" s="1"/>
      <c r="F59" s="1" t="s">
        <v>2635</v>
      </c>
      <c r="G59" s="10" t="s">
        <v>828</v>
      </c>
      <c r="H59" s="1" t="s">
        <v>28</v>
      </c>
      <c r="I59" s="1" t="s">
        <v>2137</v>
      </c>
      <c r="J59" s="1" t="s">
        <v>81</v>
      </c>
      <c r="K59" s="1" t="s">
        <v>12</v>
      </c>
      <c r="L59" s="1" t="s">
        <v>230</v>
      </c>
      <c r="M59" s="6" t="s">
        <v>2168</v>
      </c>
      <c r="N59" s="4" t="s">
        <v>2449</v>
      </c>
      <c r="P59" s="5" t="s">
        <v>3470</v>
      </c>
      <c r="R59" s="5" t="s">
        <v>2791</v>
      </c>
      <c r="S59" t="str">
        <f>VLOOKUP(R59,SessionXslot!A:B,2,FALSE)</f>
        <v>O19</v>
      </c>
      <c r="T59">
        <v>3</v>
      </c>
      <c r="U59" t="str">
        <f t="shared" si="0"/>
        <v>O</v>
      </c>
    </row>
    <row r="60" spans="1:21" ht="26.4" x14ac:dyDescent="0.25">
      <c r="A60" s="17">
        <v>425</v>
      </c>
      <c r="B60" s="17">
        <f>VLOOKUP($S60,SlotDayParblock!$A:$C,2,FALSE)</f>
        <v>2</v>
      </c>
      <c r="C60" s="17">
        <f>VLOOKUP($S60,SlotDayParblock!$A:$C,3,FALSE)</f>
        <v>8</v>
      </c>
      <c r="D60" s="1" t="s">
        <v>832</v>
      </c>
      <c r="E60" s="1"/>
      <c r="F60" s="1" t="s">
        <v>2636</v>
      </c>
      <c r="G60" s="10" t="s">
        <v>833</v>
      </c>
      <c r="H60" s="1" t="s">
        <v>22</v>
      </c>
      <c r="I60" s="1" t="s">
        <v>2137</v>
      </c>
      <c r="J60" s="1" t="s">
        <v>75</v>
      </c>
      <c r="K60" s="1" t="s">
        <v>21</v>
      </c>
      <c r="L60" s="1" t="s">
        <v>24</v>
      </c>
      <c r="M60" t="s">
        <v>2373</v>
      </c>
      <c r="N60" t="s">
        <v>2447</v>
      </c>
      <c r="P60" s="5" t="s">
        <v>3479</v>
      </c>
      <c r="R60" s="5" t="s">
        <v>2801</v>
      </c>
      <c r="S60" t="str">
        <f>VLOOKUP(R60,SessionXslot!A:B,2,FALSE)</f>
        <v>O30</v>
      </c>
      <c r="T60">
        <v>1</v>
      </c>
      <c r="U60" t="str">
        <f t="shared" si="0"/>
        <v>O</v>
      </c>
    </row>
    <row r="61" spans="1:21" ht="26.4" x14ac:dyDescent="0.25">
      <c r="A61" s="17">
        <v>428</v>
      </c>
      <c r="B61" s="17">
        <f>VLOOKUP($S61,SlotDayParblock!$A:$C,2,FALSE)</f>
        <v>1</v>
      </c>
      <c r="C61" s="17">
        <f>VLOOKUP($S61,SlotDayParblock!$A:$C,3,FALSE)</f>
        <v>2</v>
      </c>
      <c r="D61" s="1" t="s">
        <v>840</v>
      </c>
      <c r="E61" s="1"/>
      <c r="F61" s="1" t="s">
        <v>2637</v>
      </c>
      <c r="G61" s="10" t="s">
        <v>841</v>
      </c>
      <c r="H61" s="1" t="s">
        <v>28</v>
      </c>
      <c r="I61" s="1" t="s">
        <v>2137</v>
      </c>
      <c r="J61" s="1" t="s">
        <v>81</v>
      </c>
      <c r="K61" s="1" t="s">
        <v>34</v>
      </c>
      <c r="L61" s="1" t="s">
        <v>136</v>
      </c>
      <c r="M61" s="6" t="s">
        <v>2449</v>
      </c>
      <c r="P61" s="5" t="s">
        <v>3461</v>
      </c>
      <c r="R61" s="5" t="s">
        <v>2778</v>
      </c>
      <c r="S61" t="str">
        <f>VLOOKUP(R61,SessionXslot!A:B,2,FALSE)</f>
        <v>O07</v>
      </c>
      <c r="T61">
        <v>2</v>
      </c>
      <c r="U61" t="str">
        <f t="shared" si="0"/>
        <v>O</v>
      </c>
    </row>
    <row r="62" spans="1:21" ht="26.4" x14ac:dyDescent="0.25">
      <c r="A62" s="17">
        <v>430</v>
      </c>
      <c r="B62" s="17">
        <f>VLOOKUP($S62,SlotDayParblock!$A:$C,2,FALSE)</f>
        <v>3</v>
      </c>
      <c r="C62" s="17">
        <f>VLOOKUP($S62,SlotDayParblock!$A:$C,3,FALSE)</f>
        <v>11</v>
      </c>
      <c r="D62" s="1" t="s">
        <v>845</v>
      </c>
      <c r="E62" s="1"/>
      <c r="F62" s="1" t="s">
        <v>2638</v>
      </c>
      <c r="G62" s="10" t="s">
        <v>846</v>
      </c>
      <c r="H62" s="1" t="s">
        <v>43</v>
      </c>
      <c r="I62" s="1" t="s">
        <v>2137</v>
      </c>
      <c r="J62" s="1" t="s">
        <v>34</v>
      </c>
      <c r="K62" s="1" t="s">
        <v>283</v>
      </c>
      <c r="L62" s="1" t="s">
        <v>40</v>
      </c>
      <c r="M62" s="6" t="s">
        <v>2231</v>
      </c>
      <c r="N62" s="4" t="s">
        <v>2364</v>
      </c>
      <c r="P62" s="5" t="s">
        <v>3490</v>
      </c>
      <c r="R62" s="5" t="s">
        <v>2816</v>
      </c>
      <c r="S62" t="str">
        <f>VLOOKUP(R62,SessionXslot!A:B,2,FALSE)</f>
        <v>O44</v>
      </c>
      <c r="T62">
        <v>4</v>
      </c>
      <c r="U62" t="str">
        <f t="shared" si="0"/>
        <v>O</v>
      </c>
    </row>
    <row r="63" spans="1:21" x14ac:dyDescent="0.25">
      <c r="A63" s="17">
        <v>434</v>
      </c>
      <c r="B63" s="17">
        <f>VLOOKUP($S63,SlotDayParblock!$A:$C,2,FALSE)</f>
        <v>3</v>
      </c>
      <c r="C63" s="17">
        <f>VLOOKUP($S63,SlotDayParblock!$A:$C,3,FALSE)</f>
        <v>12</v>
      </c>
      <c r="D63" s="1" t="s">
        <v>850</v>
      </c>
      <c r="E63" s="1"/>
      <c r="F63" s="1" t="s">
        <v>2639</v>
      </c>
      <c r="G63" s="10" t="s">
        <v>851</v>
      </c>
      <c r="H63" s="1" t="s">
        <v>18</v>
      </c>
      <c r="I63" s="1" t="s">
        <v>2137</v>
      </c>
      <c r="J63" s="1" t="s">
        <v>32</v>
      </c>
      <c r="K63" s="1" t="s">
        <v>33</v>
      </c>
      <c r="L63" s="1" t="s">
        <v>310</v>
      </c>
      <c r="M63" s="1" t="s">
        <v>2153</v>
      </c>
      <c r="N63" s="1" t="s">
        <v>2146</v>
      </c>
      <c r="O63" s="1" t="s">
        <v>2152</v>
      </c>
      <c r="P63" s="5" t="s">
        <v>3491</v>
      </c>
      <c r="R63" s="5" t="s">
        <v>2817</v>
      </c>
      <c r="S63" t="str">
        <f>VLOOKUP(R63,SessionXslot!A:B,2,FALSE)</f>
        <v>O45</v>
      </c>
      <c r="T63">
        <v>4</v>
      </c>
      <c r="U63" t="str">
        <f t="shared" si="0"/>
        <v>O</v>
      </c>
    </row>
    <row r="64" spans="1:21" x14ac:dyDescent="0.25">
      <c r="A64" s="17">
        <v>437</v>
      </c>
      <c r="B64" s="17">
        <f>VLOOKUP($S64,SlotDayParblock!$A:$C,2,FALSE)</f>
        <v>2</v>
      </c>
      <c r="C64" s="17">
        <f>VLOOKUP($S64,SlotDayParblock!$A:$C,3,FALSE)</f>
        <v>5</v>
      </c>
      <c r="D64" s="1" t="s">
        <v>855</v>
      </c>
      <c r="E64" s="1"/>
      <c r="F64" s="1" t="s">
        <v>2640</v>
      </c>
      <c r="G64" s="10" t="s">
        <v>856</v>
      </c>
      <c r="H64" s="1" t="s">
        <v>22</v>
      </c>
      <c r="I64" s="1" t="s">
        <v>2137</v>
      </c>
      <c r="J64" s="1" t="s">
        <v>111</v>
      </c>
      <c r="K64" s="1" t="s">
        <v>32</v>
      </c>
      <c r="L64" s="1" t="s">
        <v>33</v>
      </c>
      <c r="M64" s="6" t="s">
        <v>2452</v>
      </c>
      <c r="P64" s="5" t="s">
        <v>111</v>
      </c>
      <c r="R64" s="5" t="s">
        <v>2792</v>
      </c>
      <c r="S64" t="str">
        <f>VLOOKUP(R64,SessionXslot!A:B,2,FALSE)</f>
        <v>O20</v>
      </c>
      <c r="T64">
        <v>1</v>
      </c>
      <c r="U64" t="str">
        <f t="shared" si="0"/>
        <v>O</v>
      </c>
    </row>
    <row r="65" spans="1:21" ht="26.4" x14ac:dyDescent="0.25">
      <c r="A65" s="17">
        <v>438</v>
      </c>
      <c r="B65" s="17">
        <f>VLOOKUP($S65,SlotDayParblock!$A:$C,2,FALSE)</f>
        <v>1</v>
      </c>
      <c r="C65" s="17">
        <f>VLOOKUP($S65,SlotDayParblock!$A:$C,3,FALSE)</f>
        <v>2</v>
      </c>
      <c r="D65" s="1" t="s">
        <v>857</v>
      </c>
      <c r="E65" s="1"/>
      <c r="F65" s="1" t="s">
        <v>2641</v>
      </c>
      <c r="G65" s="10" t="s">
        <v>858</v>
      </c>
      <c r="H65" s="1" t="s">
        <v>28</v>
      </c>
      <c r="I65" s="1" t="s">
        <v>2137</v>
      </c>
      <c r="J65" s="1" t="s">
        <v>81</v>
      </c>
      <c r="K65" s="1" t="s">
        <v>35</v>
      </c>
      <c r="L65" s="1" t="s">
        <v>24</v>
      </c>
      <c r="M65" s="6" t="s">
        <v>2449</v>
      </c>
      <c r="N65" s="1" t="s">
        <v>35</v>
      </c>
      <c r="P65" s="5" t="s">
        <v>3461</v>
      </c>
      <c r="R65" s="5" t="s">
        <v>2778</v>
      </c>
      <c r="S65" t="str">
        <f>VLOOKUP(R65,SessionXslot!A:B,2,FALSE)</f>
        <v>O07</v>
      </c>
      <c r="T65">
        <v>3</v>
      </c>
      <c r="U65" t="str">
        <f t="shared" si="0"/>
        <v>O</v>
      </c>
    </row>
    <row r="66" spans="1:21" ht="26.4" x14ac:dyDescent="0.25">
      <c r="A66" s="17">
        <v>441</v>
      </c>
      <c r="B66" s="17">
        <f>VLOOKUP($S66,SlotDayParblock!$A:$C,2,FALSE)</f>
        <v>1</v>
      </c>
      <c r="C66" s="17">
        <f>VLOOKUP($S66,SlotDayParblock!$A:$C,3,FALSE)</f>
        <v>2</v>
      </c>
      <c r="D66" s="1" t="s">
        <v>865</v>
      </c>
      <c r="E66" s="1"/>
      <c r="F66" s="1" t="s">
        <v>2642</v>
      </c>
      <c r="G66" s="10" t="s">
        <v>866</v>
      </c>
      <c r="H66" s="1" t="s">
        <v>28</v>
      </c>
      <c r="I66" s="1" t="s">
        <v>2137</v>
      </c>
      <c r="J66" s="1" t="s">
        <v>81</v>
      </c>
      <c r="K66" s="1" t="s">
        <v>32</v>
      </c>
      <c r="L66" s="1" t="s">
        <v>19</v>
      </c>
      <c r="M66" s="6" t="s">
        <v>2449</v>
      </c>
      <c r="N66" s="6" t="s">
        <v>2532</v>
      </c>
      <c r="P66" s="5" t="s">
        <v>3461</v>
      </c>
      <c r="R66" s="5" t="s">
        <v>2778</v>
      </c>
      <c r="S66" t="str">
        <f>VLOOKUP(R66,SessionXslot!A:B,2,FALSE)</f>
        <v>O07</v>
      </c>
      <c r="T66">
        <v>4</v>
      </c>
      <c r="U66" t="str">
        <f t="shared" si="0"/>
        <v>O</v>
      </c>
    </row>
    <row r="67" spans="1:21" x14ac:dyDescent="0.25">
      <c r="A67" s="17">
        <v>448</v>
      </c>
      <c r="B67" s="17">
        <f>VLOOKUP($S67,SlotDayParblock!$A:$C,2,FALSE)</f>
        <v>2</v>
      </c>
      <c r="C67" s="17">
        <f>VLOOKUP($S67,SlotDayParblock!$A:$C,3,FALSE)</f>
        <v>8</v>
      </c>
      <c r="D67" s="1" t="s">
        <v>874</v>
      </c>
      <c r="E67" s="1"/>
      <c r="F67" s="1" t="s">
        <v>2643</v>
      </c>
      <c r="G67" s="10" t="s">
        <v>875</v>
      </c>
      <c r="H67" s="1" t="s">
        <v>11</v>
      </c>
      <c r="I67" s="1" t="s">
        <v>2137</v>
      </c>
      <c r="J67" s="1" t="s">
        <v>12</v>
      </c>
      <c r="K67" s="1" t="s">
        <v>24</v>
      </c>
      <c r="L67" s="1" t="s">
        <v>75</v>
      </c>
      <c r="M67" s="6" t="s">
        <v>2251</v>
      </c>
      <c r="N67" s="6" t="s">
        <v>2533</v>
      </c>
      <c r="O67" s="6" t="s">
        <v>2534</v>
      </c>
      <c r="P67" s="5" t="s">
        <v>3479</v>
      </c>
      <c r="R67" s="5" t="s">
        <v>2801</v>
      </c>
      <c r="S67" t="str">
        <f>VLOOKUP(R67,SessionXslot!A:B,2,FALSE)</f>
        <v>O30</v>
      </c>
      <c r="T67">
        <v>2</v>
      </c>
      <c r="U67" t="str">
        <f t="shared" ref="U67:U130" si="1">LEFT(I67,1)</f>
        <v>O</v>
      </c>
    </row>
    <row r="68" spans="1:21" ht="26.4" x14ac:dyDescent="0.25">
      <c r="A68" s="17">
        <v>449</v>
      </c>
      <c r="B68" s="17">
        <f>VLOOKUP($S68,SlotDayParblock!$A:$C,2,FALSE)</f>
        <v>1</v>
      </c>
      <c r="C68" s="17">
        <f>VLOOKUP($S68,SlotDayParblock!$A:$C,3,FALSE)</f>
        <v>1</v>
      </c>
      <c r="D68" s="1" t="s">
        <v>876</v>
      </c>
      <c r="E68" s="1"/>
      <c r="F68" s="1" t="s">
        <v>2644</v>
      </c>
      <c r="G68" s="10" t="s">
        <v>877</v>
      </c>
      <c r="H68" s="1" t="s">
        <v>28</v>
      </c>
      <c r="I68" s="1" t="s">
        <v>2137</v>
      </c>
      <c r="J68" s="1" t="s">
        <v>116</v>
      </c>
      <c r="K68" s="1" t="s">
        <v>30</v>
      </c>
      <c r="L68" s="1" t="s">
        <v>29</v>
      </c>
      <c r="M68" s="6" t="s">
        <v>2244</v>
      </c>
      <c r="N68" s="6" t="s">
        <v>2535</v>
      </c>
      <c r="O68" s="6" t="s">
        <v>2239</v>
      </c>
      <c r="P68" s="12" t="s">
        <v>3458</v>
      </c>
      <c r="R68" s="5" t="s">
        <v>2773</v>
      </c>
      <c r="S68" t="str">
        <f>VLOOKUP(R68,SessionXslot!A:B,2,FALSE)</f>
        <v>O02</v>
      </c>
      <c r="T68">
        <v>2</v>
      </c>
      <c r="U68" t="str">
        <f t="shared" si="1"/>
        <v>O</v>
      </c>
    </row>
    <row r="69" spans="1:21" x14ac:dyDescent="0.25">
      <c r="A69" s="17">
        <v>450</v>
      </c>
      <c r="B69" s="17">
        <f>VLOOKUP($S69,SlotDayParblock!$A:$C,2,FALSE)</f>
        <v>2</v>
      </c>
      <c r="C69" s="17">
        <f>VLOOKUP($S69,SlotDayParblock!$A:$C,3,FALSE)</f>
        <v>7</v>
      </c>
      <c r="D69" s="1" t="s">
        <v>878</v>
      </c>
      <c r="E69" s="1"/>
      <c r="F69" s="1" t="s">
        <v>2645</v>
      </c>
      <c r="G69" s="10" t="s">
        <v>879</v>
      </c>
      <c r="H69" s="1" t="s">
        <v>28</v>
      </c>
      <c r="I69" s="1" t="s">
        <v>2137</v>
      </c>
      <c r="J69" s="1" t="s">
        <v>12</v>
      </c>
      <c r="K69" s="1" t="s">
        <v>30</v>
      </c>
      <c r="L69" s="1" t="s">
        <v>44</v>
      </c>
      <c r="M69" s="6" t="s">
        <v>2244</v>
      </c>
      <c r="N69" s="6" t="s">
        <v>2167</v>
      </c>
      <c r="O69" s="6" t="s">
        <v>2536</v>
      </c>
      <c r="P69" s="5" t="s">
        <v>3475</v>
      </c>
      <c r="R69" s="5" t="s">
        <v>2797</v>
      </c>
      <c r="S69" t="str">
        <f>VLOOKUP(R69,SessionXslot!A:B,2,FALSE)</f>
        <v>O25</v>
      </c>
      <c r="T69">
        <v>2</v>
      </c>
      <c r="U69" t="str">
        <f t="shared" si="1"/>
        <v>O</v>
      </c>
    </row>
    <row r="70" spans="1:21" ht="26.4" x14ac:dyDescent="0.25">
      <c r="A70" s="17">
        <v>452</v>
      </c>
      <c r="B70" s="17">
        <f>VLOOKUP($S70,SlotDayParblock!$A:$C,2,FALSE)</f>
        <v>3</v>
      </c>
      <c r="C70" s="17">
        <f>VLOOKUP($S70,SlotDayParblock!$A:$C,3,FALSE)</f>
        <v>10</v>
      </c>
      <c r="D70" s="1" t="s">
        <v>883</v>
      </c>
      <c r="E70" s="1"/>
      <c r="F70" s="1" t="s">
        <v>2646</v>
      </c>
      <c r="G70" s="10" t="s">
        <v>884</v>
      </c>
      <c r="H70" s="1" t="s">
        <v>11</v>
      </c>
      <c r="I70" s="1" t="s">
        <v>2137</v>
      </c>
      <c r="J70" s="1" t="s">
        <v>12</v>
      </c>
      <c r="K70" s="1" t="s">
        <v>24</v>
      </c>
      <c r="L70" s="1" t="s">
        <v>283</v>
      </c>
      <c r="M70" s="6" t="s">
        <v>2523</v>
      </c>
      <c r="N70" s="6" t="s">
        <v>2251</v>
      </c>
      <c r="P70" s="5" t="s">
        <v>3486</v>
      </c>
      <c r="R70" s="5" t="s">
        <v>2809</v>
      </c>
      <c r="S70" t="str">
        <f>VLOOKUP(R70,SessionXslot!A:B,2,FALSE)</f>
        <v>O37</v>
      </c>
      <c r="T70">
        <v>3</v>
      </c>
      <c r="U70" t="str">
        <f t="shared" si="1"/>
        <v>O</v>
      </c>
    </row>
    <row r="71" spans="1:21" ht="26.4" x14ac:dyDescent="0.25">
      <c r="A71" s="17">
        <v>453</v>
      </c>
      <c r="B71" s="17">
        <f>VLOOKUP($S71,SlotDayParblock!$A:$C,2,FALSE)</f>
        <v>3</v>
      </c>
      <c r="C71" s="17">
        <f>VLOOKUP($S71,SlotDayParblock!$A:$C,3,FALSE)</f>
        <v>12</v>
      </c>
      <c r="D71" s="1" t="s">
        <v>885</v>
      </c>
      <c r="E71" s="1"/>
      <c r="F71" s="1" t="s">
        <v>2647</v>
      </c>
      <c r="G71" s="10" t="s">
        <v>886</v>
      </c>
      <c r="H71" s="1" t="s">
        <v>28</v>
      </c>
      <c r="I71" s="1" t="s">
        <v>2137</v>
      </c>
      <c r="J71" s="1" t="s">
        <v>12</v>
      </c>
      <c r="K71" s="1" t="s">
        <v>748</v>
      </c>
      <c r="L71" s="1" t="s">
        <v>351</v>
      </c>
      <c r="M71" s="6" t="s">
        <v>2537</v>
      </c>
      <c r="N71" s="6" t="s">
        <v>2251</v>
      </c>
      <c r="O71" s="19" t="s">
        <v>2145</v>
      </c>
      <c r="P71" s="5" t="s">
        <v>3492</v>
      </c>
      <c r="Q71" s="5" t="s">
        <v>2537</v>
      </c>
      <c r="R71" s="5" t="s">
        <v>2818</v>
      </c>
      <c r="S71" t="str">
        <f>VLOOKUP(R71,SessionXslot!A:B,2,FALSE)</f>
        <v>O46</v>
      </c>
      <c r="T71">
        <v>3</v>
      </c>
      <c r="U71" t="str">
        <f t="shared" si="1"/>
        <v>O</v>
      </c>
    </row>
    <row r="72" spans="1:21" x14ac:dyDescent="0.25">
      <c r="A72" s="17">
        <v>461</v>
      </c>
      <c r="B72" s="17">
        <f>VLOOKUP($S72,SlotDayParblock!$A:$C,2,FALSE)</f>
        <v>3</v>
      </c>
      <c r="C72" s="17">
        <f>VLOOKUP($S72,SlotDayParblock!$A:$C,3,FALSE)</f>
        <v>11</v>
      </c>
      <c r="D72" s="1" t="s">
        <v>905</v>
      </c>
      <c r="E72" s="1"/>
      <c r="F72" s="1" t="s">
        <v>2648</v>
      </c>
      <c r="G72" s="10" t="s">
        <v>906</v>
      </c>
      <c r="H72" s="1" t="s">
        <v>28</v>
      </c>
      <c r="I72" s="1" t="s">
        <v>2137</v>
      </c>
      <c r="J72" s="1" t="s">
        <v>12</v>
      </c>
      <c r="K72" s="1" t="s">
        <v>78</v>
      </c>
      <c r="L72" s="1" t="s">
        <v>33</v>
      </c>
      <c r="M72" s="6" t="s">
        <v>2250</v>
      </c>
      <c r="N72" s="6" t="s">
        <v>2192</v>
      </c>
      <c r="P72" s="5" t="s">
        <v>3440</v>
      </c>
      <c r="R72" s="5" t="s">
        <v>2811</v>
      </c>
      <c r="S72" t="str">
        <f>VLOOKUP(R72,SessionXslot!A:B,2,FALSE)</f>
        <v>O41</v>
      </c>
      <c r="T72">
        <v>2</v>
      </c>
      <c r="U72" t="str">
        <f t="shared" si="1"/>
        <v>O</v>
      </c>
    </row>
    <row r="73" spans="1:21" ht="26.4" x14ac:dyDescent="0.25">
      <c r="A73" s="17">
        <v>468</v>
      </c>
      <c r="B73" s="17">
        <f>VLOOKUP($S73,SlotDayParblock!$A:$C,2,FALSE)</f>
        <v>1</v>
      </c>
      <c r="C73" s="17">
        <f>VLOOKUP($S73,SlotDayParblock!$A:$C,3,FALSE)</f>
        <v>3</v>
      </c>
      <c r="D73" s="1" t="s">
        <v>916</v>
      </c>
      <c r="E73" s="1"/>
      <c r="F73" s="1" t="s">
        <v>2649</v>
      </c>
      <c r="G73" s="10" t="s">
        <v>917</v>
      </c>
      <c r="H73" s="1" t="s">
        <v>22</v>
      </c>
      <c r="I73" s="1" t="s">
        <v>2137</v>
      </c>
      <c r="J73" s="1" t="s">
        <v>30</v>
      </c>
      <c r="K73" s="1" t="s">
        <v>32</v>
      </c>
      <c r="L73" s="1" t="s">
        <v>64</v>
      </c>
      <c r="M73" t="s">
        <v>2466</v>
      </c>
      <c r="N73" t="s">
        <v>2491</v>
      </c>
      <c r="O73" s="1" t="s">
        <v>2239</v>
      </c>
      <c r="P73" s="5" t="s">
        <v>3462</v>
      </c>
      <c r="R73" s="5" t="s">
        <v>2782</v>
      </c>
      <c r="S73" t="str">
        <f>VLOOKUP(R73,SessionXslot!A:B,2,FALSE)</f>
        <v>O11</v>
      </c>
      <c r="T73">
        <v>2</v>
      </c>
      <c r="U73" t="str">
        <f t="shared" si="1"/>
        <v>O</v>
      </c>
    </row>
    <row r="74" spans="1:21" ht="26.4" x14ac:dyDescent="0.25">
      <c r="A74" s="17">
        <v>471</v>
      </c>
      <c r="B74" s="17">
        <f>VLOOKUP($S74,SlotDayParblock!$A:$C,2,FALSE)</f>
        <v>1</v>
      </c>
      <c r="C74" s="17">
        <f>VLOOKUP($S74,SlotDayParblock!$A:$C,3,FALSE)</f>
        <v>4</v>
      </c>
      <c r="D74" s="1" t="s">
        <v>921</v>
      </c>
      <c r="E74" s="1"/>
      <c r="F74" s="1" t="s">
        <v>2650</v>
      </c>
      <c r="G74" s="10" t="s">
        <v>922</v>
      </c>
      <c r="H74" s="1" t="s">
        <v>18</v>
      </c>
      <c r="I74" s="1" t="s">
        <v>2137</v>
      </c>
      <c r="J74" s="1" t="s">
        <v>42</v>
      </c>
      <c r="K74" s="1" t="s">
        <v>12</v>
      </c>
      <c r="L74" s="1" t="s">
        <v>19</v>
      </c>
      <c r="M74" s="18" t="s">
        <v>2145</v>
      </c>
      <c r="N74" t="s">
        <v>2146</v>
      </c>
      <c r="P74" s="5" t="s">
        <v>3464</v>
      </c>
      <c r="R74" s="5" t="s">
        <v>2784</v>
      </c>
      <c r="S74" t="str">
        <f>VLOOKUP(R74,SessionXslot!A:B,2,FALSE)</f>
        <v>O13</v>
      </c>
      <c r="T74">
        <v>3</v>
      </c>
      <c r="U74" t="str">
        <f t="shared" si="1"/>
        <v>O</v>
      </c>
    </row>
    <row r="75" spans="1:21" ht="26.4" x14ac:dyDescent="0.25">
      <c r="A75" s="17">
        <v>486</v>
      </c>
      <c r="B75" s="17">
        <f>VLOOKUP($S75,SlotDayParblock!$A:$C,2,FALSE)</f>
        <v>3</v>
      </c>
      <c r="C75" s="17">
        <f>VLOOKUP($S75,SlotDayParblock!$A:$C,3,FALSE)</f>
        <v>10</v>
      </c>
      <c r="D75" s="1" t="s">
        <v>947</v>
      </c>
      <c r="E75" s="1"/>
      <c r="F75" s="1" t="s">
        <v>2651</v>
      </c>
      <c r="G75" s="10" t="s">
        <v>948</v>
      </c>
      <c r="H75" s="1" t="s">
        <v>28</v>
      </c>
      <c r="I75" s="1" t="s">
        <v>2137</v>
      </c>
      <c r="J75" s="1" t="s">
        <v>12</v>
      </c>
      <c r="K75" s="1" t="s">
        <v>35</v>
      </c>
      <c r="L75" s="1" t="s">
        <v>34</v>
      </c>
      <c r="M75" s="6" t="s">
        <v>2168</v>
      </c>
      <c r="N75" s="6" t="s">
        <v>2540</v>
      </c>
      <c r="P75" s="5" t="s">
        <v>3487</v>
      </c>
      <c r="R75" s="5" t="s">
        <v>2812</v>
      </c>
      <c r="S75" t="str">
        <f>VLOOKUP(R75,SessionXslot!A:B,2,FALSE)</f>
        <v>O40</v>
      </c>
      <c r="T75">
        <v>1</v>
      </c>
      <c r="U75" t="str">
        <f t="shared" si="1"/>
        <v>O</v>
      </c>
    </row>
    <row r="76" spans="1:21" ht="26.4" x14ac:dyDescent="0.25">
      <c r="A76" s="17">
        <v>487</v>
      </c>
      <c r="B76" s="17">
        <f>VLOOKUP($S76,SlotDayParblock!$A:$C,2,FALSE)</f>
        <v>2</v>
      </c>
      <c r="C76" s="17">
        <f>VLOOKUP($S76,SlotDayParblock!$A:$C,3,FALSE)</f>
        <v>6</v>
      </c>
      <c r="D76" s="1" t="s">
        <v>949</v>
      </c>
      <c r="E76" s="1"/>
      <c r="F76" s="1" t="s">
        <v>2652</v>
      </c>
      <c r="G76" s="10" t="s">
        <v>950</v>
      </c>
      <c r="H76" s="1" t="s">
        <v>28</v>
      </c>
      <c r="I76" s="1" t="s">
        <v>2137</v>
      </c>
      <c r="J76" s="1" t="s">
        <v>12</v>
      </c>
      <c r="K76" s="1" t="s">
        <v>29</v>
      </c>
      <c r="L76" s="1" t="s">
        <v>44</v>
      </c>
      <c r="M76" s="6" t="s">
        <v>2230</v>
      </c>
      <c r="N76" s="6" t="s">
        <v>2538</v>
      </c>
      <c r="P76" s="5" t="s">
        <v>3471</v>
      </c>
      <c r="R76" s="5" t="s">
        <v>2793</v>
      </c>
      <c r="S76" t="str">
        <f>VLOOKUP(R76,SessionXslot!A:B,2,FALSE)</f>
        <v>O21</v>
      </c>
      <c r="T76">
        <v>1</v>
      </c>
      <c r="U76" t="str">
        <f t="shared" si="1"/>
        <v>O</v>
      </c>
    </row>
    <row r="77" spans="1:21" x14ac:dyDescent="0.25">
      <c r="A77" s="17">
        <v>488</v>
      </c>
      <c r="B77" s="17">
        <f>VLOOKUP($S77,SlotDayParblock!$A:$C,2,FALSE)</f>
        <v>3</v>
      </c>
      <c r="C77" s="17">
        <f>VLOOKUP($S77,SlotDayParblock!$A:$C,3,FALSE)</f>
        <v>12</v>
      </c>
      <c r="D77" s="1" t="s">
        <v>951</v>
      </c>
      <c r="E77" s="1"/>
      <c r="F77" s="1" t="s">
        <v>2653</v>
      </c>
      <c r="G77" s="10" t="s">
        <v>952</v>
      </c>
      <c r="H77" s="1" t="s">
        <v>28</v>
      </c>
      <c r="I77" s="1" t="s">
        <v>2137</v>
      </c>
      <c r="J77" s="1" t="s">
        <v>12</v>
      </c>
      <c r="K77" s="1" t="s">
        <v>34</v>
      </c>
      <c r="L77" s="1" t="s">
        <v>44</v>
      </c>
      <c r="M77" s="15" t="s">
        <v>2178</v>
      </c>
      <c r="N77" s="6" t="s">
        <v>2539</v>
      </c>
      <c r="O77" s="6" t="s">
        <v>2251</v>
      </c>
      <c r="P77" s="5" t="s">
        <v>3494</v>
      </c>
      <c r="Q77" s="30" t="s">
        <v>2571</v>
      </c>
      <c r="R77" s="5" t="s">
        <v>2820</v>
      </c>
      <c r="S77" t="str">
        <f>VLOOKUP(R77,SessionXslot!A:B,2,FALSE)</f>
        <v>O48</v>
      </c>
      <c r="T77">
        <v>3</v>
      </c>
      <c r="U77" t="str">
        <f t="shared" si="1"/>
        <v>O</v>
      </c>
    </row>
    <row r="78" spans="1:21" ht="26.4" x14ac:dyDescent="0.25">
      <c r="A78" s="17">
        <v>489</v>
      </c>
      <c r="B78" s="17">
        <f>VLOOKUP($S78,SlotDayParblock!$A:$C,2,FALSE)</f>
        <v>2</v>
      </c>
      <c r="C78" s="17">
        <f>VLOOKUP($S78,SlotDayParblock!$A:$C,3,FALSE)</f>
        <v>7</v>
      </c>
      <c r="D78" s="1" t="s">
        <v>953</v>
      </c>
      <c r="E78" s="1"/>
      <c r="F78" s="1" t="s">
        <v>2654</v>
      </c>
      <c r="G78" s="10" t="s">
        <v>954</v>
      </c>
      <c r="H78" s="1" t="s">
        <v>28</v>
      </c>
      <c r="I78" s="1" t="s">
        <v>2137</v>
      </c>
      <c r="J78" s="1" t="s">
        <v>12</v>
      </c>
      <c r="K78" s="1" t="s">
        <v>36</v>
      </c>
      <c r="L78" s="1" t="s">
        <v>24</v>
      </c>
      <c r="M78" s="1" t="s">
        <v>24</v>
      </c>
      <c r="P78" s="5" t="s">
        <v>3478</v>
      </c>
      <c r="R78" s="5" t="s">
        <v>2800</v>
      </c>
      <c r="S78" t="str">
        <f>VLOOKUP(R78,SessionXslot!A:B,2,FALSE)</f>
        <v>O28</v>
      </c>
      <c r="T78">
        <v>2</v>
      </c>
      <c r="U78" t="str">
        <f t="shared" si="1"/>
        <v>O</v>
      </c>
    </row>
    <row r="79" spans="1:21" ht="26.4" x14ac:dyDescent="0.25">
      <c r="A79" s="17">
        <v>492</v>
      </c>
      <c r="B79" s="17">
        <f>VLOOKUP($S79,SlotDayParblock!$A:$C,2,FALSE)</f>
        <v>1</v>
      </c>
      <c r="C79" s="17">
        <f>VLOOKUP($S79,SlotDayParblock!$A:$C,3,FALSE)</f>
        <v>1</v>
      </c>
      <c r="D79" s="1" t="s">
        <v>958</v>
      </c>
      <c r="E79" s="1"/>
      <c r="F79" s="1" t="s">
        <v>2655</v>
      </c>
      <c r="G79" s="10" t="s">
        <v>959</v>
      </c>
      <c r="H79" s="1" t="s">
        <v>22</v>
      </c>
      <c r="I79" s="1" t="s">
        <v>2137</v>
      </c>
      <c r="J79" s="1" t="s">
        <v>14</v>
      </c>
      <c r="K79" s="1" t="s">
        <v>44</v>
      </c>
      <c r="L79" s="1" t="s">
        <v>44</v>
      </c>
      <c r="M79" s="5" t="s">
        <v>2244</v>
      </c>
      <c r="N79" t="s">
        <v>2481</v>
      </c>
      <c r="P79" s="12" t="s">
        <v>3458</v>
      </c>
      <c r="R79" s="5" t="s">
        <v>2773</v>
      </c>
      <c r="S79" t="str">
        <f>VLOOKUP(R79,SessionXslot!A:B,2,FALSE)</f>
        <v>O02</v>
      </c>
      <c r="T79">
        <v>5</v>
      </c>
      <c r="U79" t="str">
        <f t="shared" si="1"/>
        <v>O</v>
      </c>
    </row>
    <row r="80" spans="1:21" x14ac:dyDescent="0.25">
      <c r="A80" s="17">
        <v>503</v>
      </c>
      <c r="B80" s="17">
        <f>VLOOKUP($S80,SlotDayParblock!$A:$C,2,FALSE)</f>
        <v>2</v>
      </c>
      <c r="C80" s="17">
        <f>VLOOKUP($S80,SlotDayParblock!$A:$C,3,FALSE)</f>
        <v>7</v>
      </c>
      <c r="D80" s="1" t="s">
        <v>978</v>
      </c>
      <c r="E80" s="1"/>
      <c r="F80" s="1" t="s">
        <v>2656</v>
      </c>
      <c r="G80" s="10" t="s">
        <v>979</v>
      </c>
      <c r="H80" s="1" t="s">
        <v>28</v>
      </c>
      <c r="I80" s="1" t="s">
        <v>2137</v>
      </c>
      <c r="J80" s="1" t="s">
        <v>12</v>
      </c>
      <c r="K80" s="1" t="s">
        <v>70</v>
      </c>
      <c r="L80" s="1" t="s">
        <v>71</v>
      </c>
      <c r="M80" s="6" t="s">
        <v>2540</v>
      </c>
      <c r="P80" s="5" t="s">
        <v>3478</v>
      </c>
      <c r="R80" s="5" t="s">
        <v>2800</v>
      </c>
      <c r="S80" t="str">
        <f>VLOOKUP(R80,SessionXslot!A:B,2,FALSE)</f>
        <v>O28</v>
      </c>
      <c r="T80">
        <v>3</v>
      </c>
      <c r="U80" t="str">
        <f t="shared" si="1"/>
        <v>O</v>
      </c>
    </row>
    <row r="81" spans="1:21" x14ac:dyDescent="0.25">
      <c r="A81" s="17">
        <v>514</v>
      </c>
      <c r="B81" s="17">
        <f>VLOOKUP($S81,SlotDayParblock!$A:$C,2,FALSE)</f>
        <v>2</v>
      </c>
      <c r="C81" s="17">
        <f>VLOOKUP($S81,SlotDayParblock!$A:$C,3,FALSE)</f>
        <v>6</v>
      </c>
      <c r="D81" s="1" t="s">
        <v>992</v>
      </c>
      <c r="E81" s="1">
        <v>3</v>
      </c>
      <c r="F81" s="1" t="s">
        <v>2657</v>
      </c>
      <c r="G81" s="10" t="s">
        <v>993</v>
      </c>
      <c r="H81" s="1" t="s">
        <v>28</v>
      </c>
      <c r="I81" s="1" t="s">
        <v>2137</v>
      </c>
      <c r="J81" s="1" t="s">
        <v>54</v>
      </c>
      <c r="K81" s="1" t="s">
        <v>136</v>
      </c>
      <c r="L81" s="1" t="s">
        <v>12</v>
      </c>
      <c r="M81" s="6" t="s">
        <v>2230</v>
      </c>
      <c r="N81" s="6" t="s">
        <v>2280</v>
      </c>
      <c r="P81" s="5" t="s">
        <v>3471</v>
      </c>
      <c r="R81" s="5" t="s">
        <v>2793</v>
      </c>
      <c r="S81" t="str">
        <f>VLOOKUP(R81,SessionXslot!A:B,2,FALSE)</f>
        <v>O21</v>
      </c>
      <c r="T81">
        <v>2</v>
      </c>
      <c r="U81" t="str">
        <f t="shared" si="1"/>
        <v>O</v>
      </c>
    </row>
    <row r="82" spans="1:21" ht="26.4" x14ac:dyDescent="0.25">
      <c r="A82" s="17">
        <v>519</v>
      </c>
      <c r="B82" s="17">
        <f>VLOOKUP($S82,SlotDayParblock!$A:$C,2,FALSE)</f>
        <v>2</v>
      </c>
      <c r="C82" s="17">
        <f>VLOOKUP($S82,SlotDayParblock!$A:$C,3,FALSE)</f>
        <v>6</v>
      </c>
      <c r="D82" s="1" t="s">
        <v>1002</v>
      </c>
      <c r="E82" s="1"/>
      <c r="F82" s="1" t="s">
        <v>2658</v>
      </c>
      <c r="G82" s="10" t="s">
        <v>1003</v>
      </c>
      <c r="H82" s="1" t="s">
        <v>43</v>
      </c>
      <c r="I82" s="1" t="s">
        <v>2137</v>
      </c>
      <c r="J82" s="1" t="s">
        <v>12</v>
      </c>
      <c r="K82" s="1" t="s">
        <v>223</v>
      </c>
      <c r="L82" s="1" t="s">
        <v>748</v>
      </c>
      <c r="M82" s="6" t="s">
        <v>2192</v>
      </c>
      <c r="N82" s="6" t="s">
        <v>2529</v>
      </c>
      <c r="O82" s="6" t="s">
        <v>2541</v>
      </c>
      <c r="P82" s="5" t="s">
        <v>3474</v>
      </c>
      <c r="R82" s="5" t="s">
        <v>2796</v>
      </c>
      <c r="S82" t="str">
        <f>VLOOKUP(R82,SessionXslot!A:B,2,FALSE)</f>
        <v>O24</v>
      </c>
      <c r="T82">
        <v>2</v>
      </c>
      <c r="U82" t="str">
        <f t="shared" si="1"/>
        <v>O</v>
      </c>
    </row>
    <row r="83" spans="1:21" ht="26.4" x14ac:dyDescent="0.25">
      <c r="A83" s="17">
        <v>523</v>
      </c>
      <c r="B83" s="17">
        <f>VLOOKUP($S83,SlotDayParblock!$A:$C,2,FALSE)</f>
        <v>1</v>
      </c>
      <c r="C83" s="17">
        <f>VLOOKUP($S83,SlotDayParblock!$A:$C,3,FALSE)</f>
        <v>2</v>
      </c>
      <c r="D83" s="1" t="s">
        <v>1007</v>
      </c>
      <c r="E83" s="1"/>
      <c r="F83" s="1" t="s">
        <v>2659</v>
      </c>
      <c r="G83" s="10" t="s">
        <v>1008</v>
      </c>
      <c r="H83" s="1" t="s">
        <v>18</v>
      </c>
      <c r="I83" s="1" t="s">
        <v>2137</v>
      </c>
      <c r="J83" s="1" t="s">
        <v>100</v>
      </c>
      <c r="K83" s="1" t="s">
        <v>31</v>
      </c>
      <c r="L83" s="1" t="s">
        <v>301</v>
      </c>
      <c r="M83" s="1" t="s">
        <v>2283</v>
      </c>
      <c r="N83" s="1" t="s">
        <v>2158</v>
      </c>
      <c r="O83" s="1" t="s">
        <v>2159</v>
      </c>
      <c r="P83" s="24" t="s">
        <v>310</v>
      </c>
      <c r="Q83" s="24" t="s">
        <v>2572</v>
      </c>
      <c r="R83" s="5" t="s">
        <v>2776</v>
      </c>
      <c r="S83" t="str">
        <f>VLOOKUP(R83,SessionXslot!A:B,2,FALSE)</f>
        <v>O05</v>
      </c>
      <c r="T83">
        <v>2</v>
      </c>
      <c r="U83" t="str">
        <f t="shared" si="1"/>
        <v>O</v>
      </c>
    </row>
    <row r="84" spans="1:21" x14ac:dyDescent="0.25">
      <c r="A84" s="17">
        <v>527</v>
      </c>
      <c r="B84" s="17">
        <f>VLOOKUP($S84,SlotDayParblock!$A:$C,2,FALSE)</f>
        <v>2</v>
      </c>
      <c r="C84" s="17">
        <f>VLOOKUP($S84,SlotDayParblock!$A:$C,3,FALSE)</f>
        <v>7</v>
      </c>
      <c r="D84" s="1" t="s">
        <v>1017</v>
      </c>
      <c r="E84" s="1"/>
      <c r="F84" s="1" t="s">
        <v>2660</v>
      </c>
      <c r="G84" s="10" t="s">
        <v>1018</v>
      </c>
      <c r="H84" s="1" t="s">
        <v>22</v>
      </c>
      <c r="I84" s="1" t="s">
        <v>2137</v>
      </c>
      <c r="J84" s="1" t="s">
        <v>64</v>
      </c>
      <c r="K84" s="1" t="s">
        <v>40</v>
      </c>
      <c r="L84" s="1" t="s">
        <v>35</v>
      </c>
      <c r="M84" s="6" t="s">
        <v>2151</v>
      </c>
      <c r="N84" s="6" t="s">
        <v>22</v>
      </c>
      <c r="P84" s="5" t="s">
        <v>3477</v>
      </c>
      <c r="R84" s="5" t="s">
        <v>2799</v>
      </c>
      <c r="S84" t="str">
        <f>VLOOKUP(R84,SessionXslot!A:B,2,FALSE)</f>
        <v>O27</v>
      </c>
      <c r="T84">
        <v>1</v>
      </c>
      <c r="U84" t="str">
        <f t="shared" si="1"/>
        <v>O</v>
      </c>
    </row>
    <row r="85" spans="1:21" ht="26.4" x14ac:dyDescent="0.25">
      <c r="A85" s="17">
        <v>534</v>
      </c>
      <c r="B85" s="17">
        <f>VLOOKUP($S85,SlotDayParblock!$A:$C,2,FALSE)</f>
        <v>2</v>
      </c>
      <c r="C85" s="17">
        <f>VLOOKUP($S85,SlotDayParblock!$A:$C,3,FALSE)</f>
        <v>5</v>
      </c>
      <c r="D85" s="1" t="s">
        <v>1033</v>
      </c>
      <c r="E85" s="1"/>
      <c r="F85" s="1" t="s">
        <v>2661</v>
      </c>
      <c r="G85" s="10" t="s">
        <v>1034</v>
      </c>
      <c r="H85" s="1" t="s">
        <v>28</v>
      </c>
      <c r="I85" s="1" t="s">
        <v>2137</v>
      </c>
      <c r="J85" s="28" t="s">
        <v>12</v>
      </c>
      <c r="K85" s="1" t="s">
        <v>36</v>
      </c>
      <c r="L85" s="1" t="s">
        <v>14</v>
      </c>
      <c r="M85" s="6" t="s">
        <v>2450</v>
      </c>
      <c r="N85" s="6" t="s">
        <v>2223</v>
      </c>
      <c r="O85" s="6" t="s">
        <v>2251</v>
      </c>
      <c r="P85" s="5" t="s">
        <v>3469</v>
      </c>
      <c r="R85" s="5" t="s">
        <v>2789</v>
      </c>
      <c r="S85" t="str">
        <f>VLOOKUP(R85,SessionXslot!A:B,2,FALSE)</f>
        <v>O18</v>
      </c>
      <c r="T85">
        <v>1</v>
      </c>
      <c r="U85" t="str">
        <f t="shared" si="1"/>
        <v>O</v>
      </c>
    </row>
    <row r="86" spans="1:21" ht="26.4" x14ac:dyDescent="0.25">
      <c r="A86" s="17">
        <v>536</v>
      </c>
      <c r="B86" s="17">
        <f>VLOOKUP($S86,SlotDayParblock!$A:$C,2,FALSE)</f>
        <v>1</v>
      </c>
      <c r="C86" s="17">
        <f>VLOOKUP($S86,SlotDayParblock!$A:$C,3,FALSE)</f>
        <v>1</v>
      </c>
      <c r="D86" s="1" t="s">
        <v>1038</v>
      </c>
      <c r="E86" s="1"/>
      <c r="F86" s="1" t="s">
        <v>2662</v>
      </c>
      <c r="G86" s="10" t="s">
        <v>1039</v>
      </c>
      <c r="H86" s="1" t="s">
        <v>28</v>
      </c>
      <c r="I86" s="1" t="s">
        <v>2137</v>
      </c>
      <c r="J86" s="1" t="s">
        <v>12</v>
      </c>
      <c r="K86" s="1" t="s">
        <v>44</v>
      </c>
      <c r="L86" s="1" t="s">
        <v>44</v>
      </c>
      <c r="M86" s="15" t="s">
        <v>2479</v>
      </c>
      <c r="N86" s="6" t="s">
        <v>2542</v>
      </c>
      <c r="P86" s="4" t="s">
        <v>3459</v>
      </c>
      <c r="R86" s="5" t="s">
        <v>2774</v>
      </c>
      <c r="S86" t="str">
        <f>VLOOKUP(R86,SessionXslot!A:B,2,FALSE)</f>
        <v>O03</v>
      </c>
      <c r="T86">
        <v>4</v>
      </c>
      <c r="U86" t="str">
        <f t="shared" si="1"/>
        <v>O</v>
      </c>
    </row>
    <row r="87" spans="1:21" x14ac:dyDescent="0.25">
      <c r="A87" s="17">
        <v>542</v>
      </c>
      <c r="B87" s="17">
        <f>VLOOKUP($S87,SlotDayParblock!$A:$C,2,FALSE)</f>
        <v>1</v>
      </c>
      <c r="C87" s="17">
        <f>VLOOKUP($S87,SlotDayParblock!$A:$C,3,FALSE)</f>
        <v>3</v>
      </c>
      <c r="D87" s="1" t="s">
        <v>1052</v>
      </c>
      <c r="E87" s="1"/>
      <c r="F87" s="1" t="s">
        <v>2663</v>
      </c>
      <c r="G87" s="10" t="s">
        <v>1053</v>
      </c>
      <c r="H87" s="1" t="s">
        <v>28</v>
      </c>
      <c r="I87" s="1" t="s">
        <v>2137</v>
      </c>
      <c r="J87" s="1" t="s">
        <v>32</v>
      </c>
      <c r="K87" s="1" t="s">
        <v>41</v>
      </c>
      <c r="L87" s="1" t="s">
        <v>33</v>
      </c>
      <c r="M87" s="6" t="s">
        <v>2239</v>
      </c>
      <c r="N87" s="6" t="s">
        <v>2200</v>
      </c>
      <c r="P87" s="5" t="s">
        <v>3462</v>
      </c>
      <c r="R87" s="5" t="s">
        <v>2782</v>
      </c>
      <c r="S87" t="str">
        <f>VLOOKUP(R87,SessionXslot!A:B,2,FALSE)</f>
        <v>O11</v>
      </c>
      <c r="T87">
        <v>3</v>
      </c>
      <c r="U87" t="str">
        <f t="shared" si="1"/>
        <v>O</v>
      </c>
    </row>
    <row r="88" spans="1:21" x14ac:dyDescent="0.25">
      <c r="A88" s="17">
        <v>553</v>
      </c>
      <c r="B88" s="17">
        <f>VLOOKUP($S88,SlotDayParblock!$A:$C,2,FALSE)</f>
        <v>2</v>
      </c>
      <c r="C88" s="17">
        <f>VLOOKUP($S88,SlotDayParblock!$A:$C,3,FALSE)</f>
        <v>5</v>
      </c>
      <c r="D88" s="1" t="s">
        <v>1075</v>
      </c>
      <c r="E88" s="1"/>
      <c r="F88" s="1" t="s">
        <v>2664</v>
      </c>
      <c r="G88" s="10" t="s">
        <v>1076</v>
      </c>
      <c r="H88" s="1" t="s">
        <v>22</v>
      </c>
      <c r="I88" s="1" t="s">
        <v>2137</v>
      </c>
      <c r="J88" s="28" t="s">
        <v>12</v>
      </c>
      <c r="K88" s="1" t="s">
        <v>69</v>
      </c>
      <c r="L88" s="1" t="s">
        <v>20</v>
      </c>
      <c r="M88" s="6" t="s">
        <v>2450</v>
      </c>
      <c r="N88" s="6" t="s">
        <v>2251</v>
      </c>
      <c r="P88" s="5" t="s">
        <v>3469</v>
      </c>
      <c r="R88" s="5" t="s">
        <v>2789</v>
      </c>
      <c r="S88" t="str">
        <f>VLOOKUP(R88,SessionXslot!A:B,2,FALSE)</f>
        <v>O18</v>
      </c>
      <c r="T88">
        <v>2</v>
      </c>
      <c r="U88" t="str">
        <f t="shared" si="1"/>
        <v>O</v>
      </c>
    </row>
    <row r="89" spans="1:21" x14ac:dyDescent="0.25">
      <c r="A89" s="17">
        <v>556</v>
      </c>
      <c r="B89" s="17">
        <f>VLOOKUP($S89,SlotDayParblock!$A:$C,2,FALSE)</f>
        <v>2</v>
      </c>
      <c r="C89" s="17">
        <f>VLOOKUP($S89,SlotDayParblock!$A:$C,3,FALSE)</f>
        <v>7</v>
      </c>
      <c r="D89" s="1" t="s">
        <v>1083</v>
      </c>
      <c r="E89" s="1"/>
      <c r="F89" s="1" t="s">
        <v>2665</v>
      </c>
      <c r="G89" s="10" t="s">
        <v>1084</v>
      </c>
      <c r="H89" s="1" t="s">
        <v>22</v>
      </c>
      <c r="I89" s="1" t="s">
        <v>2137</v>
      </c>
      <c r="J89" s="1" t="s">
        <v>24</v>
      </c>
      <c r="K89" s="1" t="s">
        <v>40</v>
      </c>
      <c r="L89" s="1" t="s">
        <v>21</v>
      </c>
      <c r="M89" t="s">
        <v>2151</v>
      </c>
      <c r="N89" t="s">
        <v>2339</v>
      </c>
      <c r="P89" s="5" t="s">
        <v>3477</v>
      </c>
      <c r="R89" s="5" t="s">
        <v>2799</v>
      </c>
      <c r="S89" t="str">
        <f>VLOOKUP(R89,SessionXslot!A:B,2,FALSE)</f>
        <v>O27</v>
      </c>
      <c r="T89">
        <v>2</v>
      </c>
      <c r="U89" t="str">
        <f t="shared" si="1"/>
        <v>O</v>
      </c>
    </row>
    <row r="90" spans="1:21" ht="26.4" x14ac:dyDescent="0.25">
      <c r="A90" s="17">
        <v>563</v>
      </c>
      <c r="B90" s="17">
        <f>VLOOKUP($S90,SlotDayParblock!$A:$C,2,FALSE)</f>
        <v>1</v>
      </c>
      <c r="C90" s="17">
        <f>VLOOKUP($S90,SlotDayParblock!$A:$C,3,FALSE)</f>
        <v>1</v>
      </c>
      <c r="D90" s="1" t="s">
        <v>1097</v>
      </c>
      <c r="E90" s="1"/>
      <c r="F90" s="1" t="s">
        <v>2666</v>
      </c>
      <c r="G90" s="10" t="s">
        <v>1098</v>
      </c>
      <c r="H90" s="1" t="s">
        <v>43</v>
      </c>
      <c r="I90" s="1" t="s">
        <v>2137</v>
      </c>
      <c r="J90" s="1" t="s">
        <v>12</v>
      </c>
      <c r="K90" s="1" t="s">
        <v>80</v>
      </c>
      <c r="L90" s="1" t="s">
        <v>142</v>
      </c>
      <c r="M90" s="6" t="s">
        <v>80</v>
      </c>
      <c r="P90" s="5" t="s">
        <v>3460</v>
      </c>
      <c r="R90" s="5" t="s">
        <v>2775</v>
      </c>
      <c r="S90" t="str">
        <f>VLOOKUP(R90,SessionXslot!A:B,2,FALSE)</f>
        <v>O04</v>
      </c>
      <c r="T90">
        <v>4</v>
      </c>
      <c r="U90" t="str">
        <f t="shared" si="1"/>
        <v>O</v>
      </c>
    </row>
    <row r="91" spans="1:21" ht="26.4" x14ac:dyDescent="0.25">
      <c r="A91" s="17">
        <v>564</v>
      </c>
      <c r="B91" s="17">
        <f>VLOOKUP($S91,SlotDayParblock!$A:$C,2,FALSE)</f>
        <v>2</v>
      </c>
      <c r="C91" s="17">
        <f>VLOOKUP($S91,SlotDayParblock!$A:$C,3,FALSE)</f>
        <v>6</v>
      </c>
      <c r="D91" s="1" t="s">
        <v>1099</v>
      </c>
      <c r="E91" s="1"/>
      <c r="F91" s="1" t="s">
        <v>2667</v>
      </c>
      <c r="G91" s="10" t="s">
        <v>1100</v>
      </c>
      <c r="H91" s="1" t="s">
        <v>43</v>
      </c>
      <c r="I91" s="1" t="s">
        <v>2137</v>
      </c>
      <c r="J91" s="1" t="s">
        <v>12</v>
      </c>
      <c r="K91" s="1" t="s">
        <v>42</v>
      </c>
      <c r="L91" s="1" t="s">
        <v>21</v>
      </c>
      <c r="N91" s="6" t="s">
        <v>2543</v>
      </c>
      <c r="O91" s="6" t="s">
        <v>2529</v>
      </c>
      <c r="P91" s="5" t="s">
        <v>3474</v>
      </c>
      <c r="R91" s="5" t="s">
        <v>2796</v>
      </c>
      <c r="S91" t="str">
        <f>VLOOKUP(R91,SessionXslot!A:B,2,FALSE)</f>
        <v>O24</v>
      </c>
      <c r="T91">
        <v>3</v>
      </c>
      <c r="U91" t="str">
        <f t="shared" si="1"/>
        <v>O</v>
      </c>
    </row>
    <row r="92" spans="1:21" x14ac:dyDescent="0.25">
      <c r="A92" s="17">
        <v>566</v>
      </c>
      <c r="B92" s="17">
        <f>VLOOKUP($S92,SlotDayParblock!$A:$C,2,FALSE)</f>
        <v>3</v>
      </c>
      <c r="C92" s="17">
        <f>VLOOKUP($S92,SlotDayParblock!$A:$C,3,FALSE)</f>
        <v>11</v>
      </c>
      <c r="D92" s="1" t="s">
        <v>1101</v>
      </c>
      <c r="E92" s="1"/>
      <c r="F92" s="1" t="s">
        <v>2668</v>
      </c>
      <c r="G92" s="10" t="s">
        <v>1102</v>
      </c>
      <c r="H92" s="1" t="s">
        <v>18</v>
      </c>
      <c r="I92" s="1" t="s">
        <v>2137</v>
      </c>
      <c r="J92" s="1" t="s">
        <v>12</v>
      </c>
      <c r="K92" s="1" t="s">
        <v>81</v>
      </c>
      <c r="L92" s="1" t="s">
        <v>33</v>
      </c>
      <c r="M92" s="1" t="s">
        <v>2241</v>
      </c>
      <c r="N92" s="1" t="s">
        <v>2160</v>
      </c>
      <c r="O92" s="1" t="s">
        <v>2161</v>
      </c>
      <c r="P92" s="5" t="s">
        <v>33</v>
      </c>
      <c r="Q92" s="22" t="s">
        <v>2168</v>
      </c>
      <c r="R92" s="5" t="s">
        <v>2815</v>
      </c>
      <c r="S92" t="str">
        <f>VLOOKUP(R92,SessionXslot!A:B,2,FALSE)</f>
        <v>O43</v>
      </c>
      <c r="T92">
        <v>2</v>
      </c>
      <c r="U92" t="str">
        <f t="shared" si="1"/>
        <v>O</v>
      </c>
    </row>
    <row r="93" spans="1:21" ht="39.6" x14ac:dyDescent="0.25">
      <c r="A93" s="17">
        <v>569</v>
      </c>
      <c r="B93" s="17">
        <f>VLOOKUP($S93,SlotDayParblock!$A:$C,2,FALSE)</f>
        <v>2</v>
      </c>
      <c r="C93" s="17">
        <f>VLOOKUP($S93,SlotDayParblock!$A:$C,3,FALSE)</f>
        <v>9</v>
      </c>
      <c r="D93" s="1" t="s">
        <v>1103</v>
      </c>
      <c r="E93" s="1"/>
      <c r="F93" s="1" t="s">
        <v>2669</v>
      </c>
      <c r="G93" s="10" t="s">
        <v>1104</v>
      </c>
      <c r="H93" s="1" t="s">
        <v>43</v>
      </c>
      <c r="I93" s="1" t="s">
        <v>2137</v>
      </c>
      <c r="J93" s="1" t="s">
        <v>79</v>
      </c>
      <c r="K93" s="1" t="s">
        <v>115</v>
      </c>
      <c r="L93" s="1" t="s">
        <v>51</v>
      </c>
      <c r="M93" s="15" t="s">
        <v>2544</v>
      </c>
      <c r="N93" s="6" t="s">
        <v>2230</v>
      </c>
      <c r="O93" s="6" t="s">
        <v>2545</v>
      </c>
      <c r="P93" s="5" t="s">
        <v>51</v>
      </c>
      <c r="R93" s="5" t="s">
        <v>2808</v>
      </c>
      <c r="S93" t="str">
        <f>VLOOKUP(R93,SessionXslot!A:B,2,FALSE)</f>
        <v>O36</v>
      </c>
      <c r="T93">
        <v>2</v>
      </c>
      <c r="U93" t="str">
        <f t="shared" si="1"/>
        <v>O</v>
      </c>
    </row>
    <row r="94" spans="1:21" x14ac:dyDescent="0.25">
      <c r="A94" s="17">
        <v>570</v>
      </c>
      <c r="B94" s="17">
        <f>VLOOKUP($S94,SlotDayParblock!$A:$C,2,FALSE)</f>
        <v>2</v>
      </c>
      <c r="C94" s="17">
        <f>VLOOKUP($S94,SlotDayParblock!$A:$C,3,FALSE)</f>
        <v>6</v>
      </c>
      <c r="D94" s="1" t="s">
        <v>1105</v>
      </c>
      <c r="E94" s="1"/>
      <c r="F94" s="1" t="s">
        <v>2670</v>
      </c>
      <c r="G94" s="10" t="s">
        <v>1106</v>
      </c>
      <c r="H94" s="1" t="s">
        <v>28</v>
      </c>
      <c r="I94" s="1" t="s">
        <v>2137</v>
      </c>
      <c r="J94" s="1" t="s">
        <v>23</v>
      </c>
      <c r="K94" s="1" t="s">
        <v>12</v>
      </c>
      <c r="L94" s="1" t="s">
        <v>136</v>
      </c>
      <c r="M94" s="6" t="s">
        <v>2461</v>
      </c>
      <c r="N94" s="6" t="s">
        <v>2251</v>
      </c>
      <c r="P94" s="5" t="s">
        <v>3472</v>
      </c>
      <c r="R94" s="5" t="s">
        <v>2794</v>
      </c>
      <c r="S94" t="str">
        <f>VLOOKUP(R94,SessionXslot!A:B,2,FALSE)</f>
        <v>O22</v>
      </c>
      <c r="T94">
        <v>2</v>
      </c>
      <c r="U94" t="str">
        <f t="shared" si="1"/>
        <v>O</v>
      </c>
    </row>
    <row r="95" spans="1:21" x14ac:dyDescent="0.25">
      <c r="A95" s="17">
        <v>572</v>
      </c>
      <c r="B95" s="17">
        <f>VLOOKUP($S95,SlotDayParblock!$A:$C,2,FALSE)</f>
        <v>2</v>
      </c>
      <c r="C95" s="17">
        <f>VLOOKUP($S95,SlotDayParblock!$A:$C,3,FALSE)</f>
        <v>7</v>
      </c>
      <c r="D95" s="1" t="s">
        <v>1110</v>
      </c>
      <c r="E95" s="1"/>
      <c r="F95" s="1" t="s">
        <v>2671</v>
      </c>
      <c r="G95" s="10" t="s">
        <v>1111</v>
      </c>
      <c r="H95" s="1" t="s">
        <v>28</v>
      </c>
      <c r="I95" s="1" t="s">
        <v>2137</v>
      </c>
      <c r="J95" s="1" t="s">
        <v>116</v>
      </c>
      <c r="K95" s="1" t="s">
        <v>34</v>
      </c>
      <c r="L95" s="1" t="s">
        <v>12</v>
      </c>
      <c r="M95" s="6" t="s">
        <v>2540</v>
      </c>
      <c r="N95" s="6"/>
      <c r="P95" s="5" t="s">
        <v>3478</v>
      </c>
      <c r="R95" s="5" t="s">
        <v>2800</v>
      </c>
      <c r="S95" t="str">
        <f>VLOOKUP(R95,SessionXslot!A:B,2,FALSE)</f>
        <v>O28</v>
      </c>
      <c r="T95">
        <v>4</v>
      </c>
      <c r="U95" t="str">
        <f t="shared" si="1"/>
        <v>O</v>
      </c>
    </row>
    <row r="96" spans="1:21" x14ac:dyDescent="0.25">
      <c r="A96" s="17">
        <v>582</v>
      </c>
      <c r="B96" s="17">
        <f>VLOOKUP($S96,SlotDayParblock!$A:$C,2,FALSE)</f>
        <v>1</v>
      </c>
      <c r="C96" s="17">
        <f>VLOOKUP($S96,SlotDayParblock!$A:$C,3,FALSE)</f>
        <v>4</v>
      </c>
      <c r="D96" s="1" t="s">
        <v>1127</v>
      </c>
      <c r="E96" s="1"/>
      <c r="F96" s="1" t="s">
        <v>2672</v>
      </c>
      <c r="G96" s="10" t="s">
        <v>1128</v>
      </c>
      <c r="H96" s="1" t="s">
        <v>28</v>
      </c>
      <c r="I96" s="1" t="s">
        <v>2137</v>
      </c>
      <c r="J96" s="1" t="s">
        <v>20</v>
      </c>
      <c r="K96" s="1" t="s">
        <v>12</v>
      </c>
      <c r="L96" s="1" t="s">
        <v>36</v>
      </c>
      <c r="M96" s="1" t="s">
        <v>20</v>
      </c>
      <c r="P96" s="5" t="s">
        <v>3465</v>
      </c>
      <c r="R96" s="5" t="s">
        <v>2785</v>
      </c>
      <c r="S96" t="str">
        <f>VLOOKUP(R96,SessionXslot!A:B,2,FALSE)</f>
        <v>O14</v>
      </c>
      <c r="T96">
        <v>3</v>
      </c>
      <c r="U96" t="str">
        <f t="shared" si="1"/>
        <v>O</v>
      </c>
    </row>
    <row r="97" spans="1:21" x14ac:dyDescent="0.25">
      <c r="A97" s="17">
        <v>584</v>
      </c>
      <c r="B97" s="17">
        <f>VLOOKUP($S97,SlotDayParblock!$A:$C,2,FALSE)</f>
        <v>3</v>
      </c>
      <c r="C97" s="17">
        <f>VLOOKUP($S97,SlotDayParblock!$A:$C,3,FALSE)</f>
        <v>11</v>
      </c>
      <c r="D97" s="1" t="s">
        <v>1129</v>
      </c>
      <c r="E97" s="1"/>
      <c r="F97" s="1" t="s">
        <v>2673</v>
      </c>
      <c r="G97" s="10" t="s">
        <v>1130</v>
      </c>
      <c r="H97" s="1" t="s">
        <v>22</v>
      </c>
      <c r="I97" s="1" t="s">
        <v>2137</v>
      </c>
      <c r="J97" s="1" t="s">
        <v>12</v>
      </c>
      <c r="K97" s="1" t="s">
        <v>81</v>
      </c>
      <c r="L97" s="1" t="s">
        <v>33</v>
      </c>
      <c r="M97" t="s">
        <v>2241</v>
      </c>
      <c r="N97" s="1" t="s">
        <v>2483</v>
      </c>
      <c r="P97" s="5" t="s">
        <v>33</v>
      </c>
      <c r="R97" s="5" t="s">
        <v>2815</v>
      </c>
      <c r="S97" t="str">
        <f>VLOOKUP(R97,SessionXslot!A:B,2,FALSE)</f>
        <v>O43</v>
      </c>
      <c r="T97">
        <v>3</v>
      </c>
      <c r="U97" t="str">
        <f t="shared" si="1"/>
        <v>O</v>
      </c>
    </row>
    <row r="98" spans="1:21" ht="26.4" x14ac:dyDescent="0.25">
      <c r="A98" s="17">
        <v>591</v>
      </c>
      <c r="B98" s="17">
        <f>VLOOKUP($S98,SlotDayParblock!$A:$C,2,FALSE)</f>
        <v>2</v>
      </c>
      <c r="C98" s="17">
        <f>VLOOKUP($S98,SlotDayParblock!$A:$C,3,FALSE)</f>
        <v>8</v>
      </c>
      <c r="D98" s="1" t="s">
        <v>1137</v>
      </c>
      <c r="E98" s="1"/>
      <c r="F98" s="1" t="s">
        <v>2674</v>
      </c>
      <c r="G98" s="10" t="s">
        <v>1138</v>
      </c>
      <c r="H98" s="1" t="s">
        <v>22</v>
      </c>
      <c r="I98" s="1" t="s">
        <v>2137</v>
      </c>
      <c r="J98" s="1" t="s">
        <v>64</v>
      </c>
      <c r="K98" s="1" t="s">
        <v>142</v>
      </c>
      <c r="L98" s="1" t="s">
        <v>24</v>
      </c>
      <c r="M98" t="s">
        <v>2480</v>
      </c>
      <c r="N98" s="1" t="s">
        <v>22</v>
      </c>
      <c r="P98" s="5" t="s">
        <v>3479</v>
      </c>
      <c r="R98" s="5" t="s">
        <v>2801</v>
      </c>
      <c r="S98" t="str">
        <f>VLOOKUP(R98,SessionXslot!A:B,2,FALSE)</f>
        <v>O30</v>
      </c>
      <c r="T98">
        <v>3</v>
      </c>
      <c r="U98" t="str">
        <f t="shared" si="1"/>
        <v>O</v>
      </c>
    </row>
    <row r="99" spans="1:21" ht="26.4" x14ac:dyDescent="0.25">
      <c r="A99" s="17">
        <v>596</v>
      </c>
      <c r="B99" s="17">
        <f>VLOOKUP($S99,SlotDayParblock!$A:$C,2,FALSE)</f>
        <v>1</v>
      </c>
      <c r="C99" s="17">
        <f>VLOOKUP($S99,SlotDayParblock!$A:$C,3,FALSE)</f>
        <v>3</v>
      </c>
      <c r="D99" s="1" t="s">
        <v>1142</v>
      </c>
      <c r="E99" s="1"/>
      <c r="F99" s="1" t="s">
        <v>1142</v>
      </c>
      <c r="G99" s="10" t="s">
        <v>1143</v>
      </c>
      <c r="H99" s="1" t="s">
        <v>22</v>
      </c>
      <c r="I99" s="1" t="s">
        <v>2137</v>
      </c>
      <c r="J99" s="1" t="s">
        <v>65</v>
      </c>
      <c r="K99" s="1" t="s">
        <v>53</v>
      </c>
      <c r="L99" s="1" t="s">
        <v>64</v>
      </c>
      <c r="M99" s="4" t="s">
        <v>2453</v>
      </c>
      <c r="N99" s="6" t="s">
        <v>22</v>
      </c>
      <c r="P99" s="5" t="s">
        <v>3463</v>
      </c>
      <c r="R99" s="5" t="s">
        <v>2783</v>
      </c>
      <c r="S99" t="str">
        <f>VLOOKUP(R99,SessionXslot!A:B,2,FALSE)</f>
        <v>O12</v>
      </c>
      <c r="T99">
        <v>3</v>
      </c>
      <c r="U99" t="str">
        <f t="shared" si="1"/>
        <v>O</v>
      </c>
    </row>
    <row r="100" spans="1:21" x14ac:dyDescent="0.25">
      <c r="A100" s="17">
        <v>597</v>
      </c>
      <c r="B100" s="17">
        <f>VLOOKUP($S100,SlotDayParblock!$A:$C,2,FALSE)</f>
        <v>1</v>
      </c>
      <c r="C100" s="17">
        <f>VLOOKUP($S100,SlotDayParblock!$A:$C,3,FALSE)</f>
        <v>1</v>
      </c>
      <c r="D100" s="1" t="s">
        <v>1144</v>
      </c>
      <c r="E100" s="1"/>
      <c r="F100" s="1" t="s">
        <v>2675</v>
      </c>
      <c r="G100" s="10" t="s">
        <v>1145</v>
      </c>
      <c r="H100" s="1" t="s">
        <v>22</v>
      </c>
      <c r="I100" s="1" t="s">
        <v>2137</v>
      </c>
      <c r="J100" s="1" t="s">
        <v>40</v>
      </c>
      <c r="K100" s="1" t="s">
        <v>24</v>
      </c>
      <c r="L100" s="1" t="s">
        <v>48</v>
      </c>
      <c r="M100" t="s">
        <v>2467</v>
      </c>
      <c r="N100" t="s">
        <v>2251</v>
      </c>
      <c r="O100" s="1" t="s">
        <v>2394</v>
      </c>
      <c r="P100" s="5" t="s">
        <v>3457</v>
      </c>
      <c r="R100" s="5" t="s">
        <v>2772</v>
      </c>
      <c r="S100" t="str">
        <f>VLOOKUP(R100,SessionXslot!A:B,2,FALSE)</f>
        <v>O01</v>
      </c>
      <c r="T100">
        <v>2</v>
      </c>
      <c r="U100" t="str">
        <f t="shared" si="1"/>
        <v>O</v>
      </c>
    </row>
    <row r="101" spans="1:21" ht="26.4" x14ac:dyDescent="0.25">
      <c r="A101" s="17">
        <v>599</v>
      </c>
      <c r="B101" s="17">
        <f>VLOOKUP($S101,SlotDayParblock!$A:$C,2,FALSE)</f>
        <v>1</v>
      </c>
      <c r="C101" s="17">
        <f>VLOOKUP($S101,SlotDayParblock!$A:$C,3,FALSE)</f>
        <v>2</v>
      </c>
      <c r="D101" s="1" t="s">
        <v>1149</v>
      </c>
      <c r="E101" s="1"/>
      <c r="F101" s="1" t="s">
        <v>2676</v>
      </c>
      <c r="G101" s="10" t="s">
        <v>1150</v>
      </c>
      <c r="H101" s="1" t="s">
        <v>11</v>
      </c>
      <c r="I101" s="1" t="s">
        <v>2137</v>
      </c>
      <c r="J101" s="1" t="s">
        <v>12</v>
      </c>
      <c r="K101" s="1" t="s">
        <v>21</v>
      </c>
      <c r="L101" s="1" t="s">
        <v>24</v>
      </c>
      <c r="M101" s="6" t="s">
        <v>2523</v>
      </c>
      <c r="P101" s="5" t="s">
        <v>2523</v>
      </c>
      <c r="R101" s="5" t="s">
        <v>2777</v>
      </c>
      <c r="S101" t="str">
        <f>VLOOKUP(R101,SessionXslot!A:B,2,FALSE)</f>
        <v>O06</v>
      </c>
      <c r="T101">
        <v>4</v>
      </c>
      <c r="U101" t="str">
        <f t="shared" si="1"/>
        <v>O</v>
      </c>
    </row>
    <row r="102" spans="1:21" ht="26.4" x14ac:dyDescent="0.25">
      <c r="A102" s="17">
        <v>607</v>
      </c>
      <c r="B102" s="17">
        <f>VLOOKUP($S102,SlotDayParblock!$A:$C,2,FALSE)</f>
        <v>3</v>
      </c>
      <c r="C102" s="17">
        <f>VLOOKUP($S102,SlotDayParblock!$A:$C,3,FALSE)</f>
        <v>10</v>
      </c>
      <c r="D102" s="1" t="s">
        <v>1154</v>
      </c>
      <c r="E102" s="1"/>
      <c r="F102" s="1" t="s">
        <v>2677</v>
      </c>
      <c r="G102" s="10" t="s">
        <v>1155</v>
      </c>
      <c r="H102" s="1" t="s">
        <v>28</v>
      </c>
      <c r="I102" s="1" t="s">
        <v>2137</v>
      </c>
      <c r="J102" s="20" t="s">
        <v>12</v>
      </c>
      <c r="K102" s="1" t="s">
        <v>40</v>
      </c>
      <c r="L102" s="1" t="s">
        <v>64</v>
      </c>
      <c r="M102" s="6" t="s">
        <v>2231</v>
      </c>
      <c r="N102" s="6" t="s">
        <v>2364</v>
      </c>
      <c r="O102" s="6" t="s">
        <v>2546</v>
      </c>
      <c r="P102" s="5" t="s">
        <v>3488</v>
      </c>
      <c r="R102" s="5" t="s">
        <v>2813</v>
      </c>
      <c r="S102" t="str">
        <f>VLOOKUP(R102,SessionXslot!A:B,2,FALSE)</f>
        <v>O39</v>
      </c>
      <c r="T102">
        <v>4</v>
      </c>
      <c r="U102" t="str">
        <f t="shared" si="1"/>
        <v>O</v>
      </c>
    </row>
    <row r="103" spans="1:21" ht="26.4" x14ac:dyDescent="0.25">
      <c r="A103" s="17">
        <v>613</v>
      </c>
      <c r="B103" s="17">
        <f>VLOOKUP($S103,SlotDayParblock!$A:$C,2,FALSE)</f>
        <v>1</v>
      </c>
      <c r="C103" s="17">
        <f>VLOOKUP($S103,SlotDayParblock!$A:$C,3,FALSE)</f>
        <v>3</v>
      </c>
      <c r="D103" s="1" t="s">
        <v>1168</v>
      </c>
      <c r="E103" s="1"/>
      <c r="F103" s="1" t="s">
        <v>2678</v>
      </c>
      <c r="G103" s="10" t="s">
        <v>1169</v>
      </c>
      <c r="H103" s="1" t="s">
        <v>28</v>
      </c>
      <c r="I103" s="1" t="s">
        <v>2137</v>
      </c>
      <c r="J103" s="1" t="s">
        <v>76</v>
      </c>
      <c r="K103" s="1" t="s">
        <v>32</v>
      </c>
      <c r="L103" s="1" t="s">
        <v>44</v>
      </c>
      <c r="M103" s="6" t="s">
        <v>2207</v>
      </c>
      <c r="N103" s="6" t="s">
        <v>2239</v>
      </c>
      <c r="P103" s="5" t="s">
        <v>76</v>
      </c>
      <c r="R103" s="5" t="s">
        <v>2780</v>
      </c>
      <c r="S103" t="str">
        <f>VLOOKUP(R103,SessionXslot!A:B,2,FALSE)</f>
        <v>O09</v>
      </c>
      <c r="T103">
        <v>1</v>
      </c>
      <c r="U103" t="str">
        <f t="shared" si="1"/>
        <v>O</v>
      </c>
    </row>
    <row r="104" spans="1:21" ht="26.4" x14ac:dyDescent="0.25">
      <c r="A104" s="17">
        <v>622</v>
      </c>
      <c r="B104" s="17">
        <f>VLOOKUP($S104,SlotDayParblock!$A:$C,2,FALSE)</f>
        <v>2</v>
      </c>
      <c r="C104" s="17">
        <f>VLOOKUP($S104,SlotDayParblock!$A:$C,3,FALSE)</f>
        <v>8</v>
      </c>
      <c r="D104" s="1" t="s">
        <v>1182</v>
      </c>
      <c r="E104" s="1"/>
      <c r="F104" s="1" t="s">
        <v>2679</v>
      </c>
      <c r="G104" s="10" t="s">
        <v>1183</v>
      </c>
      <c r="H104" s="1" t="s">
        <v>52</v>
      </c>
      <c r="I104" s="1" t="s">
        <v>2137</v>
      </c>
      <c r="J104" s="1" t="s">
        <v>41</v>
      </c>
      <c r="K104" s="1" t="s">
        <v>34</v>
      </c>
      <c r="L104" s="1" t="s">
        <v>33</v>
      </c>
      <c r="M104" s="4" t="s">
        <v>2283</v>
      </c>
      <c r="N104" s="6" t="s">
        <v>2256</v>
      </c>
      <c r="O104" s="6" t="s">
        <v>2246</v>
      </c>
      <c r="P104" s="5" t="s">
        <v>3482</v>
      </c>
      <c r="R104" s="5" t="s">
        <v>2803</v>
      </c>
      <c r="S104" t="str">
        <f>VLOOKUP(R104,SessionXslot!A:B,2,FALSE)</f>
        <v>O32</v>
      </c>
      <c r="T104">
        <v>2</v>
      </c>
      <c r="U104" t="str">
        <f t="shared" si="1"/>
        <v>O</v>
      </c>
    </row>
    <row r="105" spans="1:21" x14ac:dyDescent="0.25">
      <c r="A105" s="17">
        <v>629</v>
      </c>
      <c r="B105" s="17">
        <f>VLOOKUP($S105,SlotDayParblock!$A:$C,2,FALSE)</f>
        <v>2</v>
      </c>
      <c r="C105" s="17">
        <f>VLOOKUP($S105,SlotDayParblock!$A:$C,3,FALSE)</f>
        <v>5</v>
      </c>
      <c r="D105" s="1" t="s">
        <v>1196</v>
      </c>
      <c r="E105" s="1"/>
      <c r="F105" s="1" t="s">
        <v>2680</v>
      </c>
      <c r="G105" s="10" t="s">
        <v>1197</v>
      </c>
      <c r="H105" s="1" t="s">
        <v>28</v>
      </c>
      <c r="I105" s="1" t="s">
        <v>2137</v>
      </c>
      <c r="J105" s="1" t="s">
        <v>111</v>
      </c>
      <c r="K105" s="1" t="s">
        <v>12</v>
      </c>
      <c r="L105" s="1" t="s">
        <v>34</v>
      </c>
      <c r="M105" s="6" t="s">
        <v>2452</v>
      </c>
      <c r="N105" s="6" t="s">
        <v>34</v>
      </c>
      <c r="O105" s="6" t="s">
        <v>2547</v>
      </c>
      <c r="P105" s="5" t="s">
        <v>111</v>
      </c>
      <c r="R105" s="5" t="s">
        <v>2792</v>
      </c>
      <c r="S105" t="str">
        <f>VLOOKUP(R105,SessionXslot!A:B,2,FALSE)</f>
        <v>O20</v>
      </c>
      <c r="T105">
        <v>2</v>
      </c>
      <c r="U105" t="str">
        <f t="shared" si="1"/>
        <v>O</v>
      </c>
    </row>
    <row r="106" spans="1:21" ht="26.4" x14ac:dyDescent="0.25">
      <c r="A106" s="17">
        <v>630</v>
      </c>
      <c r="B106" s="17">
        <f>VLOOKUP($S106,SlotDayParblock!$A:$C,2,FALSE)</f>
        <v>2</v>
      </c>
      <c r="C106" s="17">
        <f>VLOOKUP($S106,SlotDayParblock!$A:$C,3,FALSE)</f>
        <v>9</v>
      </c>
      <c r="D106" s="1" t="s">
        <v>1198</v>
      </c>
      <c r="E106" s="1"/>
      <c r="F106" s="1" t="s">
        <v>2681</v>
      </c>
      <c r="G106" s="10" t="s">
        <v>1199</v>
      </c>
      <c r="H106" s="1" t="s">
        <v>28</v>
      </c>
      <c r="I106" s="1" t="s">
        <v>2137</v>
      </c>
      <c r="J106" s="1" t="s">
        <v>233</v>
      </c>
      <c r="K106" s="1" t="s">
        <v>33</v>
      </c>
      <c r="L106" s="1" t="s">
        <v>111</v>
      </c>
      <c r="M106" s="1" t="s">
        <v>233</v>
      </c>
      <c r="P106" s="5" t="s">
        <v>3484</v>
      </c>
      <c r="R106" s="5" t="s">
        <v>2805</v>
      </c>
      <c r="S106" t="str">
        <f>VLOOKUP(R106,SessionXslot!A:B,2,FALSE)</f>
        <v>O34</v>
      </c>
      <c r="T106">
        <v>1</v>
      </c>
      <c r="U106" t="str">
        <f t="shared" si="1"/>
        <v>O</v>
      </c>
    </row>
    <row r="107" spans="1:21" x14ac:dyDescent="0.25">
      <c r="A107" s="17">
        <v>635</v>
      </c>
      <c r="B107" s="17">
        <f>VLOOKUP($S107,SlotDayParblock!$A:$C,2,FALSE)</f>
        <v>3</v>
      </c>
      <c r="C107" s="17">
        <f>VLOOKUP($S107,SlotDayParblock!$A:$C,3,FALSE)</f>
        <v>11</v>
      </c>
      <c r="D107" s="1" t="s">
        <v>1209</v>
      </c>
      <c r="E107" s="1"/>
      <c r="F107" s="1" t="s">
        <v>2682</v>
      </c>
      <c r="G107" s="10" t="s">
        <v>1210</v>
      </c>
      <c r="H107" s="1" t="s">
        <v>28</v>
      </c>
      <c r="I107" s="1" t="s">
        <v>2137</v>
      </c>
      <c r="J107" s="1" t="s">
        <v>69</v>
      </c>
      <c r="K107" s="1" t="s">
        <v>12</v>
      </c>
      <c r="L107" s="1" t="s">
        <v>36</v>
      </c>
      <c r="M107" s="6" t="s">
        <v>2450</v>
      </c>
      <c r="N107" s="6" t="s">
        <v>69</v>
      </c>
      <c r="O107" s="6" t="s">
        <v>2548</v>
      </c>
      <c r="P107" s="5" t="s">
        <v>3489</v>
      </c>
      <c r="R107" s="5" t="s">
        <v>2814</v>
      </c>
      <c r="S107" t="str">
        <f>VLOOKUP(R107,SessionXslot!A:B,2,FALSE)</f>
        <v>O42</v>
      </c>
      <c r="T107">
        <v>4</v>
      </c>
      <c r="U107" t="str">
        <f t="shared" si="1"/>
        <v>O</v>
      </c>
    </row>
    <row r="108" spans="1:21" ht="26.4" x14ac:dyDescent="0.25">
      <c r="A108" s="17">
        <v>640</v>
      </c>
      <c r="B108" s="17">
        <f>VLOOKUP($S108,SlotDayParblock!$A:$C,2,FALSE)</f>
        <v>2</v>
      </c>
      <c r="C108" s="17">
        <f>VLOOKUP($S108,SlotDayParblock!$A:$C,3,FALSE)</f>
        <v>6</v>
      </c>
      <c r="D108" s="1" t="s">
        <v>1223</v>
      </c>
      <c r="E108" s="1"/>
      <c r="F108" s="1" t="s">
        <v>2683</v>
      </c>
      <c r="G108" s="10" t="s">
        <v>1224</v>
      </c>
      <c r="H108" s="1" t="s">
        <v>43</v>
      </c>
      <c r="I108" s="1" t="s">
        <v>2137</v>
      </c>
      <c r="J108" s="1" t="s">
        <v>176</v>
      </c>
      <c r="K108" s="1" t="s">
        <v>80</v>
      </c>
      <c r="L108" s="1" t="s">
        <v>61</v>
      </c>
      <c r="M108" s="6" t="s">
        <v>2529</v>
      </c>
      <c r="N108" s="6" t="s">
        <v>2200</v>
      </c>
      <c r="O108" s="6" t="s">
        <v>2192</v>
      </c>
      <c r="P108" s="5" t="s">
        <v>3474</v>
      </c>
      <c r="R108" s="5" t="s">
        <v>2796</v>
      </c>
      <c r="S108" t="str">
        <f>VLOOKUP(R108,SessionXslot!A:B,2,FALSE)</f>
        <v>O24</v>
      </c>
      <c r="T108">
        <v>4</v>
      </c>
      <c r="U108" t="str">
        <f t="shared" si="1"/>
        <v>O</v>
      </c>
    </row>
    <row r="109" spans="1:21" x14ac:dyDescent="0.25">
      <c r="A109" s="17">
        <v>644</v>
      </c>
      <c r="B109" s="17">
        <f>VLOOKUP($S109,SlotDayParblock!$A:$C,2,FALSE)</f>
        <v>2</v>
      </c>
      <c r="C109" s="17">
        <f>VLOOKUP($S109,SlotDayParblock!$A:$C,3,FALSE)</f>
        <v>5</v>
      </c>
      <c r="D109" s="1" t="s">
        <v>1225</v>
      </c>
      <c r="E109" s="1"/>
      <c r="F109" s="1" t="s">
        <v>2684</v>
      </c>
      <c r="G109" s="10" t="s">
        <v>1226</v>
      </c>
      <c r="H109" s="1" t="s">
        <v>28</v>
      </c>
      <c r="I109" s="1" t="s">
        <v>2137</v>
      </c>
      <c r="J109" s="1" t="s">
        <v>521</v>
      </c>
      <c r="K109" s="28" t="s">
        <v>12</v>
      </c>
      <c r="L109" s="1" t="s">
        <v>29</v>
      </c>
      <c r="M109" s="6" t="s">
        <v>2450</v>
      </c>
      <c r="N109" s="15" t="s">
        <v>2236</v>
      </c>
      <c r="P109" s="5" t="s">
        <v>3469</v>
      </c>
      <c r="R109" s="5" t="s">
        <v>2790</v>
      </c>
      <c r="S109" t="str">
        <f>VLOOKUP(R109,SessionXslot!A:B,2,FALSE)</f>
        <v>O18</v>
      </c>
      <c r="T109">
        <v>3</v>
      </c>
      <c r="U109" t="str">
        <f t="shared" si="1"/>
        <v>O</v>
      </c>
    </row>
    <row r="110" spans="1:21" ht="26.4" x14ac:dyDescent="0.25">
      <c r="A110" s="17">
        <v>652</v>
      </c>
      <c r="B110" s="17">
        <f>VLOOKUP($S110,SlotDayParblock!$A:$C,2,FALSE)</f>
        <v>1</v>
      </c>
      <c r="C110" s="17">
        <f>VLOOKUP($S110,SlotDayParblock!$A:$C,3,FALSE)</f>
        <v>4</v>
      </c>
      <c r="D110" s="1" t="s">
        <v>1236</v>
      </c>
      <c r="E110" s="1"/>
      <c r="F110" s="1" t="s">
        <v>2685</v>
      </c>
      <c r="G110" s="10" t="s">
        <v>1237</v>
      </c>
      <c r="H110" s="1" t="s">
        <v>18</v>
      </c>
      <c r="I110" s="1" t="s">
        <v>2137</v>
      </c>
      <c r="J110" s="1" t="s">
        <v>19</v>
      </c>
      <c r="K110" s="1" t="s">
        <v>42</v>
      </c>
      <c r="L110" s="1" t="s">
        <v>32</v>
      </c>
      <c r="M110" s="1" t="s">
        <v>2146</v>
      </c>
      <c r="N110" t="s">
        <v>2162</v>
      </c>
      <c r="O110" s="5" t="s">
        <v>2454</v>
      </c>
      <c r="P110" s="5" t="s">
        <v>3464</v>
      </c>
      <c r="Q110" s="22" t="s">
        <v>2579</v>
      </c>
      <c r="R110" s="5" t="s">
        <v>2784</v>
      </c>
      <c r="S110" t="str">
        <f>VLOOKUP(R110,SessionXslot!A:B,2,FALSE)</f>
        <v>O13</v>
      </c>
      <c r="T110">
        <v>1</v>
      </c>
      <c r="U110" t="str">
        <f t="shared" si="1"/>
        <v>O</v>
      </c>
    </row>
    <row r="111" spans="1:21" x14ac:dyDescent="0.25">
      <c r="A111" s="17">
        <v>682</v>
      </c>
      <c r="B111" s="17">
        <f>VLOOKUP($S111,SlotDayParblock!$A:$C,2,FALSE)</f>
        <v>1</v>
      </c>
      <c r="C111" s="17">
        <f>VLOOKUP($S111,SlotDayParblock!$A:$C,3,FALSE)</f>
        <v>1</v>
      </c>
      <c r="D111" s="1" t="s">
        <v>1289</v>
      </c>
      <c r="E111" s="1"/>
      <c r="F111" s="1" t="s">
        <v>2686</v>
      </c>
      <c r="G111" s="10" t="s">
        <v>1290</v>
      </c>
      <c r="H111" s="1" t="s">
        <v>22</v>
      </c>
      <c r="I111" s="1" t="s">
        <v>2137</v>
      </c>
      <c r="J111" s="1" t="s">
        <v>30</v>
      </c>
      <c r="K111" s="1" t="s">
        <v>29</v>
      </c>
      <c r="L111" s="1" t="s">
        <v>14</v>
      </c>
      <c r="M111" s="5" t="s">
        <v>2244</v>
      </c>
      <c r="N111" s="1"/>
      <c r="O111" s="6" t="s">
        <v>2311</v>
      </c>
      <c r="P111" s="5" t="s">
        <v>3458</v>
      </c>
      <c r="R111" s="5" t="s">
        <v>2773</v>
      </c>
      <c r="S111" t="str">
        <f>VLOOKUP(R111,SessionXslot!A:B,2,FALSE)</f>
        <v>O02</v>
      </c>
      <c r="T111">
        <v>3</v>
      </c>
      <c r="U111" t="str">
        <f t="shared" si="1"/>
        <v>O</v>
      </c>
    </row>
    <row r="112" spans="1:21" ht="26.4" x14ac:dyDescent="0.25">
      <c r="A112" s="17">
        <v>683</v>
      </c>
      <c r="B112" s="17">
        <f>VLOOKUP($S112,SlotDayParblock!$A:$C,2,FALSE)</f>
        <v>2</v>
      </c>
      <c r="C112" s="17">
        <f>VLOOKUP($S112,SlotDayParblock!$A:$C,3,FALSE)</f>
        <v>7</v>
      </c>
      <c r="D112" s="1" t="s">
        <v>1291</v>
      </c>
      <c r="E112" s="1"/>
      <c r="F112" s="1" t="s">
        <v>1291</v>
      </c>
      <c r="G112" s="10" t="s">
        <v>1292</v>
      </c>
      <c r="H112" s="1" t="s">
        <v>28</v>
      </c>
      <c r="I112" s="1" t="s">
        <v>2137</v>
      </c>
      <c r="J112" s="1" t="s">
        <v>40</v>
      </c>
      <c r="K112" s="1" t="s">
        <v>32</v>
      </c>
      <c r="L112" s="1" t="s">
        <v>100</v>
      </c>
      <c r="M112" s="6" t="s">
        <v>2231</v>
      </c>
      <c r="N112" s="6" t="s">
        <v>2549</v>
      </c>
      <c r="P112" s="5" t="s">
        <v>3477</v>
      </c>
      <c r="R112" s="5" t="s">
        <v>2799</v>
      </c>
      <c r="S112" t="str">
        <f>VLOOKUP(R112,SessionXslot!A:B,2,FALSE)</f>
        <v>O27</v>
      </c>
      <c r="T112">
        <v>3</v>
      </c>
      <c r="U112" t="str">
        <f t="shared" si="1"/>
        <v>O</v>
      </c>
    </row>
    <row r="113" spans="1:21" ht="26.4" x14ac:dyDescent="0.25">
      <c r="A113" s="17">
        <v>689</v>
      </c>
      <c r="B113" s="17">
        <f>VLOOKUP($S113,SlotDayParblock!$A:$C,2,FALSE)</f>
        <v>2</v>
      </c>
      <c r="C113" s="17">
        <f>VLOOKUP($S113,SlotDayParblock!$A:$C,3,FALSE)</f>
        <v>7</v>
      </c>
      <c r="D113" s="1" t="s">
        <v>1299</v>
      </c>
      <c r="E113" s="1"/>
      <c r="F113" s="1" t="s">
        <v>2687</v>
      </c>
      <c r="G113" s="10" t="s">
        <v>1300</v>
      </c>
      <c r="H113" s="1" t="s">
        <v>11</v>
      </c>
      <c r="I113" s="1" t="s">
        <v>2137</v>
      </c>
      <c r="J113" s="1" t="s">
        <v>12</v>
      </c>
      <c r="K113" s="1" t="s">
        <v>80</v>
      </c>
      <c r="L113" s="1" t="s">
        <v>104</v>
      </c>
      <c r="M113" s="6" t="s">
        <v>2249</v>
      </c>
      <c r="P113" s="5" t="s">
        <v>3476</v>
      </c>
      <c r="R113" s="5" t="s">
        <v>2798</v>
      </c>
      <c r="S113" t="str">
        <f>VLOOKUP(R113,SessionXslot!A:B,2,FALSE)</f>
        <v>O26</v>
      </c>
      <c r="T113">
        <v>3</v>
      </c>
      <c r="U113" t="str">
        <f t="shared" si="1"/>
        <v>O</v>
      </c>
    </row>
    <row r="114" spans="1:21" ht="26.4" x14ac:dyDescent="0.25">
      <c r="A114" s="17">
        <v>698</v>
      </c>
      <c r="B114" s="17">
        <f>VLOOKUP($S114,SlotDayParblock!$A:$C,2,FALSE)</f>
        <v>2</v>
      </c>
      <c r="C114" s="17">
        <f>VLOOKUP($S114,SlotDayParblock!$A:$C,3,FALSE)</f>
        <v>7</v>
      </c>
      <c r="D114" s="1" t="s">
        <v>1321</v>
      </c>
      <c r="E114" s="1"/>
      <c r="F114" s="1" t="s">
        <v>2688</v>
      </c>
      <c r="G114" s="10" t="s">
        <v>1322</v>
      </c>
      <c r="H114" s="1" t="s">
        <v>22</v>
      </c>
      <c r="I114" s="1" t="s">
        <v>2137</v>
      </c>
      <c r="J114" s="1" t="s">
        <v>30</v>
      </c>
      <c r="K114" s="1" t="s">
        <v>12</v>
      </c>
      <c r="L114" s="1" t="s">
        <v>48</v>
      </c>
      <c r="M114" s="5" t="s">
        <v>2244</v>
      </c>
      <c r="O114" s="6" t="s">
        <v>2311</v>
      </c>
      <c r="P114" s="5" t="s">
        <v>3475</v>
      </c>
      <c r="R114" s="5" t="s">
        <v>2797</v>
      </c>
      <c r="S114" t="str">
        <f>VLOOKUP(R114,SessionXslot!A:B,2,FALSE)</f>
        <v>O25</v>
      </c>
      <c r="T114">
        <v>3</v>
      </c>
      <c r="U114" t="str">
        <f t="shared" si="1"/>
        <v>O</v>
      </c>
    </row>
    <row r="115" spans="1:21" ht="26.4" x14ac:dyDescent="0.25">
      <c r="A115" s="17">
        <v>705</v>
      </c>
      <c r="B115" s="17">
        <f>VLOOKUP($S115,SlotDayParblock!$A:$C,2,FALSE)</f>
        <v>2</v>
      </c>
      <c r="C115" s="17">
        <f>VLOOKUP($S115,SlotDayParblock!$A:$C,3,FALSE)</f>
        <v>7</v>
      </c>
      <c r="D115" s="1" t="s">
        <v>1329</v>
      </c>
      <c r="E115" s="1"/>
      <c r="F115" s="1" t="s">
        <v>2689</v>
      </c>
      <c r="G115" s="10" t="s">
        <v>1330</v>
      </c>
      <c r="H115" s="1" t="s">
        <v>22</v>
      </c>
      <c r="I115" s="1" t="s">
        <v>2137</v>
      </c>
      <c r="J115" s="1" t="s">
        <v>12</v>
      </c>
      <c r="K115" s="1" t="s">
        <v>32</v>
      </c>
      <c r="L115" s="1" t="s">
        <v>30</v>
      </c>
      <c r="M115" s="5" t="s">
        <v>2244</v>
      </c>
      <c r="O115" s="6" t="s">
        <v>2311</v>
      </c>
      <c r="P115" s="5" t="s">
        <v>3475</v>
      </c>
      <c r="R115" s="5" t="s">
        <v>2797</v>
      </c>
      <c r="S115" t="str">
        <f>VLOOKUP(R115,SessionXslot!A:B,2,FALSE)</f>
        <v>O25</v>
      </c>
      <c r="T115">
        <v>4</v>
      </c>
      <c r="U115" t="str">
        <f t="shared" si="1"/>
        <v>O</v>
      </c>
    </row>
    <row r="116" spans="1:21" ht="26.4" x14ac:dyDescent="0.25">
      <c r="A116" s="17">
        <v>709</v>
      </c>
      <c r="B116" s="17">
        <f>VLOOKUP($S116,SlotDayParblock!$A:$C,2,FALSE)</f>
        <v>1</v>
      </c>
      <c r="C116" s="17">
        <f>VLOOKUP($S116,SlotDayParblock!$A:$C,3,FALSE)</f>
        <v>1</v>
      </c>
      <c r="D116" s="1" t="s">
        <v>1337</v>
      </c>
      <c r="E116" s="1"/>
      <c r="F116" s="1" t="s">
        <v>2690</v>
      </c>
      <c r="G116" s="10" t="s">
        <v>1338</v>
      </c>
      <c r="H116" s="1" t="s">
        <v>28</v>
      </c>
      <c r="I116" s="1" t="s">
        <v>2137</v>
      </c>
      <c r="J116" s="1" t="s">
        <v>70</v>
      </c>
      <c r="K116" s="27" t="s">
        <v>115</v>
      </c>
      <c r="L116" s="1" t="s">
        <v>12</v>
      </c>
      <c r="M116" s="6" t="s">
        <v>2395</v>
      </c>
      <c r="P116" s="5" t="s">
        <v>3459</v>
      </c>
      <c r="R116" s="5" t="s">
        <v>2774</v>
      </c>
      <c r="S116" t="str">
        <f>VLOOKUP(R116,SessionXslot!A:B,2,FALSE)</f>
        <v>O03</v>
      </c>
      <c r="T116">
        <v>5</v>
      </c>
      <c r="U116" t="str">
        <f t="shared" si="1"/>
        <v>O</v>
      </c>
    </row>
    <row r="117" spans="1:21" ht="26.4" x14ac:dyDescent="0.25">
      <c r="A117" s="17">
        <v>714</v>
      </c>
      <c r="B117" s="17">
        <f>VLOOKUP($S117,SlotDayParblock!$A:$C,2,FALSE)</f>
        <v>2</v>
      </c>
      <c r="C117" s="17">
        <f>VLOOKUP($S117,SlotDayParblock!$A:$C,3,FALSE)</f>
        <v>8</v>
      </c>
      <c r="D117" s="1" t="s">
        <v>1345</v>
      </c>
      <c r="E117" s="1"/>
      <c r="F117" s="1" t="s">
        <v>2691</v>
      </c>
      <c r="G117" s="10" t="s">
        <v>1346</v>
      </c>
      <c r="H117" s="1" t="s">
        <v>22</v>
      </c>
      <c r="I117" s="1" t="s">
        <v>2137</v>
      </c>
      <c r="J117" s="21" t="s">
        <v>184</v>
      </c>
      <c r="K117" s="1" t="s">
        <v>233</v>
      </c>
      <c r="L117" s="1" t="s">
        <v>54</v>
      </c>
      <c r="M117" t="s">
        <v>2468</v>
      </c>
      <c r="N117" s="1" t="s">
        <v>2485</v>
      </c>
      <c r="O117" s="6" t="s">
        <v>2523</v>
      </c>
      <c r="P117" s="5" t="s">
        <v>3479</v>
      </c>
      <c r="R117" s="5" t="s">
        <v>2801</v>
      </c>
      <c r="S117" t="str">
        <f>VLOOKUP(R117,SessionXslot!A:B,2,FALSE)</f>
        <v>O30</v>
      </c>
      <c r="T117">
        <v>4</v>
      </c>
      <c r="U117" t="str">
        <f t="shared" si="1"/>
        <v>O</v>
      </c>
    </row>
    <row r="118" spans="1:21" ht="26.4" x14ac:dyDescent="0.25">
      <c r="A118" s="17">
        <v>735</v>
      </c>
      <c r="B118" s="17">
        <f>VLOOKUP($S118,SlotDayParblock!$A:$C,2,FALSE)</f>
        <v>3</v>
      </c>
      <c r="C118" s="17">
        <f>VLOOKUP($S118,SlotDayParblock!$A:$C,3,FALSE)</f>
        <v>11</v>
      </c>
      <c r="D118" s="1" t="s">
        <v>1368</v>
      </c>
      <c r="E118" s="1"/>
      <c r="F118" s="1" t="s">
        <v>2692</v>
      </c>
      <c r="G118" s="10" t="s">
        <v>1369</v>
      </c>
      <c r="H118" s="1" t="s">
        <v>28</v>
      </c>
      <c r="I118" s="1" t="s">
        <v>2137</v>
      </c>
      <c r="J118" s="1" t="s">
        <v>29</v>
      </c>
      <c r="K118" s="1" t="s">
        <v>96</v>
      </c>
      <c r="L118" s="1" t="s">
        <v>54</v>
      </c>
      <c r="M118" s="6" t="s">
        <v>2450</v>
      </c>
      <c r="N118" s="6" t="s">
        <v>2550</v>
      </c>
      <c r="P118" s="5" t="s">
        <v>3489</v>
      </c>
      <c r="R118" s="5" t="s">
        <v>2814</v>
      </c>
      <c r="S118" t="str">
        <f>VLOOKUP(R118,SessionXslot!A:B,2,FALSE)</f>
        <v>O42</v>
      </c>
      <c r="T118">
        <v>5</v>
      </c>
      <c r="U118" t="str">
        <f t="shared" si="1"/>
        <v>O</v>
      </c>
    </row>
    <row r="119" spans="1:21" x14ac:dyDescent="0.25">
      <c r="A119" s="17">
        <v>737</v>
      </c>
      <c r="B119" s="17">
        <f>VLOOKUP($S119,SlotDayParblock!$A:$C,2,FALSE)</f>
        <v>3</v>
      </c>
      <c r="C119" s="17">
        <f>VLOOKUP($S119,SlotDayParblock!$A:$C,3,FALSE)</f>
        <v>11</v>
      </c>
      <c r="D119" s="1" t="s">
        <v>1373</v>
      </c>
      <c r="E119" s="1"/>
      <c r="F119" s="1" t="s">
        <v>1373</v>
      </c>
      <c r="G119" s="10" t="s">
        <v>1374</v>
      </c>
      <c r="H119" s="1" t="s">
        <v>28</v>
      </c>
      <c r="I119" s="1" t="s">
        <v>2137</v>
      </c>
      <c r="J119" s="1" t="s">
        <v>12</v>
      </c>
      <c r="K119" s="1" t="s">
        <v>78</v>
      </c>
      <c r="L119" s="1" t="s">
        <v>30</v>
      </c>
      <c r="M119" s="4" t="s">
        <v>2250</v>
      </c>
      <c r="N119" s="1" t="s">
        <v>30</v>
      </c>
      <c r="P119" s="5" t="s">
        <v>3440</v>
      </c>
      <c r="R119" s="5" t="s">
        <v>2811</v>
      </c>
      <c r="S119" t="str">
        <f>VLOOKUP(R119,SessionXslot!A:B,2,FALSE)</f>
        <v>O41</v>
      </c>
      <c r="T119">
        <v>3</v>
      </c>
      <c r="U119" t="str">
        <f t="shared" si="1"/>
        <v>O</v>
      </c>
    </row>
    <row r="120" spans="1:21" x14ac:dyDescent="0.25">
      <c r="A120" s="17">
        <v>742</v>
      </c>
      <c r="B120" s="17">
        <f>VLOOKUP($S120,SlotDayParblock!$A:$C,2,FALSE)</f>
        <v>2</v>
      </c>
      <c r="C120" s="17">
        <f>VLOOKUP($S120,SlotDayParblock!$A:$C,3,FALSE)</f>
        <v>7</v>
      </c>
      <c r="D120" s="1" t="s">
        <v>1378</v>
      </c>
      <c r="E120" s="1"/>
      <c r="F120" s="1" t="s">
        <v>2693</v>
      </c>
      <c r="G120" s="10" t="s">
        <v>1379</v>
      </c>
      <c r="H120" s="1" t="s">
        <v>28</v>
      </c>
      <c r="I120" s="1" t="s">
        <v>2137</v>
      </c>
      <c r="J120" s="1" t="s">
        <v>12</v>
      </c>
      <c r="K120" s="1" t="s">
        <v>24</v>
      </c>
      <c r="L120" s="1" t="s">
        <v>71</v>
      </c>
      <c r="P120" s="5" t="s">
        <v>3478</v>
      </c>
      <c r="R120" s="5" t="s">
        <v>2800</v>
      </c>
      <c r="S120" t="str">
        <f>VLOOKUP(R120,SessionXslot!A:B,2,FALSE)</f>
        <v>O28</v>
      </c>
      <c r="T120">
        <v>1</v>
      </c>
      <c r="U120" t="str">
        <f t="shared" si="1"/>
        <v>O</v>
      </c>
    </row>
    <row r="121" spans="1:21" ht="26.4" x14ac:dyDescent="0.25">
      <c r="A121" s="17">
        <v>745</v>
      </c>
      <c r="B121" s="17">
        <f>VLOOKUP($S121,SlotDayParblock!$A:$C,2,FALSE)</f>
        <v>1</v>
      </c>
      <c r="C121" s="17">
        <f>VLOOKUP($S121,SlotDayParblock!$A:$C,3,FALSE)</f>
        <v>4</v>
      </c>
      <c r="D121" s="1" t="s">
        <v>1380</v>
      </c>
      <c r="E121" s="1"/>
      <c r="F121" s="1" t="s">
        <v>2694</v>
      </c>
      <c r="G121" s="10" t="s">
        <v>1381</v>
      </c>
      <c r="H121" s="1" t="s">
        <v>28</v>
      </c>
      <c r="I121" s="1" t="s">
        <v>2138</v>
      </c>
      <c r="J121" s="1" t="s">
        <v>12</v>
      </c>
      <c r="K121" s="1" t="s">
        <v>41</v>
      </c>
      <c r="L121" s="1" t="s">
        <v>70</v>
      </c>
      <c r="M121" s="4" t="s">
        <v>2256</v>
      </c>
      <c r="N121" s="4" t="s">
        <v>2200</v>
      </c>
      <c r="P121" s="5" t="s">
        <v>3466</v>
      </c>
      <c r="R121" s="5" t="s">
        <v>2786</v>
      </c>
      <c r="S121" t="str">
        <f>VLOOKUP(R121,SessionXslot!A:B,2,FALSE)</f>
        <v>O15</v>
      </c>
      <c r="T121">
        <v>1</v>
      </c>
      <c r="U121" t="str">
        <f t="shared" si="1"/>
        <v>O</v>
      </c>
    </row>
    <row r="122" spans="1:21" ht="26.4" x14ac:dyDescent="0.25">
      <c r="A122" s="17">
        <v>755</v>
      </c>
      <c r="B122" s="17">
        <f>VLOOKUP($S122,SlotDayParblock!$A:$C,2,FALSE)</f>
        <v>3</v>
      </c>
      <c r="C122" s="17">
        <f>VLOOKUP($S122,SlotDayParblock!$A:$C,3,FALSE)</f>
        <v>10</v>
      </c>
      <c r="D122" s="1" t="s">
        <v>1391</v>
      </c>
      <c r="E122" s="1"/>
      <c r="F122" s="1" t="s">
        <v>2695</v>
      </c>
      <c r="G122" s="10" t="s">
        <v>1392</v>
      </c>
      <c r="H122" s="1" t="s">
        <v>11</v>
      </c>
      <c r="I122" s="1" t="s">
        <v>2137</v>
      </c>
      <c r="J122" s="1" t="s">
        <v>80</v>
      </c>
      <c r="K122" s="1" t="s">
        <v>13</v>
      </c>
      <c r="L122" s="1" t="s">
        <v>71</v>
      </c>
      <c r="M122" s="4" t="s">
        <v>2523</v>
      </c>
      <c r="N122" s="4" t="s">
        <v>2249</v>
      </c>
      <c r="P122" s="5" t="s">
        <v>3486</v>
      </c>
      <c r="R122" s="5" t="s">
        <v>2809</v>
      </c>
      <c r="S122" t="str">
        <f>VLOOKUP(R122,SessionXslot!A:B,2,FALSE)</f>
        <v>O37</v>
      </c>
      <c r="T122">
        <v>4</v>
      </c>
      <c r="U122" t="str">
        <f t="shared" si="1"/>
        <v>O</v>
      </c>
    </row>
    <row r="123" spans="1:21" ht="26.4" x14ac:dyDescent="0.25">
      <c r="A123" s="17">
        <v>759</v>
      </c>
      <c r="B123" s="17">
        <f>VLOOKUP($S123,SlotDayParblock!$A:$C,2,FALSE)</f>
        <v>3</v>
      </c>
      <c r="C123" s="17">
        <f>VLOOKUP($S123,SlotDayParblock!$A:$C,3,FALSE)</f>
        <v>10</v>
      </c>
      <c r="D123" s="1" t="s">
        <v>1393</v>
      </c>
      <c r="E123" s="1"/>
      <c r="F123" s="1" t="s">
        <v>2696</v>
      </c>
      <c r="G123" s="10" t="s">
        <v>1394</v>
      </c>
      <c r="H123" s="1" t="s">
        <v>11</v>
      </c>
      <c r="I123" s="1" t="s">
        <v>2137</v>
      </c>
      <c r="J123" s="1" t="s">
        <v>80</v>
      </c>
      <c r="K123" s="1" t="s">
        <v>12</v>
      </c>
      <c r="L123" s="1" t="s">
        <v>44</v>
      </c>
      <c r="M123" s="4" t="s">
        <v>2523</v>
      </c>
      <c r="N123" s="4" t="s">
        <v>2249</v>
      </c>
      <c r="P123" s="5" t="s">
        <v>3486</v>
      </c>
      <c r="R123" s="5" t="s">
        <v>2809</v>
      </c>
      <c r="S123" t="str">
        <f>VLOOKUP(R123,SessionXslot!A:B,2,FALSE)</f>
        <v>O37</v>
      </c>
      <c r="T123">
        <v>5</v>
      </c>
      <c r="U123" t="str">
        <f t="shared" si="1"/>
        <v>O</v>
      </c>
    </row>
    <row r="124" spans="1:21" ht="26.4" x14ac:dyDescent="0.25">
      <c r="A124" s="17">
        <v>762</v>
      </c>
      <c r="B124" s="17">
        <f>VLOOKUP($S124,SlotDayParblock!$A:$C,2,FALSE)</f>
        <v>2</v>
      </c>
      <c r="C124" s="17">
        <f>VLOOKUP($S124,SlotDayParblock!$A:$C,3,FALSE)</f>
        <v>7</v>
      </c>
      <c r="D124" s="1" t="s">
        <v>1401</v>
      </c>
      <c r="E124" s="1"/>
      <c r="F124" s="1" t="s">
        <v>2697</v>
      </c>
      <c r="G124" s="10" t="s">
        <v>1402</v>
      </c>
      <c r="H124" s="1" t="s">
        <v>22</v>
      </c>
      <c r="I124" s="1" t="s">
        <v>2137</v>
      </c>
      <c r="J124" s="1" t="s">
        <v>80</v>
      </c>
      <c r="K124" s="1" t="s">
        <v>12</v>
      </c>
      <c r="L124" s="1" t="s">
        <v>64</v>
      </c>
      <c r="M124" t="s">
        <v>2446</v>
      </c>
      <c r="N124" t="s">
        <v>69</v>
      </c>
      <c r="O124" s="1" t="s">
        <v>2180</v>
      </c>
      <c r="P124" s="5" t="s">
        <v>3476</v>
      </c>
      <c r="R124" s="5" t="s">
        <v>2798</v>
      </c>
      <c r="S124" t="str">
        <f>VLOOKUP(R124,SessionXslot!A:B,2,FALSE)</f>
        <v>O26</v>
      </c>
      <c r="T124">
        <v>4</v>
      </c>
      <c r="U124" t="str">
        <f t="shared" si="1"/>
        <v>O</v>
      </c>
    </row>
    <row r="125" spans="1:21" ht="39.6" x14ac:dyDescent="0.25">
      <c r="A125" s="17">
        <v>766</v>
      </c>
      <c r="B125" s="17">
        <f>VLOOKUP($S125,SlotDayParblock!$A:$C,2,FALSE)</f>
        <v>2</v>
      </c>
      <c r="C125" s="17">
        <f>VLOOKUP($S125,SlotDayParblock!$A:$C,3,FALSE)</f>
        <v>5</v>
      </c>
      <c r="D125" s="1" t="s">
        <v>1403</v>
      </c>
      <c r="E125" s="1"/>
      <c r="F125" s="1" t="s">
        <v>2698</v>
      </c>
      <c r="G125" s="10" t="s">
        <v>1404</v>
      </c>
      <c r="H125" s="1" t="s">
        <v>18</v>
      </c>
      <c r="I125" s="1" t="s">
        <v>2138</v>
      </c>
      <c r="J125" s="1" t="s">
        <v>34</v>
      </c>
      <c r="K125" s="1" t="s">
        <v>19</v>
      </c>
      <c r="L125" s="1" t="s">
        <v>310</v>
      </c>
      <c r="M125" s="1" t="s">
        <v>2156</v>
      </c>
      <c r="N125" t="s">
        <v>2488</v>
      </c>
      <c r="O125" s="1" t="s">
        <v>2146</v>
      </c>
      <c r="P125" s="5" t="s">
        <v>3468</v>
      </c>
      <c r="R125" s="5" t="s">
        <v>2788</v>
      </c>
      <c r="S125" t="str">
        <f>VLOOKUP(R125,SessionXslot!A:B,2,FALSE)</f>
        <v>O17</v>
      </c>
      <c r="T125">
        <v>1</v>
      </c>
      <c r="U125" t="str">
        <f t="shared" si="1"/>
        <v>O</v>
      </c>
    </row>
    <row r="126" spans="1:21" ht="26.4" x14ac:dyDescent="0.25">
      <c r="A126" s="17">
        <v>778</v>
      </c>
      <c r="B126" s="17">
        <f>VLOOKUP($S126,SlotDayParblock!$A:$C,2,FALSE)</f>
        <v>1</v>
      </c>
      <c r="C126" s="17">
        <f>VLOOKUP($S126,SlotDayParblock!$A:$C,3,FALSE)</f>
        <v>3</v>
      </c>
      <c r="D126" s="1" t="s">
        <v>1411</v>
      </c>
      <c r="E126" s="1"/>
      <c r="F126" s="1" t="s">
        <v>2699</v>
      </c>
      <c r="G126" s="10" t="s">
        <v>1412</v>
      </c>
      <c r="H126" s="1" t="s">
        <v>28</v>
      </c>
      <c r="I126" s="1" t="s">
        <v>2137</v>
      </c>
      <c r="J126" s="1" t="s">
        <v>34</v>
      </c>
      <c r="K126" s="1" t="s">
        <v>12</v>
      </c>
      <c r="L126" s="1" t="s">
        <v>44</v>
      </c>
      <c r="M126" s="6" t="s">
        <v>2577</v>
      </c>
      <c r="N126" s="4" t="s">
        <v>2364</v>
      </c>
      <c r="O126" s="4" t="s">
        <v>2192</v>
      </c>
      <c r="P126" s="23" t="s">
        <v>3449</v>
      </c>
      <c r="Q126" s="23" t="s">
        <v>2571</v>
      </c>
      <c r="R126" s="5" t="s">
        <v>2781</v>
      </c>
      <c r="S126" t="str">
        <f>VLOOKUP(R126,SessionXslot!A:B,2,FALSE)</f>
        <v>O10</v>
      </c>
      <c r="T126">
        <v>1</v>
      </c>
      <c r="U126" t="str">
        <f t="shared" si="1"/>
        <v>O</v>
      </c>
    </row>
    <row r="127" spans="1:21" ht="26.4" x14ac:dyDescent="0.25">
      <c r="A127" s="17">
        <v>790</v>
      </c>
      <c r="B127" s="17">
        <f>VLOOKUP($S127,SlotDayParblock!$A:$C,2,FALSE)</f>
        <v>2</v>
      </c>
      <c r="C127" s="17">
        <f>VLOOKUP($S127,SlotDayParblock!$A:$C,3,FALSE)</f>
        <v>7</v>
      </c>
      <c r="D127" s="1" t="s">
        <v>1437</v>
      </c>
      <c r="E127" s="1"/>
      <c r="F127" s="1" t="s">
        <v>2700</v>
      </c>
      <c r="G127" s="10" t="s">
        <v>1438</v>
      </c>
      <c r="H127" s="1" t="s">
        <v>28</v>
      </c>
      <c r="I127" s="1" t="s">
        <v>2137</v>
      </c>
      <c r="J127" s="1" t="s">
        <v>12</v>
      </c>
      <c r="K127" s="1" t="s">
        <v>233</v>
      </c>
      <c r="L127" s="1" t="s">
        <v>78</v>
      </c>
      <c r="M127" s="4" t="s">
        <v>2249</v>
      </c>
      <c r="N127" s="4" t="s">
        <v>2250</v>
      </c>
      <c r="O127" s="4" t="s">
        <v>2457</v>
      </c>
      <c r="P127" s="5" t="s">
        <v>3476</v>
      </c>
      <c r="R127" s="5" t="s">
        <v>2798</v>
      </c>
      <c r="S127" t="str">
        <f>VLOOKUP(R127,SessionXslot!A:B,2,FALSE)</f>
        <v>O26</v>
      </c>
      <c r="T127">
        <v>5</v>
      </c>
      <c r="U127" t="str">
        <f t="shared" si="1"/>
        <v>O</v>
      </c>
    </row>
    <row r="128" spans="1:21" x14ac:dyDescent="0.25">
      <c r="A128" s="17">
        <v>810</v>
      </c>
      <c r="B128" s="17">
        <f>VLOOKUP($S128,SlotDayParblock!$A:$C,2,FALSE)</f>
        <v>1</v>
      </c>
      <c r="C128" s="17">
        <f>VLOOKUP($S128,SlotDayParblock!$A:$C,3,FALSE)</f>
        <v>1</v>
      </c>
      <c r="D128" s="1" t="s">
        <v>1475</v>
      </c>
      <c r="E128" s="1"/>
      <c r="F128" s="1" t="s">
        <v>1475</v>
      </c>
      <c r="G128" s="10" t="s">
        <v>1476</v>
      </c>
      <c r="H128" s="1" t="s">
        <v>22</v>
      </c>
      <c r="I128" s="1" t="s">
        <v>2137</v>
      </c>
      <c r="J128" s="1" t="s">
        <v>64</v>
      </c>
      <c r="K128" s="1" t="s">
        <v>40</v>
      </c>
      <c r="L128" s="1" t="s">
        <v>20</v>
      </c>
      <c r="M128" s="6" t="s">
        <v>2231</v>
      </c>
      <c r="N128" s="6" t="s">
        <v>2261</v>
      </c>
      <c r="O128" s="6" t="s">
        <v>2267</v>
      </c>
      <c r="P128" s="5" t="s">
        <v>3457</v>
      </c>
      <c r="R128" s="5" t="s">
        <v>2772</v>
      </c>
      <c r="S128" t="str">
        <f>VLOOKUP(R128,SessionXslot!A:B,2,FALSE)</f>
        <v>O01</v>
      </c>
      <c r="T128">
        <v>4</v>
      </c>
      <c r="U128" t="str">
        <f t="shared" si="1"/>
        <v>O</v>
      </c>
    </row>
    <row r="129" spans="1:21" ht="26.4" x14ac:dyDescent="0.25">
      <c r="A129" s="17">
        <v>812</v>
      </c>
      <c r="B129" s="17">
        <f>VLOOKUP($S129,SlotDayParblock!$A:$C,2,FALSE)</f>
        <v>2</v>
      </c>
      <c r="C129" s="17">
        <f>VLOOKUP($S129,SlotDayParblock!$A:$C,3,FALSE)</f>
        <v>6</v>
      </c>
      <c r="D129" s="1" t="s">
        <v>1480</v>
      </c>
      <c r="E129" s="1"/>
      <c r="F129" s="1" t="s">
        <v>2701</v>
      </c>
      <c r="G129" s="10" t="s">
        <v>1481</v>
      </c>
      <c r="H129" s="1" t="s">
        <v>28</v>
      </c>
      <c r="I129" s="1" t="s">
        <v>2137</v>
      </c>
      <c r="J129" s="1" t="s">
        <v>23</v>
      </c>
      <c r="K129" s="1" t="s">
        <v>24</v>
      </c>
      <c r="L129" s="1" t="s">
        <v>96</v>
      </c>
      <c r="M129" s="4" t="s">
        <v>2461</v>
      </c>
      <c r="N129" s="4" t="s">
        <v>2250</v>
      </c>
      <c r="P129" s="5" t="s">
        <v>3472</v>
      </c>
      <c r="R129" s="5" t="s">
        <v>2794</v>
      </c>
      <c r="S129" t="str">
        <f>VLOOKUP(R129,SessionXslot!A:B,2,FALSE)</f>
        <v>O22</v>
      </c>
      <c r="T129">
        <v>3</v>
      </c>
      <c r="U129" t="str">
        <f t="shared" si="1"/>
        <v>O</v>
      </c>
    </row>
    <row r="130" spans="1:21" ht="26.4" x14ac:dyDescent="0.25">
      <c r="A130" s="17">
        <v>820</v>
      </c>
      <c r="B130" s="17">
        <f>VLOOKUP($S130,SlotDayParblock!$A:$C,2,FALSE)</f>
        <v>2</v>
      </c>
      <c r="C130" s="17">
        <f>VLOOKUP($S130,SlotDayParblock!$A:$C,3,FALSE)</f>
        <v>6</v>
      </c>
      <c r="D130" s="1" t="s">
        <v>1493</v>
      </c>
      <c r="E130" s="1"/>
      <c r="F130" s="1" t="s">
        <v>2702</v>
      </c>
      <c r="G130" s="10" t="s">
        <v>1494</v>
      </c>
      <c r="H130" s="1" t="s">
        <v>28</v>
      </c>
      <c r="I130" s="1" t="s">
        <v>2137</v>
      </c>
      <c r="J130" s="1" t="s">
        <v>12</v>
      </c>
      <c r="K130" s="1" t="s">
        <v>69</v>
      </c>
      <c r="L130" s="1" t="s">
        <v>32</v>
      </c>
      <c r="M130" s="4" t="s">
        <v>2239</v>
      </c>
      <c r="N130" s="4" t="s">
        <v>2230</v>
      </c>
      <c r="O130" s="4" t="s">
        <v>2551</v>
      </c>
      <c r="P130" s="5" t="s">
        <v>3471</v>
      </c>
      <c r="R130" s="5" t="s">
        <v>2793</v>
      </c>
      <c r="S130" t="str">
        <f>VLOOKUP(R130,SessionXslot!A:B,2,FALSE)</f>
        <v>O21</v>
      </c>
      <c r="T130">
        <v>3</v>
      </c>
      <c r="U130" t="str">
        <f t="shared" si="1"/>
        <v>O</v>
      </c>
    </row>
    <row r="131" spans="1:21" ht="26.4" x14ac:dyDescent="0.25">
      <c r="A131" s="17">
        <v>826</v>
      </c>
      <c r="B131" s="17">
        <f>VLOOKUP($S131,SlotDayParblock!$A:$C,2,FALSE)</f>
        <v>2</v>
      </c>
      <c r="C131" s="17">
        <f>VLOOKUP($S131,SlotDayParblock!$A:$C,3,FALSE)</f>
        <v>9</v>
      </c>
      <c r="D131" s="1" t="s">
        <v>1501</v>
      </c>
      <c r="E131" s="1"/>
      <c r="F131" s="1" t="s">
        <v>1501</v>
      </c>
      <c r="G131" s="10" t="s">
        <v>1502</v>
      </c>
      <c r="H131" s="1" t="s">
        <v>43</v>
      </c>
      <c r="I131" s="1" t="s">
        <v>2137</v>
      </c>
      <c r="J131" s="1" t="s">
        <v>12</v>
      </c>
      <c r="K131" s="1" t="s">
        <v>13</v>
      </c>
      <c r="L131" s="1" t="s">
        <v>51</v>
      </c>
      <c r="M131" s="4" t="s">
        <v>51</v>
      </c>
      <c r="N131" s="4" t="s">
        <v>2251</v>
      </c>
      <c r="P131" s="5" t="s">
        <v>51</v>
      </c>
      <c r="R131" s="5" t="s">
        <v>2808</v>
      </c>
      <c r="S131" t="str">
        <f>VLOOKUP(R131,SessionXslot!A:B,2,FALSE)</f>
        <v>O36</v>
      </c>
      <c r="T131">
        <v>3</v>
      </c>
      <c r="U131" t="str">
        <f t="shared" ref="U131:U194" si="2">LEFT(I131,1)</f>
        <v>O</v>
      </c>
    </row>
    <row r="132" spans="1:21" ht="26.4" x14ac:dyDescent="0.25">
      <c r="A132" s="17">
        <v>842</v>
      </c>
      <c r="B132" s="17">
        <f>VLOOKUP($S132,SlotDayParblock!$A:$C,2,FALSE)</f>
        <v>2</v>
      </c>
      <c r="C132" s="17">
        <f>VLOOKUP($S132,SlotDayParblock!$A:$C,3,FALSE)</f>
        <v>5</v>
      </c>
      <c r="D132" s="1" t="s">
        <v>1521</v>
      </c>
      <c r="E132" s="1"/>
      <c r="F132" s="1" t="s">
        <v>2703</v>
      </c>
      <c r="G132" s="10" t="s">
        <v>1522</v>
      </c>
      <c r="H132" s="1" t="s">
        <v>28</v>
      </c>
      <c r="I132" s="1" t="s">
        <v>2137</v>
      </c>
      <c r="J132" s="28" t="s">
        <v>12</v>
      </c>
      <c r="K132" s="1" t="s">
        <v>29</v>
      </c>
      <c r="L132" s="1" t="s">
        <v>20</v>
      </c>
      <c r="M132" s="4" t="s">
        <v>2450</v>
      </c>
      <c r="P132" s="5" t="s">
        <v>3469</v>
      </c>
      <c r="R132" s="5" t="s">
        <v>2790</v>
      </c>
      <c r="S132" t="str">
        <f>VLOOKUP(R132,SessionXslot!A:B,2,FALSE)</f>
        <v>O18</v>
      </c>
      <c r="T132">
        <v>4</v>
      </c>
      <c r="U132" t="str">
        <f t="shared" si="2"/>
        <v>O</v>
      </c>
    </row>
    <row r="133" spans="1:21" ht="26.4" x14ac:dyDescent="0.25">
      <c r="A133" s="17">
        <v>850</v>
      </c>
      <c r="B133" s="17">
        <f>VLOOKUP($S133,SlotDayParblock!$A:$C,2,FALSE)</f>
        <v>2</v>
      </c>
      <c r="C133" s="17">
        <f>VLOOKUP($S133,SlotDayParblock!$A:$C,3,FALSE)</f>
        <v>5</v>
      </c>
      <c r="D133" s="1" t="s">
        <v>1529</v>
      </c>
      <c r="E133" s="1"/>
      <c r="F133" s="1" t="s">
        <v>2704</v>
      </c>
      <c r="G133" s="10" t="s">
        <v>1530</v>
      </c>
      <c r="H133" s="1" t="s">
        <v>18</v>
      </c>
      <c r="I133" s="1" t="s">
        <v>2137</v>
      </c>
      <c r="J133" s="1" t="s">
        <v>71</v>
      </c>
      <c r="K133" s="1" t="s">
        <v>44</v>
      </c>
      <c r="L133" s="1" t="s">
        <v>44</v>
      </c>
      <c r="M133" s="1" t="s">
        <v>2147</v>
      </c>
      <c r="N133" t="s">
        <v>2148</v>
      </c>
      <c r="P133" s="5" t="s">
        <v>3468</v>
      </c>
      <c r="Q133" s="5" t="s">
        <v>2575</v>
      </c>
      <c r="R133" s="5" t="s">
        <v>2788</v>
      </c>
      <c r="S133" t="str">
        <f>VLOOKUP(R133,SessionXslot!A:B,2,FALSE)</f>
        <v>O17</v>
      </c>
      <c r="T133">
        <v>2</v>
      </c>
      <c r="U133" t="str">
        <f t="shared" si="2"/>
        <v>O</v>
      </c>
    </row>
    <row r="134" spans="1:21" x14ac:dyDescent="0.25">
      <c r="A134" s="17">
        <v>852</v>
      </c>
      <c r="B134" s="17">
        <f>VLOOKUP($S134,SlotDayParblock!$A:$C,2,FALSE)</f>
        <v>1</v>
      </c>
      <c r="C134" s="17">
        <f>VLOOKUP($S134,SlotDayParblock!$A:$C,3,FALSE)</f>
        <v>2</v>
      </c>
      <c r="D134" s="1" t="s">
        <v>1534</v>
      </c>
      <c r="E134" s="1"/>
      <c r="F134" s="1" t="s">
        <v>2705</v>
      </c>
      <c r="G134" s="10" t="s">
        <v>1535</v>
      </c>
      <c r="H134" s="1" t="s">
        <v>22</v>
      </c>
      <c r="I134" s="1" t="s">
        <v>2137</v>
      </c>
      <c r="J134" s="1" t="s">
        <v>136</v>
      </c>
      <c r="K134" s="1" t="s">
        <v>301</v>
      </c>
      <c r="L134" s="1" t="s">
        <v>71</v>
      </c>
      <c r="M134" s="6" t="s">
        <v>2287</v>
      </c>
      <c r="P134" s="5" t="s">
        <v>136</v>
      </c>
      <c r="R134" s="5" t="s">
        <v>2779</v>
      </c>
      <c r="S134" t="str">
        <f>VLOOKUP(R134,SessionXslot!A:B,2,FALSE)</f>
        <v>O08</v>
      </c>
      <c r="T134">
        <v>2</v>
      </c>
      <c r="U134" t="str">
        <f t="shared" si="2"/>
        <v>O</v>
      </c>
    </row>
    <row r="135" spans="1:21" ht="26.4" x14ac:dyDescent="0.25">
      <c r="A135" s="17">
        <v>854</v>
      </c>
      <c r="B135" s="17">
        <f>VLOOKUP($S135,SlotDayParblock!$A:$C,2,FALSE)</f>
        <v>1</v>
      </c>
      <c r="C135" s="17">
        <f>VLOOKUP($S135,SlotDayParblock!$A:$C,3,FALSE)</f>
        <v>3</v>
      </c>
      <c r="D135" s="1" t="s">
        <v>1539</v>
      </c>
      <c r="E135" s="1"/>
      <c r="F135" s="1" t="s">
        <v>2706</v>
      </c>
      <c r="G135" s="10" t="s">
        <v>1540</v>
      </c>
      <c r="H135" s="1" t="s">
        <v>28</v>
      </c>
      <c r="I135" s="1" t="s">
        <v>2137</v>
      </c>
      <c r="J135" s="1" t="s">
        <v>32</v>
      </c>
      <c r="K135" s="1" t="s">
        <v>76</v>
      </c>
      <c r="L135" s="1" t="s">
        <v>31</v>
      </c>
      <c r="M135" s="4" t="s">
        <v>2207</v>
      </c>
      <c r="N135" s="4" t="s">
        <v>2239</v>
      </c>
      <c r="P135" s="5" t="s">
        <v>76</v>
      </c>
      <c r="R135" s="5" t="s">
        <v>2780</v>
      </c>
      <c r="S135" t="str">
        <f>VLOOKUP(R135,SessionXslot!A:B,2,FALSE)</f>
        <v>O09</v>
      </c>
      <c r="T135">
        <v>2</v>
      </c>
      <c r="U135" t="str">
        <f t="shared" si="2"/>
        <v>O</v>
      </c>
    </row>
    <row r="136" spans="1:21" ht="26.4" x14ac:dyDescent="0.25">
      <c r="A136" s="17">
        <v>855</v>
      </c>
      <c r="B136" s="17">
        <f>VLOOKUP($S136,SlotDayParblock!$A:$C,2,FALSE)</f>
        <v>1</v>
      </c>
      <c r="C136" s="17">
        <f>VLOOKUP($S136,SlotDayParblock!$A:$C,3,FALSE)</f>
        <v>1</v>
      </c>
      <c r="D136" s="1" t="s">
        <v>1541</v>
      </c>
      <c r="E136" s="1"/>
      <c r="F136" s="1" t="s">
        <v>2707</v>
      </c>
      <c r="G136" s="10" t="s">
        <v>1542</v>
      </c>
      <c r="H136" s="1" t="s">
        <v>43</v>
      </c>
      <c r="I136" s="1" t="s">
        <v>2137</v>
      </c>
      <c r="J136" s="1" t="s">
        <v>78</v>
      </c>
      <c r="K136" s="1" t="s">
        <v>12</v>
      </c>
      <c r="L136" s="1" t="s">
        <v>44</v>
      </c>
      <c r="M136" s="4" t="s">
        <v>2249</v>
      </c>
      <c r="N136" s="4" t="s">
        <v>2250</v>
      </c>
      <c r="P136" s="5" t="s">
        <v>3460</v>
      </c>
      <c r="R136" s="5" t="s">
        <v>2775</v>
      </c>
      <c r="S136" t="str">
        <f>VLOOKUP(R136,SessionXslot!A:B,2,FALSE)</f>
        <v>O04</v>
      </c>
      <c r="T136">
        <v>5</v>
      </c>
      <c r="U136" t="str">
        <f t="shared" si="2"/>
        <v>O</v>
      </c>
    </row>
    <row r="137" spans="1:21" ht="26.4" x14ac:dyDescent="0.25">
      <c r="A137" s="17">
        <v>867</v>
      </c>
      <c r="B137" s="17">
        <f>VLOOKUP($S137,SlotDayParblock!$A:$C,2,FALSE)</f>
        <v>2</v>
      </c>
      <c r="C137" s="17">
        <f>VLOOKUP($S137,SlotDayParblock!$A:$C,3,FALSE)</f>
        <v>6</v>
      </c>
      <c r="D137" s="1" t="s">
        <v>1561</v>
      </c>
      <c r="E137" s="1"/>
      <c r="F137" s="1" t="s">
        <v>2708</v>
      </c>
      <c r="G137" s="10" t="s">
        <v>1562</v>
      </c>
      <c r="H137" s="1" t="s">
        <v>18</v>
      </c>
      <c r="I137" s="1" t="s">
        <v>2137</v>
      </c>
      <c r="J137" s="1" t="s">
        <v>24</v>
      </c>
      <c r="K137" s="1" t="s">
        <v>21</v>
      </c>
      <c r="L137" s="1" t="s">
        <v>71</v>
      </c>
      <c r="M137" s="1" t="s">
        <v>2164</v>
      </c>
      <c r="N137" s="26" t="s">
        <v>2163</v>
      </c>
      <c r="O137" s="25" t="s">
        <v>2578</v>
      </c>
      <c r="P137" s="5" t="s">
        <v>3473</v>
      </c>
      <c r="R137" s="5" t="s">
        <v>2795</v>
      </c>
      <c r="S137" t="str">
        <f>VLOOKUP(R137,SessionXslot!A:B,2,FALSE)</f>
        <v>O23</v>
      </c>
      <c r="T137">
        <v>4</v>
      </c>
      <c r="U137" t="str">
        <f t="shared" si="2"/>
        <v>O</v>
      </c>
    </row>
    <row r="138" spans="1:21" x14ac:dyDescent="0.25">
      <c r="A138" s="17">
        <v>868</v>
      </c>
      <c r="B138" s="17">
        <f>VLOOKUP($S138,SlotDayParblock!$A:$C,2,FALSE)</f>
        <v>3</v>
      </c>
      <c r="C138" s="17">
        <f>VLOOKUP($S138,SlotDayParblock!$A:$C,3,FALSE)</f>
        <v>11</v>
      </c>
      <c r="D138" s="1" t="s">
        <v>1563</v>
      </c>
      <c r="E138" s="1"/>
      <c r="F138" s="1" t="s">
        <v>2709</v>
      </c>
      <c r="G138" s="10" t="s">
        <v>1564</v>
      </c>
      <c r="H138" s="1" t="s">
        <v>43</v>
      </c>
      <c r="I138" s="1" t="s">
        <v>2137</v>
      </c>
      <c r="J138" s="1" t="s">
        <v>13</v>
      </c>
      <c r="K138" s="1" t="s">
        <v>283</v>
      </c>
      <c r="L138" s="1" t="s">
        <v>32</v>
      </c>
      <c r="M138" s="4" t="s">
        <v>2192</v>
      </c>
      <c r="N138" s="4" t="s">
        <v>2552</v>
      </c>
      <c r="P138" s="5" t="s">
        <v>3490</v>
      </c>
      <c r="R138" s="5" t="s">
        <v>2816</v>
      </c>
      <c r="S138" t="str">
        <f>VLOOKUP(R138,SessionXslot!A:B,2,FALSE)</f>
        <v>O44</v>
      </c>
      <c r="T138">
        <v>5</v>
      </c>
      <c r="U138" t="str">
        <f t="shared" si="2"/>
        <v>O</v>
      </c>
    </row>
    <row r="139" spans="1:21" x14ac:dyDescent="0.25">
      <c r="A139" s="17">
        <v>875</v>
      </c>
      <c r="B139" s="17">
        <f>VLOOKUP($S139,SlotDayParblock!$A:$C,2,FALSE)</f>
        <v>3</v>
      </c>
      <c r="C139" s="17">
        <f>VLOOKUP($S139,SlotDayParblock!$A:$C,3,FALSE)</f>
        <v>12</v>
      </c>
      <c r="D139" s="1" t="s">
        <v>1576</v>
      </c>
      <c r="E139" s="1"/>
      <c r="F139" s="1" t="s">
        <v>2710</v>
      </c>
      <c r="G139" s="10" t="s">
        <v>1577</v>
      </c>
      <c r="H139" s="1" t="s">
        <v>28</v>
      </c>
      <c r="I139" s="1" t="s">
        <v>2137</v>
      </c>
      <c r="J139" s="1" t="s">
        <v>32</v>
      </c>
      <c r="K139" s="1" t="s">
        <v>31</v>
      </c>
      <c r="L139" s="1" t="s">
        <v>33</v>
      </c>
      <c r="M139" s="4" t="s">
        <v>2239</v>
      </c>
      <c r="N139" s="4" t="s">
        <v>2440</v>
      </c>
      <c r="P139" s="5" t="s">
        <v>3491</v>
      </c>
      <c r="R139" s="5" t="s">
        <v>2817</v>
      </c>
      <c r="S139" t="str">
        <f>VLOOKUP(R139,SessionXslot!A:B,2,FALSE)</f>
        <v>O45</v>
      </c>
      <c r="T139">
        <v>1</v>
      </c>
      <c r="U139" t="str">
        <f t="shared" si="2"/>
        <v>O</v>
      </c>
    </row>
    <row r="140" spans="1:21" x14ac:dyDescent="0.25">
      <c r="A140" s="17">
        <v>885</v>
      </c>
      <c r="B140" s="17">
        <f>VLOOKUP($S140,SlotDayParblock!$A:$C,2,FALSE)</f>
        <v>3</v>
      </c>
      <c r="C140" s="17">
        <f>VLOOKUP($S140,SlotDayParblock!$A:$C,3,FALSE)</f>
        <v>12</v>
      </c>
      <c r="D140" s="1" t="s">
        <v>1593</v>
      </c>
      <c r="E140" s="1"/>
      <c r="F140" s="1" t="s">
        <v>2711</v>
      </c>
      <c r="G140" s="10" t="s">
        <v>1594</v>
      </c>
      <c r="H140" s="1" t="s">
        <v>28</v>
      </c>
      <c r="I140" s="1" t="s">
        <v>2137</v>
      </c>
      <c r="J140" s="1" t="s">
        <v>32</v>
      </c>
      <c r="K140" s="1" t="s">
        <v>111</v>
      </c>
      <c r="L140" s="1" t="s">
        <v>96</v>
      </c>
      <c r="M140" s="4" t="s">
        <v>2239</v>
      </c>
      <c r="N140" s="4" t="s">
        <v>2440</v>
      </c>
      <c r="P140" s="5" t="s">
        <v>3491</v>
      </c>
      <c r="R140" s="5" t="s">
        <v>2817</v>
      </c>
      <c r="S140" t="str">
        <f>VLOOKUP(R140,SessionXslot!A:B,2,FALSE)</f>
        <v>O45</v>
      </c>
      <c r="T140">
        <v>2</v>
      </c>
      <c r="U140" t="str">
        <f t="shared" si="2"/>
        <v>O</v>
      </c>
    </row>
    <row r="141" spans="1:21" ht="26.4" x14ac:dyDescent="0.25">
      <c r="A141" s="17">
        <v>887</v>
      </c>
      <c r="B141" s="17">
        <f>VLOOKUP($S141,SlotDayParblock!$A:$C,2,FALSE)</f>
        <v>3</v>
      </c>
      <c r="C141" s="17">
        <f>VLOOKUP($S141,SlotDayParblock!$A:$C,3,FALSE)</f>
        <v>11</v>
      </c>
      <c r="D141" s="1" t="s">
        <v>1598</v>
      </c>
      <c r="E141" s="1"/>
      <c r="F141" s="1" t="s">
        <v>2712</v>
      </c>
      <c r="G141" s="10" t="s">
        <v>1599</v>
      </c>
      <c r="H141" s="1" t="s">
        <v>28</v>
      </c>
      <c r="I141" s="1" t="s">
        <v>2137</v>
      </c>
      <c r="J141" s="1" t="s">
        <v>230</v>
      </c>
      <c r="K141" s="1" t="s">
        <v>33</v>
      </c>
      <c r="L141" s="1" t="s">
        <v>351</v>
      </c>
      <c r="M141" s="4" t="s">
        <v>2241</v>
      </c>
      <c r="N141" s="4" t="s">
        <v>2553</v>
      </c>
      <c r="P141" s="5" t="s">
        <v>33</v>
      </c>
      <c r="R141" s="5" t="s">
        <v>2815</v>
      </c>
      <c r="S141" t="str">
        <f>VLOOKUP(R141,SessionXslot!A:B,2,FALSE)</f>
        <v>O43</v>
      </c>
      <c r="T141">
        <v>4</v>
      </c>
      <c r="U141" t="str">
        <f t="shared" si="2"/>
        <v>O</v>
      </c>
    </row>
    <row r="142" spans="1:21" ht="26.4" x14ac:dyDescent="0.25">
      <c r="A142" s="17">
        <v>896</v>
      </c>
      <c r="B142" s="17">
        <f>VLOOKUP($S142,SlotDayParblock!$A:$C,2,FALSE)</f>
        <v>1</v>
      </c>
      <c r="C142" s="17">
        <f>VLOOKUP($S142,SlotDayParblock!$A:$C,3,FALSE)</f>
        <v>2</v>
      </c>
      <c r="D142" s="1" t="s">
        <v>1612</v>
      </c>
      <c r="E142" s="1"/>
      <c r="F142" s="1" t="s">
        <v>2713</v>
      </c>
      <c r="G142" s="10" t="s">
        <v>1613</v>
      </c>
      <c r="H142" s="1" t="s">
        <v>22</v>
      </c>
      <c r="I142" s="1" t="s">
        <v>2137</v>
      </c>
      <c r="J142" s="1" t="s">
        <v>136</v>
      </c>
      <c r="K142" s="1" t="s">
        <v>29</v>
      </c>
      <c r="L142" s="1" t="s">
        <v>71</v>
      </c>
      <c r="M142" s="4" t="s">
        <v>2287</v>
      </c>
      <c r="N142" s="4" t="s">
        <v>22</v>
      </c>
      <c r="P142" s="5" t="s">
        <v>136</v>
      </c>
      <c r="R142" s="5" t="s">
        <v>2779</v>
      </c>
      <c r="S142" t="str">
        <f>VLOOKUP(R142,SessionXslot!A:B,2,FALSE)</f>
        <v>O08</v>
      </c>
      <c r="T142">
        <v>3</v>
      </c>
      <c r="U142" t="str">
        <f t="shared" si="2"/>
        <v>O</v>
      </c>
    </row>
    <row r="143" spans="1:21" ht="26.4" x14ac:dyDescent="0.25">
      <c r="A143" s="17">
        <v>913</v>
      </c>
      <c r="B143" s="17">
        <f>VLOOKUP($S143,SlotDayParblock!$A:$C,2,FALSE)</f>
        <v>3</v>
      </c>
      <c r="C143" s="17">
        <f>VLOOKUP($S143,SlotDayParblock!$A:$C,3,FALSE)</f>
        <v>10</v>
      </c>
      <c r="D143" s="1" t="s">
        <v>1635</v>
      </c>
      <c r="E143" s="1"/>
      <c r="F143" s="1" t="s">
        <v>2714</v>
      </c>
      <c r="G143" s="10" t="s">
        <v>1636</v>
      </c>
      <c r="H143" s="1" t="s">
        <v>28</v>
      </c>
      <c r="I143" s="1" t="s">
        <v>2137</v>
      </c>
      <c r="J143" s="1" t="s">
        <v>36</v>
      </c>
      <c r="K143" s="1" t="s">
        <v>33</v>
      </c>
      <c r="L143" s="1" t="s">
        <v>213</v>
      </c>
      <c r="M143" s="4" t="s">
        <v>2268</v>
      </c>
      <c r="N143" s="4" t="s">
        <v>2241</v>
      </c>
      <c r="P143" s="4" t="s">
        <v>69</v>
      </c>
      <c r="R143" s="5" t="s">
        <v>2810</v>
      </c>
      <c r="S143" t="str">
        <f>VLOOKUP(R143,SessionXslot!A:B,2,FALSE)</f>
        <v>O38</v>
      </c>
      <c r="T143">
        <v>3</v>
      </c>
      <c r="U143" t="str">
        <f t="shared" si="2"/>
        <v>O</v>
      </c>
    </row>
    <row r="144" spans="1:21" ht="26.4" x14ac:dyDescent="0.25">
      <c r="A144" s="17">
        <v>917</v>
      </c>
      <c r="B144" s="17">
        <f>VLOOKUP($S144,SlotDayParblock!$A:$C,2,FALSE)</f>
        <v>1</v>
      </c>
      <c r="C144" s="17">
        <f>VLOOKUP($S144,SlotDayParblock!$A:$C,3,FALSE)</f>
        <v>3</v>
      </c>
      <c r="D144" s="1" t="s">
        <v>1643</v>
      </c>
      <c r="E144" s="1"/>
      <c r="F144" s="1" t="s">
        <v>2715</v>
      </c>
      <c r="G144" s="10" t="s">
        <v>1644</v>
      </c>
      <c r="H144" s="1" t="s">
        <v>22</v>
      </c>
      <c r="I144" s="1" t="s">
        <v>2137</v>
      </c>
      <c r="J144" s="1" t="s">
        <v>65</v>
      </c>
      <c r="K144" s="1" t="s">
        <v>69</v>
      </c>
      <c r="L144" s="1" t="s">
        <v>12</v>
      </c>
      <c r="M144" s="4" t="s">
        <v>2453</v>
      </c>
      <c r="N144" s="4" t="s">
        <v>22</v>
      </c>
      <c r="P144" s="5" t="s">
        <v>3463</v>
      </c>
      <c r="R144" s="5" t="s">
        <v>2783</v>
      </c>
      <c r="S144" t="str">
        <f>VLOOKUP(R144,SessionXslot!A:B,2,FALSE)</f>
        <v>O12</v>
      </c>
      <c r="T144">
        <v>4</v>
      </c>
      <c r="U144" t="str">
        <f t="shared" si="2"/>
        <v>O</v>
      </c>
    </row>
    <row r="145" spans="1:21" x14ac:dyDescent="0.25">
      <c r="A145" s="17">
        <v>919</v>
      </c>
      <c r="B145" s="17">
        <f>VLOOKUP($S145,SlotDayParblock!$A:$C,2,FALSE)</f>
        <v>2</v>
      </c>
      <c r="C145" s="17">
        <f>VLOOKUP($S145,SlotDayParblock!$A:$C,3,FALSE)</f>
        <v>9</v>
      </c>
      <c r="D145" s="1" t="s">
        <v>1648</v>
      </c>
      <c r="E145" s="1"/>
      <c r="F145" s="1" t="s">
        <v>2716</v>
      </c>
      <c r="G145" s="10" t="s">
        <v>1649</v>
      </c>
      <c r="H145" s="1" t="s">
        <v>22</v>
      </c>
      <c r="I145" s="1" t="s">
        <v>2137</v>
      </c>
      <c r="J145" s="1" t="s">
        <v>54</v>
      </c>
      <c r="K145" s="1" t="s">
        <v>12</v>
      </c>
      <c r="L145" s="1" t="s">
        <v>24</v>
      </c>
      <c r="M145" s="4" t="s">
        <v>2234</v>
      </c>
      <c r="N145" s="31" t="s">
        <v>2280</v>
      </c>
      <c r="O145" s="4" t="s">
        <v>2251</v>
      </c>
      <c r="P145" s="5" t="s">
        <v>3485</v>
      </c>
      <c r="R145" s="5" t="s">
        <v>2807</v>
      </c>
      <c r="S145" t="str">
        <f>VLOOKUP(R145,SessionXslot!A:B,2,FALSE)</f>
        <v>O35</v>
      </c>
      <c r="T145">
        <v>2</v>
      </c>
      <c r="U145" t="str">
        <f t="shared" si="2"/>
        <v>O</v>
      </c>
    </row>
    <row r="146" spans="1:21" ht="26.4" x14ac:dyDescent="0.25">
      <c r="A146" s="17">
        <v>921</v>
      </c>
      <c r="B146" s="17">
        <f>VLOOKUP($S146,SlotDayParblock!$A:$C,2,FALSE)</f>
        <v>2</v>
      </c>
      <c r="C146" s="17">
        <f>VLOOKUP($S146,SlotDayParblock!$A:$C,3,FALSE)</f>
        <v>7</v>
      </c>
      <c r="D146" s="1" t="s">
        <v>1653</v>
      </c>
      <c r="E146" s="1"/>
      <c r="F146" s="1" t="s">
        <v>2717</v>
      </c>
      <c r="G146" s="10" t="s">
        <v>1654</v>
      </c>
      <c r="H146" s="1" t="s">
        <v>22</v>
      </c>
      <c r="I146" s="1" t="s">
        <v>2137</v>
      </c>
      <c r="J146" s="1" t="s">
        <v>64</v>
      </c>
      <c r="K146" s="1" t="s">
        <v>40</v>
      </c>
      <c r="L146" s="1" t="s">
        <v>223</v>
      </c>
      <c r="M146" s="4" t="s">
        <v>2456</v>
      </c>
      <c r="N146" s="4" t="s">
        <v>2231</v>
      </c>
      <c r="O146" s="4" t="s">
        <v>2455</v>
      </c>
      <c r="P146" s="5" t="s">
        <v>3477</v>
      </c>
      <c r="R146" s="5" t="s">
        <v>2799</v>
      </c>
      <c r="S146" t="str">
        <f>VLOOKUP(R146,SessionXslot!A:B,2,FALSE)</f>
        <v>O27</v>
      </c>
      <c r="T146">
        <v>4</v>
      </c>
      <c r="U146" t="str">
        <f t="shared" si="2"/>
        <v>O</v>
      </c>
    </row>
    <row r="147" spans="1:21" ht="26.4" x14ac:dyDescent="0.25">
      <c r="A147" s="17">
        <v>926</v>
      </c>
      <c r="B147" s="17">
        <f>VLOOKUP($S147,SlotDayParblock!$A:$C,2,FALSE)</f>
        <v>3</v>
      </c>
      <c r="C147" s="17">
        <f>VLOOKUP($S147,SlotDayParblock!$A:$C,3,FALSE)</f>
        <v>12</v>
      </c>
      <c r="D147" s="1" t="s">
        <v>1661</v>
      </c>
      <c r="E147" s="1"/>
      <c r="F147" s="1" t="s">
        <v>2718</v>
      </c>
      <c r="G147" s="10" t="s">
        <v>1662</v>
      </c>
      <c r="H147" s="1" t="s">
        <v>22</v>
      </c>
      <c r="I147" s="1" t="s">
        <v>2137</v>
      </c>
      <c r="J147" s="1" t="s">
        <v>54</v>
      </c>
      <c r="K147" s="1" t="s">
        <v>301</v>
      </c>
      <c r="L147" s="1" t="s">
        <v>12</v>
      </c>
      <c r="M147" s="4" t="s">
        <v>2234</v>
      </c>
      <c r="N147" s="4" t="s">
        <v>2241</v>
      </c>
      <c r="P147" s="5" t="s">
        <v>3493</v>
      </c>
      <c r="R147" s="5" t="s">
        <v>2819</v>
      </c>
      <c r="S147" t="str">
        <f>VLOOKUP(R147,SessionXslot!A:B,2,FALSE)</f>
        <v>O47</v>
      </c>
      <c r="T147">
        <v>1</v>
      </c>
      <c r="U147" t="str">
        <f t="shared" si="2"/>
        <v>O</v>
      </c>
    </row>
    <row r="148" spans="1:21" x14ac:dyDescent="0.25">
      <c r="A148" s="17">
        <v>927</v>
      </c>
      <c r="B148" s="17">
        <f>VLOOKUP($S148,SlotDayParblock!$A:$C,2,FALSE)</f>
        <v>1</v>
      </c>
      <c r="C148" s="17">
        <f>VLOOKUP($S148,SlotDayParblock!$A:$C,3,FALSE)</f>
        <v>2</v>
      </c>
      <c r="D148" s="1" t="s">
        <v>1663</v>
      </c>
      <c r="E148" s="1"/>
      <c r="F148" s="1" t="s">
        <v>2719</v>
      </c>
      <c r="G148" s="10" t="s">
        <v>1664</v>
      </c>
      <c r="H148" s="1" t="s">
        <v>11</v>
      </c>
      <c r="I148" s="1" t="s">
        <v>2137</v>
      </c>
      <c r="J148" s="1" t="s">
        <v>80</v>
      </c>
      <c r="K148" s="1" t="s">
        <v>14</v>
      </c>
      <c r="L148" s="1" t="s">
        <v>71</v>
      </c>
      <c r="M148" s="4" t="s">
        <v>2244</v>
      </c>
      <c r="N148" s="4" t="s">
        <v>2522</v>
      </c>
      <c r="P148" s="12" t="s">
        <v>2523</v>
      </c>
      <c r="R148" s="5" t="s">
        <v>2777</v>
      </c>
      <c r="S148" t="str">
        <f>VLOOKUP(R148,SessionXslot!A:B,2,FALSE)</f>
        <v>O06</v>
      </c>
      <c r="T148">
        <v>5</v>
      </c>
      <c r="U148" t="str">
        <f t="shared" si="2"/>
        <v>O</v>
      </c>
    </row>
    <row r="149" spans="1:21" x14ac:dyDescent="0.25">
      <c r="A149" s="17">
        <v>930</v>
      </c>
      <c r="B149" s="17">
        <f>VLOOKUP($S149,SlotDayParblock!$A:$C,2,FALSE)</f>
        <v>3</v>
      </c>
      <c r="C149" s="17">
        <f>VLOOKUP($S149,SlotDayParblock!$A:$C,3,FALSE)</f>
        <v>11</v>
      </c>
      <c r="D149" s="1" t="s">
        <v>1668</v>
      </c>
      <c r="E149" s="1"/>
      <c r="F149" s="1" t="s">
        <v>2720</v>
      </c>
      <c r="G149" s="10" t="s">
        <v>1669</v>
      </c>
      <c r="H149" s="1" t="s">
        <v>28</v>
      </c>
      <c r="I149" s="1" t="s">
        <v>2137</v>
      </c>
      <c r="J149" s="1" t="s">
        <v>78</v>
      </c>
      <c r="K149" s="1" t="s">
        <v>12</v>
      </c>
      <c r="L149" s="1" t="s">
        <v>71</v>
      </c>
      <c r="M149" s="4" t="s">
        <v>2250</v>
      </c>
      <c r="P149" s="5" t="s">
        <v>3440</v>
      </c>
      <c r="R149" s="5" t="s">
        <v>2811</v>
      </c>
      <c r="S149" t="str">
        <f>VLOOKUP(R149,SessionXslot!A:B,2,FALSE)</f>
        <v>O41</v>
      </c>
      <c r="T149">
        <v>4</v>
      </c>
      <c r="U149" t="str">
        <f t="shared" si="2"/>
        <v>O</v>
      </c>
    </row>
    <row r="150" spans="1:21" ht="26.4" x14ac:dyDescent="0.25">
      <c r="A150" s="17">
        <v>932</v>
      </c>
      <c r="B150" s="17">
        <f>VLOOKUP($S150,SlotDayParblock!$A:$C,2,FALSE)</f>
        <v>2</v>
      </c>
      <c r="C150" s="17">
        <f>VLOOKUP($S150,SlotDayParblock!$A:$C,3,FALSE)</f>
        <v>5</v>
      </c>
      <c r="D150" s="1" t="s">
        <v>1673</v>
      </c>
      <c r="E150" s="1"/>
      <c r="F150" s="1" t="s">
        <v>2721</v>
      </c>
      <c r="G150" s="10" t="s">
        <v>1674</v>
      </c>
      <c r="H150" s="1" t="s">
        <v>28</v>
      </c>
      <c r="I150" s="1" t="s">
        <v>2137</v>
      </c>
      <c r="J150" s="28" t="s">
        <v>12</v>
      </c>
      <c r="K150" s="1" t="s">
        <v>34</v>
      </c>
      <c r="L150" s="1" t="s">
        <v>29</v>
      </c>
      <c r="M150" s="4" t="s">
        <v>2450</v>
      </c>
      <c r="N150" s="4" t="s">
        <v>2237</v>
      </c>
      <c r="P150" s="5" t="s">
        <v>3469</v>
      </c>
      <c r="R150" s="5" t="s">
        <v>2790</v>
      </c>
      <c r="S150" t="str">
        <f>VLOOKUP(R150,SessionXslot!A:B,2,FALSE)</f>
        <v>O18</v>
      </c>
      <c r="T150">
        <v>5</v>
      </c>
      <c r="U150" t="str">
        <f t="shared" si="2"/>
        <v>O</v>
      </c>
    </row>
    <row r="151" spans="1:21" ht="26.4" x14ac:dyDescent="0.25">
      <c r="A151" s="17">
        <v>939</v>
      </c>
      <c r="B151" s="17">
        <f>VLOOKUP($S151,SlotDayParblock!$A:$C,2,FALSE)</f>
        <v>2</v>
      </c>
      <c r="C151" s="17">
        <f>VLOOKUP($S151,SlotDayParblock!$A:$C,3,FALSE)</f>
        <v>5</v>
      </c>
      <c r="D151" s="1" t="s">
        <v>1681</v>
      </c>
      <c r="E151" s="1"/>
      <c r="F151" s="1" t="s">
        <v>2722</v>
      </c>
      <c r="G151" s="10" t="s">
        <v>1682</v>
      </c>
      <c r="H151" s="1" t="s">
        <v>18</v>
      </c>
      <c r="I151" s="1" t="s">
        <v>2137</v>
      </c>
      <c r="J151" s="1" t="s">
        <v>76</v>
      </c>
      <c r="K151" s="1" t="s">
        <v>149</v>
      </c>
      <c r="L151" s="1" t="s">
        <v>310</v>
      </c>
      <c r="M151" s="4" t="s">
        <v>2207</v>
      </c>
      <c r="N151" t="s">
        <v>2157</v>
      </c>
      <c r="O151" s="1" t="s">
        <v>2151</v>
      </c>
      <c r="P151" s="5" t="s">
        <v>3468</v>
      </c>
      <c r="Q151" s="5" t="s">
        <v>2575</v>
      </c>
      <c r="R151" s="5" t="s">
        <v>2788</v>
      </c>
      <c r="S151" t="str">
        <f>VLOOKUP(R151,SessionXslot!A:B,2,FALSE)</f>
        <v>O17</v>
      </c>
      <c r="T151">
        <v>3</v>
      </c>
      <c r="U151" t="str">
        <f t="shared" si="2"/>
        <v>O</v>
      </c>
    </row>
    <row r="152" spans="1:21" x14ac:dyDescent="0.25">
      <c r="A152" s="17">
        <v>943</v>
      </c>
      <c r="B152" s="17">
        <f>VLOOKUP($S152,SlotDayParblock!$A:$C,2,FALSE)</f>
        <v>3</v>
      </c>
      <c r="C152" s="17">
        <f>VLOOKUP($S152,SlotDayParblock!$A:$C,3,FALSE)</f>
        <v>10</v>
      </c>
      <c r="D152" s="1" t="s">
        <v>1689</v>
      </c>
      <c r="E152" s="1"/>
      <c r="F152" s="1" t="s">
        <v>2723</v>
      </c>
      <c r="G152" s="10" t="s">
        <v>1690</v>
      </c>
      <c r="H152" s="1" t="s">
        <v>22</v>
      </c>
      <c r="I152" s="1" t="s">
        <v>2137</v>
      </c>
      <c r="J152" s="1" t="s">
        <v>12</v>
      </c>
      <c r="K152" s="1" t="s">
        <v>230</v>
      </c>
      <c r="L152" s="1" t="s">
        <v>310</v>
      </c>
      <c r="M152" s="4" t="s">
        <v>2168</v>
      </c>
      <c r="N152" s="4" t="s">
        <v>2251</v>
      </c>
      <c r="O152" s="6" t="s">
        <v>2267</v>
      </c>
      <c r="P152" s="5" t="s">
        <v>3487</v>
      </c>
      <c r="R152" s="5" t="s">
        <v>2812</v>
      </c>
      <c r="S152" t="str">
        <f>VLOOKUP(R152,SessionXslot!A:B,2,FALSE)</f>
        <v>O40</v>
      </c>
      <c r="T152">
        <v>2</v>
      </c>
      <c r="U152" t="str">
        <f t="shared" si="2"/>
        <v>O</v>
      </c>
    </row>
    <row r="153" spans="1:21" ht="26.4" x14ac:dyDescent="0.25">
      <c r="A153" s="17">
        <v>947</v>
      </c>
      <c r="B153" s="17">
        <f>VLOOKUP($S153,SlotDayParblock!$A:$C,2,FALSE)</f>
        <v>1</v>
      </c>
      <c r="C153" s="17">
        <f>VLOOKUP($S153,SlotDayParblock!$A:$C,3,FALSE)</f>
        <v>3</v>
      </c>
      <c r="D153" s="1" t="s">
        <v>1694</v>
      </c>
      <c r="E153" s="1"/>
      <c r="F153" s="1" t="s">
        <v>2724</v>
      </c>
      <c r="G153" s="10" t="s">
        <v>1695</v>
      </c>
      <c r="H153" s="1" t="s">
        <v>28</v>
      </c>
      <c r="I153" s="1" t="s">
        <v>2137</v>
      </c>
      <c r="J153" s="1" t="s">
        <v>12</v>
      </c>
      <c r="K153" s="1" t="s">
        <v>40</v>
      </c>
      <c r="L153" s="1" t="s">
        <v>34</v>
      </c>
      <c r="M153" s="4" t="s">
        <v>2554</v>
      </c>
      <c r="N153" s="4" t="s">
        <v>34</v>
      </c>
      <c r="O153" s="4" t="s">
        <v>2555</v>
      </c>
      <c r="P153" s="5" t="s">
        <v>3449</v>
      </c>
      <c r="R153" s="5" t="s">
        <v>2781</v>
      </c>
      <c r="S153" t="str">
        <f>VLOOKUP(R153,SessionXslot!A:B,2,FALSE)</f>
        <v>O10</v>
      </c>
      <c r="T153">
        <v>4</v>
      </c>
      <c r="U153" t="str">
        <f t="shared" si="2"/>
        <v>O</v>
      </c>
    </row>
    <row r="154" spans="1:21" x14ac:dyDescent="0.25">
      <c r="A154" s="17">
        <v>966</v>
      </c>
      <c r="B154" s="17">
        <f>VLOOKUP($S154,SlotDayParblock!$A:$C,2,FALSE)</f>
        <v>3</v>
      </c>
      <c r="C154" s="17">
        <f>VLOOKUP($S154,SlotDayParblock!$A:$C,3,FALSE)</f>
        <v>10</v>
      </c>
      <c r="D154" s="1" t="s">
        <v>1720</v>
      </c>
      <c r="E154" s="1"/>
      <c r="F154" s="1" t="s">
        <v>2725</v>
      </c>
      <c r="G154" s="10" t="s">
        <v>1721</v>
      </c>
      <c r="H154" s="1" t="s">
        <v>28</v>
      </c>
      <c r="I154" s="1" t="s">
        <v>2137</v>
      </c>
      <c r="J154" s="1" t="s">
        <v>69</v>
      </c>
      <c r="K154" s="1" t="s">
        <v>12</v>
      </c>
      <c r="L154" s="1" t="s">
        <v>71</v>
      </c>
      <c r="M154" s="4" t="s">
        <v>2268</v>
      </c>
      <c r="N154" s="31" t="s">
        <v>2178</v>
      </c>
      <c r="P154" s="4" t="s">
        <v>69</v>
      </c>
      <c r="R154" s="5" t="s">
        <v>2810</v>
      </c>
      <c r="S154" t="str">
        <f>VLOOKUP(R154,SessionXslot!A:B,2,FALSE)</f>
        <v>O38</v>
      </c>
      <c r="T154">
        <v>4</v>
      </c>
      <c r="U154" t="str">
        <f t="shared" si="2"/>
        <v>O</v>
      </c>
    </row>
    <row r="155" spans="1:21" ht="26.4" x14ac:dyDescent="0.25">
      <c r="A155" s="17">
        <v>969</v>
      </c>
      <c r="B155" s="17">
        <f>VLOOKUP($S155,SlotDayParblock!$A:$C,2,FALSE)</f>
        <v>3</v>
      </c>
      <c r="C155" s="17">
        <f>VLOOKUP($S155,SlotDayParblock!$A:$C,3,FALSE)</f>
        <v>12</v>
      </c>
      <c r="D155" s="1" t="s">
        <v>1725</v>
      </c>
      <c r="E155" s="1"/>
      <c r="F155" s="1" t="s">
        <v>2726</v>
      </c>
      <c r="G155" s="10" t="s">
        <v>1726</v>
      </c>
      <c r="H155" s="1" t="s">
        <v>28</v>
      </c>
      <c r="I155" s="1" t="s">
        <v>2137</v>
      </c>
      <c r="J155" s="1" t="s">
        <v>233</v>
      </c>
      <c r="K155" s="1" t="s">
        <v>54</v>
      </c>
      <c r="L155" s="1" t="s">
        <v>36</v>
      </c>
      <c r="M155" s="1" t="s">
        <v>233</v>
      </c>
      <c r="N155" s="4" t="s">
        <v>2234</v>
      </c>
      <c r="O155" s="15" t="s">
        <v>2178</v>
      </c>
      <c r="P155" s="5" t="s">
        <v>3493</v>
      </c>
      <c r="R155" s="5" t="s">
        <v>2819</v>
      </c>
      <c r="S155" t="str">
        <f>VLOOKUP(R155,SessionXslot!A:B,2,FALSE)</f>
        <v>O47</v>
      </c>
      <c r="T155">
        <v>2</v>
      </c>
      <c r="U155" t="str">
        <f t="shared" si="2"/>
        <v>O</v>
      </c>
    </row>
    <row r="156" spans="1:21" x14ac:dyDescent="0.25">
      <c r="A156" s="17">
        <v>976</v>
      </c>
      <c r="B156" s="17">
        <f>VLOOKUP($S156,SlotDayParblock!$A:$C,2,FALSE)</f>
        <v>2</v>
      </c>
      <c r="C156" s="17">
        <f>VLOOKUP($S156,SlotDayParblock!$A:$C,3,FALSE)</f>
        <v>5</v>
      </c>
      <c r="D156" s="1" t="s">
        <v>1730</v>
      </c>
      <c r="E156" s="1"/>
      <c r="F156" s="1" t="s">
        <v>2727</v>
      </c>
      <c r="G156" s="10" t="s">
        <v>1731</v>
      </c>
      <c r="H156" s="1" t="s">
        <v>52</v>
      </c>
      <c r="I156" s="1" t="s">
        <v>2137</v>
      </c>
      <c r="J156" s="1" t="s">
        <v>111</v>
      </c>
      <c r="K156" s="1" t="s">
        <v>31</v>
      </c>
      <c r="L156" s="1" t="s">
        <v>36</v>
      </c>
      <c r="M156" s="4" t="s">
        <v>2452</v>
      </c>
      <c r="N156" s="4" t="s">
        <v>2280</v>
      </c>
      <c r="O156" s="6" t="s">
        <v>2246</v>
      </c>
      <c r="P156" s="5" t="s">
        <v>111</v>
      </c>
      <c r="R156" s="5" t="s">
        <v>2792</v>
      </c>
      <c r="S156" t="str">
        <f>VLOOKUP(R156,SessionXslot!A:B,2,FALSE)</f>
        <v>O20</v>
      </c>
      <c r="T156">
        <v>3</v>
      </c>
      <c r="U156" t="str">
        <f t="shared" si="2"/>
        <v>O</v>
      </c>
    </row>
    <row r="157" spans="1:21" x14ac:dyDescent="0.25">
      <c r="A157" s="17">
        <v>979</v>
      </c>
      <c r="B157" s="17">
        <f>VLOOKUP($S157,SlotDayParblock!$A:$C,2,FALSE)</f>
        <v>2</v>
      </c>
      <c r="C157" s="17">
        <f>VLOOKUP($S157,SlotDayParblock!$A:$C,3,FALSE)</f>
        <v>6</v>
      </c>
      <c r="D157" s="1" t="s">
        <v>1734</v>
      </c>
      <c r="E157" s="1"/>
      <c r="F157" s="1" t="s">
        <v>2728</v>
      </c>
      <c r="G157" s="10" t="s">
        <v>1735</v>
      </c>
      <c r="H157" s="1" t="s">
        <v>52</v>
      </c>
      <c r="I157" s="1" t="s">
        <v>2137</v>
      </c>
      <c r="J157" s="1" t="s">
        <v>96</v>
      </c>
      <c r="K157" s="1" t="s">
        <v>54</v>
      </c>
      <c r="L157" s="27" t="s">
        <v>21</v>
      </c>
      <c r="M157" s="4" t="s">
        <v>2234</v>
      </c>
      <c r="N157" s="4" t="s">
        <v>2187</v>
      </c>
      <c r="O157" s="6" t="s">
        <v>2246</v>
      </c>
      <c r="P157" s="5" t="s">
        <v>3473</v>
      </c>
      <c r="R157" s="5" t="s">
        <v>2795</v>
      </c>
      <c r="S157" t="str">
        <f>VLOOKUP(R157,SessionXslot!A:B,2,FALSE)</f>
        <v>O23</v>
      </c>
      <c r="T157">
        <v>2</v>
      </c>
      <c r="U157" t="str">
        <f t="shared" si="2"/>
        <v>O</v>
      </c>
    </row>
    <row r="158" spans="1:21" x14ac:dyDescent="0.25">
      <c r="A158" s="17">
        <v>992</v>
      </c>
      <c r="B158" s="17">
        <f>VLOOKUP($S158,SlotDayParblock!$A:$C,2,FALSE)</f>
        <v>2</v>
      </c>
      <c r="C158" s="17">
        <f>VLOOKUP($S158,SlotDayParblock!$A:$C,3,FALSE)</f>
        <v>5</v>
      </c>
      <c r="D158" s="1" t="s">
        <v>1748</v>
      </c>
      <c r="E158" s="1"/>
      <c r="F158" s="1" t="s">
        <v>1748</v>
      </c>
      <c r="G158" s="10" t="s">
        <v>1749</v>
      </c>
      <c r="H158" s="1" t="s">
        <v>28</v>
      </c>
      <c r="I158" s="1" t="s">
        <v>2137</v>
      </c>
      <c r="J158" s="1" t="s">
        <v>24</v>
      </c>
      <c r="K158" s="1" t="s">
        <v>35</v>
      </c>
      <c r="L158" s="1" t="s">
        <v>12</v>
      </c>
      <c r="M158" s="6" t="s">
        <v>2459</v>
      </c>
      <c r="N158" s="4" t="s">
        <v>2168</v>
      </c>
      <c r="P158" s="5" t="s">
        <v>3470</v>
      </c>
      <c r="R158" s="5" t="s">
        <v>2791</v>
      </c>
      <c r="S158" t="str">
        <f>VLOOKUP(R158,SessionXslot!A:B,2,FALSE)</f>
        <v>O19</v>
      </c>
      <c r="T158">
        <v>4</v>
      </c>
      <c r="U158" t="str">
        <f t="shared" si="2"/>
        <v>O</v>
      </c>
    </row>
    <row r="159" spans="1:21" x14ac:dyDescent="0.25">
      <c r="A159" s="17">
        <v>993</v>
      </c>
      <c r="B159" s="17">
        <f>VLOOKUP($S159,SlotDayParblock!$A:$C,2,FALSE)</f>
        <v>3</v>
      </c>
      <c r="C159" s="17">
        <f>VLOOKUP($S159,SlotDayParblock!$A:$C,3,FALSE)</f>
        <v>12</v>
      </c>
      <c r="D159" s="1" t="s">
        <v>1750</v>
      </c>
      <c r="E159" s="1"/>
      <c r="F159" s="1" t="s">
        <v>2729</v>
      </c>
      <c r="G159" s="10" t="s">
        <v>1751</v>
      </c>
      <c r="H159" s="1" t="s">
        <v>28</v>
      </c>
      <c r="I159" s="1" t="s">
        <v>2137</v>
      </c>
      <c r="J159" s="1" t="s">
        <v>24</v>
      </c>
      <c r="K159" s="32" t="s">
        <v>36</v>
      </c>
      <c r="L159" s="1" t="s">
        <v>150</v>
      </c>
      <c r="M159" s="4" t="s">
        <v>2348</v>
      </c>
      <c r="P159" s="5" t="s">
        <v>3493</v>
      </c>
      <c r="R159" s="5" t="s">
        <v>2819</v>
      </c>
      <c r="S159" t="str">
        <f>VLOOKUP(R159,SessionXslot!A:B,2,FALSE)</f>
        <v>O47</v>
      </c>
      <c r="T159">
        <v>3</v>
      </c>
      <c r="U159" t="str">
        <f t="shared" si="2"/>
        <v>O</v>
      </c>
    </row>
    <row r="160" spans="1:21" ht="26.4" x14ac:dyDescent="0.25">
      <c r="A160" s="17">
        <v>994</v>
      </c>
      <c r="B160" s="17">
        <f>VLOOKUP($S160,SlotDayParblock!$A:$C,2,FALSE)</f>
        <v>1</v>
      </c>
      <c r="C160" s="17">
        <f>VLOOKUP($S160,SlotDayParblock!$A:$C,3,FALSE)</f>
        <v>4</v>
      </c>
      <c r="D160" s="1" t="s">
        <v>1752</v>
      </c>
      <c r="E160" s="1"/>
      <c r="F160" s="1" t="s">
        <v>2730</v>
      </c>
      <c r="G160" s="10" t="s">
        <v>1753</v>
      </c>
      <c r="H160" s="1" t="s">
        <v>28</v>
      </c>
      <c r="I160" s="1" t="s">
        <v>2137</v>
      </c>
      <c r="J160" s="1" t="s">
        <v>41</v>
      </c>
      <c r="K160" s="1" t="s">
        <v>32</v>
      </c>
      <c r="L160" s="1" t="s">
        <v>33</v>
      </c>
      <c r="M160" s="4" t="s">
        <v>2256</v>
      </c>
      <c r="N160" s="4" t="s">
        <v>2556</v>
      </c>
      <c r="O160" s="4" t="s">
        <v>2557</v>
      </c>
      <c r="P160" s="5" t="s">
        <v>3466</v>
      </c>
      <c r="R160" s="5" t="s">
        <v>2786</v>
      </c>
      <c r="S160" t="str">
        <f>VLOOKUP(R160,SessionXslot!A:B,2,FALSE)</f>
        <v>O15</v>
      </c>
      <c r="T160">
        <v>2</v>
      </c>
      <c r="U160" t="str">
        <f t="shared" si="2"/>
        <v>O</v>
      </c>
    </row>
    <row r="161" spans="1:21" x14ac:dyDescent="0.25">
      <c r="A161" s="17">
        <v>1002</v>
      </c>
      <c r="B161" s="17">
        <f>VLOOKUP($S161,SlotDayParblock!$A:$C,2,FALSE)</f>
        <v>1</v>
      </c>
      <c r="C161" s="17">
        <f>VLOOKUP($S161,SlotDayParblock!$A:$C,3,FALSE)</f>
        <v>2</v>
      </c>
      <c r="D161" s="1" t="s">
        <v>1760</v>
      </c>
      <c r="E161" s="1"/>
      <c r="F161" s="1" t="s">
        <v>2731</v>
      </c>
      <c r="G161" s="10" t="s">
        <v>1761</v>
      </c>
      <c r="H161" s="1" t="s">
        <v>22</v>
      </c>
      <c r="I161" s="1" t="s">
        <v>2137</v>
      </c>
      <c r="J161" s="1" t="s">
        <v>54</v>
      </c>
      <c r="K161" s="1" t="s">
        <v>44</v>
      </c>
      <c r="L161" s="1" t="s">
        <v>44</v>
      </c>
      <c r="M161" s="4" t="s">
        <v>2287</v>
      </c>
      <c r="P161" s="5" t="s">
        <v>136</v>
      </c>
      <c r="R161" s="5" t="s">
        <v>2779</v>
      </c>
      <c r="S161" t="str">
        <f>VLOOKUP(R161,SessionXslot!A:B,2,FALSE)</f>
        <v>O08</v>
      </c>
      <c r="T161">
        <v>4</v>
      </c>
      <c r="U161" t="str">
        <f t="shared" si="2"/>
        <v>O</v>
      </c>
    </row>
    <row r="162" spans="1:21" x14ac:dyDescent="0.25">
      <c r="A162" s="17">
        <v>1003</v>
      </c>
      <c r="B162" s="17">
        <f>VLOOKUP($S162,SlotDayParblock!$A:$C,2,FALSE)</f>
        <v>1</v>
      </c>
      <c r="C162" s="17">
        <f>VLOOKUP($S162,SlotDayParblock!$A:$C,3,FALSE)</f>
        <v>3</v>
      </c>
      <c r="D162" s="1" t="s">
        <v>1762</v>
      </c>
      <c r="E162" s="1"/>
      <c r="F162" s="1" t="s">
        <v>2732</v>
      </c>
      <c r="G162" s="10" t="s">
        <v>1763</v>
      </c>
      <c r="H162" s="1" t="s">
        <v>28</v>
      </c>
      <c r="I162" s="1" t="s">
        <v>2137</v>
      </c>
      <c r="J162" s="1" t="s">
        <v>32</v>
      </c>
      <c r="K162" s="1" t="s">
        <v>76</v>
      </c>
      <c r="L162" s="1" t="s">
        <v>48</v>
      </c>
      <c r="M162" s="4" t="s">
        <v>2207</v>
      </c>
      <c r="N162" s="4" t="s">
        <v>2241</v>
      </c>
      <c r="O162" s="4" t="s">
        <v>2454</v>
      </c>
      <c r="P162" s="5" t="s">
        <v>76</v>
      </c>
      <c r="R162" s="5" t="s">
        <v>2780</v>
      </c>
      <c r="S162" t="str">
        <f>VLOOKUP(R162,SessionXslot!A:B,2,FALSE)</f>
        <v>O09</v>
      </c>
      <c r="T162">
        <v>3</v>
      </c>
      <c r="U162" t="str">
        <f t="shared" si="2"/>
        <v>O</v>
      </c>
    </row>
    <row r="163" spans="1:21" x14ac:dyDescent="0.25">
      <c r="A163" s="17">
        <v>1005</v>
      </c>
      <c r="B163" s="17">
        <f>VLOOKUP($S163,SlotDayParblock!$A:$C,2,FALSE)</f>
        <v>3</v>
      </c>
      <c r="C163" s="17">
        <f>VLOOKUP($S163,SlotDayParblock!$A:$C,3,FALSE)</f>
        <v>11</v>
      </c>
      <c r="D163" s="1" t="s">
        <v>1767</v>
      </c>
      <c r="E163" s="1"/>
      <c r="F163" s="1" t="s">
        <v>2733</v>
      </c>
      <c r="G163" s="10" t="s">
        <v>1768</v>
      </c>
      <c r="H163" s="1" t="s">
        <v>28</v>
      </c>
      <c r="I163" s="1" t="s">
        <v>2137</v>
      </c>
      <c r="J163" s="1" t="s">
        <v>24</v>
      </c>
      <c r="K163" s="1" t="s">
        <v>36</v>
      </c>
      <c r="L163" s="1" t="s">
        <v>150</v>
      </c>
      <c r="M163" s="4" t="s">
        <v>2241</v>
      </c>
      <c r="N163" s="1" t="s">
        <v>24</v>
      </c>
      <c r="O163" s="27" t="s">
        <v>2539</v>
      </c>
      <c r="P163" s="5" t="s">
        <v>33</v>
      </c>
      <c r="R163" s="5" t="s">
        <v>2815</v>
      </c>
      <c r="S163" t="str">
        <f>VLOOKUP(R163,SessionXslot!A:B,2,FALSE)</f>
        <v>O43</v>
      </c>
      <c r="T163">
        <v>5</v>
      </c>
      <c r="U163" t="str">
        <f t="shared" si="2"/>
        <v>O</v>
      </c>
    </row>
    <row r="164" spans="1:21" ht="26.4" x14ac:dyDescent="0.25">
      <c r="A164" s="17">
        <v>1006</v>
      </c>
      <c r="B164" s="17">
        <f>VLOOKUP($S164,SlotDayParblock!$A:$C,2,FALSE)</f>
        <v>3</v>
      </c>
      <c r="C164" s="17">
        <f>VLOOKUP($S164,SlotDayParblock!$A:$C,3,FALSE)</f>
        <v>11</v>
      </c>
      <c r="D164" s="1" t="s">
        <v>1769</v>
      </c>
      <c r="E164" s="1"/>
      <c r="F164" s="1" t="s">
        <v>2734</v>
      </c>
      <c r="G164" s="10" t="s">
        <v>1770</v>
      </c>
      <c r="H164" s="1" t="s">
        <v>43</v>
      </c>
      <c r="I164" s="1" t="s">
        <v>2138</v>
      </c>
      <c r="J164" s="1" t="s">
        <v>12</v>
      </c>
      <c r="K164" s="1" t="s">
        <v>115</v>
      </c>
      <c r="L164" s="1" t="s">
        <v>13</v>
      </c>
      <c r="M164" s="4" t="s">
        <v>2192</v>
      </c>
      <c r="N164" s="15" t="s">
        <v>2236</v>
      </c>
      <c r="O164" s="6" t="s">
        <v>2558</v>
      </c>
      <c r="P164" s="5" t="s">
        <v>3490</v>
      </c>
      <c r="R164" s="5" t="s">
        <v>2816</v>
      </c>
      <c r="S164" t="str">
        <f>VLOOKUP(R164,SessionXslot!A:B,2,FALSE)</f>
        <v>O44</v>
      </c>
      <c r="T164">
        <v>1</v>
      </c>
      <c r="U164" t="str">
        <f t="shared" si="2"/>
        <v>O</v>
      </c>
    </row>
    <row r="165" spans="1:21" ht="26.4" x14ac:dyDescent="0.25">
      <c r="A165" s="17">
        <v>1011</v>
      </c>
      <c r="B165" s="17">
        <f>VLOOKUP($S165,SlotDayParblock!$A:$C,2,FALSE)</f>
        <v>3</v>
      </c>
      <c r="C165" s="17">
        <f>VLOOKUP($S165,SlotDayParblock!$A:$C,3,FALSE)</f>
        <v>10</v>
      </c>
      <c r="D165" s="1" t="s">
        <v>1777</v>
      </c>
      <c r="E165" s="1"/>
      <c r="F165" s="1" t="s">
        <v>2735</v>
      </c>
      <c r="G165" s="10" t="s">
        <v>1778</v>
      </c>
      <c r="H165" s="1" t="s">
        <v>22</v>
      </c>
      <c r="I165" s="1" t="s">
        <v>2137</v>
      </c>
      <c r="J165" s="1" t="s">
        <v>35</v>
      </c>
      <c r="K165" s="1" t="s">
        <v>230</v>
      </c>
      <c r="L165" s="1" t="s">
        <v>44</v>
      </c>
      <c r="M165" s="4" t="s">
        <v>230</v>
      </c>
      <c r="P165" s="5" t="s">
        <v>3487</v>
      </c>
      <c r="R165" s="5" t="s">
        <v>2812</v>
      </c>
      <c r="S165" t="str">
        <f>VLOOKUP(R165,SessionXslot!A:B,2,FALSE)</f>
        <v>O40</v>
      </c>
      <c r="T165">
        <v>3</v>
      </c>
      <c r="U165" t="str">
        <f t="shared" si="2"/>
        <v>O</v>
      </c>
    </row>
    <row r="166" spans="1:21" ht="26.4" x14ac:dyDescent="0.25">
      <c r="A166" s="17">
        <v>1031</v>
      </c>
      <c r="B166" s="17">
        <f>VLOOKUP($S166,SlotDayParblock!$A:$C,2,FALSE)</f>
        <v>2</v>
      </c>
      <c r="C166" s="17">
        <f>VLOOKUP($S166,SlotDayParblock!$A:$C,3,FALSE)</f>
        <v>8</v>
      </c>
      <c r="D166" s="1" t="s">
        <v>1803</v>
      </c>
      <c r="E166" s="1"/>
      <c r="F166" s="1" t="s">
        <v>2736</v>
      </c>
      <c r="G166" s="10" t="s">
        <v>1804</v>
      </c>
      <c r="H166" s="1" t="s">
        <v>28</v>
      </c>
      <c r="I166" s="1" t="s">
        <v>2137</v>
      </c>
      <c r="J166" s="1" t="s">
        <v>41</v>
      </c>
      <c r="K166" s="1" t="s">
        <v>69</v>
      </c>
      <c r="L166" s="1" t="s">
        <v>115</v>
      </c>
      <c r="M166" s="4" t="s">
        <v>2256</v>
      </c>
      <c r="N166" s="15" t="s">
        <v>2236</v>
      </c>
      <c r="P166" s="5" t="s">
        <v>3482</v>
      </c>
      <c r="R166" s="5" t="s">
        <v>2803</v>
      </c>
      <c r="S166" t="str">
        <f>VLOOKUP(R166,SessionXslot!A:B,2,FALSE)</f>
        <v>O32</v>
      </c>
      <c r="T166">
        <v>3</v>
      </c>
      <c r="U166" t="str">
        <f t="shared" si="2"/>
        <v>O</v>
      </c>
    </row>
    <row r="167" spans="1:21" ht="26.4" x14ac:dyDescent="0.25">
      <c r="A167" s="17">
        <v>1033</v>
      </c>
      <c r="B167" s="17">
        <f>VLOOKUP($S167,SlotDayParblock!$A:$C,2,FALSE)</f>
        <v>1</v>
      </c>
      <c r="C167" s="17">
        <f>VLOOKUP($S167,SlotDayParblock!$A:$C,3,FALSE)</f>
        <v>2</v>
      </c>
      <c r="D167" s="1" t="s">
        <v>1808</v>
      </c>
      <c r="E167" s="1"/>
      <c r="F167" s="1" t="s">
        <v>2737</v>
      </c>
      <c r="G167" s="10" t="s">
        <v>1809</v>
      </c>
      <c r="H167" s="1" t="s">
        <v>52</v>
      </c>
      <c r="I167" s="1" t="s">
        <v>2137</v>
      </c>
      <c r="J167" s="1" t="s">
        <v>81</v>
      </c>
      <c r="K167" s="1" t="s">
        <v>32</v>
      </c>
      <c r="L167" s="1" t="s">
        <v>54</v>
      </c>
      <c r="M167" s="4" t="s">
        <v>2276</v>
      </c>
      <c r="N167" s="4"/>
      <c r="O167" s="6" t="s">
        <v>2246</v>
      </c>
      <c r="P167" s="5" t="s">
        <v>3461</v>
      </c>
      <c r="R167" s="5" t="s">
        <v>2778</v>
      </c>
      <c r="S167" t="str">
        <f>VLOOKUP(R167,SessionXslot!A:B,2,FALSE)</f>
        <v>O07</v>
      </c>
      <c r="T167">
        <v>5</v>
      </c>
      <c r="U167" t="str">
        <f t="shared" si="2"/>
        <v>O</v>
      </c>
    </row>
    <row r="168" spans="1:21" ht="26.4" x14ac:dyDescent="0.25">
      <c r="A168" s="17">
        <v>1039</v>
      </c>
      <c r="B168" s="17">
        <f>VLOOKUP($S168,SlotDayParblock!$A:$C,2,FALSE)</f>
        <v>1</v>
      </c>
      <c r="C168" s="17">
        <f>VLOOKUP($S168,SlotDayParblock!$A:$C,3,FALSE)</f>
        <v>4</v>
      </c>
      <c r="D168" s="1" t="s">
        <v>1813</v>
      </c>
      <c r="E168" s="1"/>
      <c r="F168" s="1" t="s">
        <v>2738</v>
      </c>
      <c r="G168" s="10" t="s">
        <v>1814</v>
      </c>
      <c r="H168" s="1" t="s">
        <v>28</v>
      </c>
      <c r="I168" s="1" t="s">
        <v>2137</v>
      </c>
      <c r="J168" s="1" t="s">
        <v>41</v>
      </c>
      <c r="K168" s="1" t="s">
        <v>32</v>
      </c>
      <c r="L168" s="1" t="s">
        <v>96</v>
      </c>
      <c r="M168" s="4" t="s">
        <v>2256</v>
      </c>
      <c r="N168" s="6" t="s">
        <v>2559</v>
      </c>
      <c r="P168" s="5" t="s">
        <v>3466</v>
      </c>
      <c r="R168" s="5" t="s">
        <v>2786</v>
      </c>
      <c r="S168" t="str">
        <f>VLOOKUP(R168,SessionXslot!A:B,2,FALSE)</f>
        <v>O15</v>
      </c>
      <c r="T168">
        <v>3</v>
      </c>
      <c r="U168" t="str">
        <f t="shared" si="2"/>
        <v>O</v>
      </c>
    </row>
    <row r="169" spans="1:21" ht="26.4" x14ac:dyDescent="0.25">
      <c r="A169" s="17">
        <v>1041</v>
      </c>
      <c r="B169" s="17">
        <f>VLOOKUP($S169,SlotDayParblock!$A:$C,2,FALSE)</f>
        <v>2</v>
      </c>
      <c r="C169" s="17">
        <f>VLOOKUP($S169,SlotDayParblock!$A:$C,3,FALSE)</f>
        <v>5</v>
      </c>
      <c r="D169" s="1" t="s">
        <v>1363</v>
      </c>
      <c r="E169" s="1"/>
      <c r="F169" s="1" t="s">
        <v>1363</v>
      </c>
      <c r="G169" s="10" t="s">
        <v>1818</v>
      </c>
      <c r="H169" s="1" t="s">
        <v>18</v>
      </c>
      <c r="I169" s="1" t="s">
        <v>2137</v>
      </c>
      <c r="J169" s="1" t="s">
        <v>310</v>
      </c>
      <c r="K169" s="1" t="s">
        <v>71</v>
      </c>
      <c r="L169" s="1" t="s">
        <v>116</v>
      </c>
      <c r="M169" s="1" t="s">
        <v>2155</v>
      </c>
      <c r="N169" t="s">
        <v>2154</v>
      </c>
      <c r="P169" s="5" t="s">
        <v>3468</v>
      </c>
      <c r="R169" s="5" t="s">
        <v>2788</v>
      </c>
      <c r="S169" t="str">
        <f>VLOOKUP(R169,SessionXslot!A:B,2,FALSE)</f>
        <v>O17</v>
      </c>
      <c r="T169">
        <v>5</v>
      </c>
      <c r="U169" t="str">
        <f t="shared" si="2"/>
        <v>O</v>
      </c>
    </row>
    <row r="170" spans="1:21" ht="26.4" x14ac:dyDescent="0.25">
      <c r="A170" s="17">
        <v>1046</v>
      </c>
      <c r="B170" s="17">
        <f>VLOOKUP($S170,SlotDayParblock!$A:$C,2,FALSE)</f>
        <v>3</v>
      </c>
      <c r="C170" s="17">
        <f>VLOOKUP($S170,SlotDayParblock!$A:$C,3,FALSE)</f>
        <v>10</v>
      </c>
      <c r="D170" s="1" t="s">
        <v>1822</v>
      </c>
      <c r="E170" s="1"/>
      <c r="F170" s="1" t="s">
        <v>2739</v>
      </c>
      <c r="G170" s="10" t="s">
        <v>1823</v>
      </c>
      <c r="H170" s="1" t="s">
        <v>11</v>
      </c>
      <c r="I170" s="1" t="s">
        <v>2137</v>
      </c>
      <c r="J170" s="1" t="s">
        <v>12</v>
      </c>
      <c r="K170" s="1" t="s">
        <v>24</v>
      </c>
      <c r="L170" s="1" t="s">
        <v>310</v>
      </c>
      <c r="M170" s="4" t="s">
        <v>2523</v>
      </c>
      <c r="N170" s="6" t="s">
        <v>2560</v>
      </c>
      <c r="P170" s="5" t="s">
        <v>3486</v>
      </c>
      <c r="R170" s="5" t="s">
        <v>2809</v>
      </c>
      <c r="S170" t="str">
        <f>VLOOKUP(R170,SessionXslot!A:B,2,FALSE)</f>
        <v>O37</v>
      </c>
      <c r="T170">
        <v>1</v>
      </c>
      <c r="U170" t="str">
        <f t="shared" si="2"/>
        <v>O</v>
      </c>
    </row>
    <row r="171" spans="1:21" ht="26.4" x14ac:dyDescent="0.25">
      <c r="A171" s="17">
        <v>1060</v>
      </c>
      <c r="B171" s="17">
        <f>VLOOKUP($S171,SlotDayParblock!$A:$C,2,FALSE)</f>
        <v>1</v>
      </c>
      <c r="C171" s="17">
        <f>VLOOKUP($S171,SlotDayParblock!$A:$C,3,FALSE)</f>
        <v>4</v>
      </c>
      <c r="D171" s="1" t="s">
        <v>1839</v>
      </c>
      <c r="E171" s="1"/>
      <c r="F171" s="1" t="s">
        <v>2740</v>
      </c>
      <c r="G171" s="10" t="s">
        <v>1840</v>
      </c>
      <c r="H171" s="1" t="s">
        <v>43</v>
      </c>
      <c r="I171" s="1" t="s">
        <v>2137</v>
      </c>
      <c r="J171" s="1" t="s">
        <v>12</v>
      </c>
      <c r="K171" s="1" t="s">
        <v>13</v>
      </c>
      <c r="L171" s="1" t="s">
        <v>61</v>
      </c>
      <c r="M171" s="4" t="s">
        <v>2192</v>
      </c>
      <c r="N171" s="6" t="s">
        <v>2561</v>
      </c>
      <c r="P171" s="5" t="s">
        <v>3467</v>
      </c>
      <c r="R171" s="5" t="s">
        <v>2787</v>
      </c>
      <c r="S171" t="str">
        <f>VLOOKUP(R171,SessionXslot!A:B,2,FALSE)</f>
        <v>O16</v>
      </c>
      <c r="T171">
        <v>1</v>
      </c>
      <c r="U171" t="str">
        <f t="shared" si="2"/>
        <v>O</v>
      </c>
    </row>
    <row r="172" spans="1:21" ht="26.4" x14ac:dyDescent="0.25">
      <c r="A172" s="17">
        <v>1069</v>
      </c>
      <c r="B172" s="17">
        <f>VLOOKUP($S172,SlotDayParblock!$A:$C,2,FALSE)</f>
        <v>2</v>
      </c>
      <c r="C172" s="17">
        <f>VLOOKUP($S172,SlotDayParblock!$A:$C,3,FALSE)</f>
        <v>6</v>
      </c>
      <c r="D172" s="1" t="s">
        <v>1853</v>
      </c>
      <c r="E172" s="1"/>
      <c r="F172" s="1" t="s">
        <v>2741</v>
      </c>
      <c r="G172" s="10" t="s">
        <v>1854</v>
      </c>
      <c r="H172" s="1" t="s">
        <v>28</v>
      </c>
      <c r="I172" s="1" t="s">
        <v>2137</v>
      </c>
      <c r="J172" s="1" t="s">
        <v>12</v>
      </c>
      <c r="K172" s="1" t="s">
        <v>29</v>
      </c>
      <c r="L172" s="1" t="s">
        <v>42</v>
      </c>
      <c r="M172" s="4" t="s">
        <v>2230</v>
      </c>
      <c r="N172" s="6" t="s">
        <v>2251</v>
      </c>
      <c r="O172" s="6" t="s">
        <v>2517</v>
      </c>
      <c r="P172" s="5" t="s">
        <v>3471</v>
      </c>
      <c r="R172" s="5" t="s">
        <v>2793</v>
      </c>
      <c r="S172" t="str">
        <f>VLOOKUP(R172,SessionXslot!A:B,2,FALSE)</f>
        <v>O21</v>
      </c>
      <c r="T172">
        <v>4</v>
      </c>
      <c r="U172" t="str">
        <f t="shared" si="2"/>
        <v>O</v>
      </c>
    </row>
    <row r="173" spans="1:21" ht="39.6" x14ac:dyDescent="0.25">
      <c r="A173" s="17">
        <v>1071</v>
      </c>
      <c r="B173" s="17">
        <f>VLOOKUP($S173,SlotDayParblock!$A:$C,2,FALSE)</f>
        <v>3</v>
      </c>
      <c r="C173" s="17">
        <f>VLOOKUP($S173,SlotDayParblock!$A:$C,3,FALSE)</f>
        <v>11</v>
      </c>
      <c r="D173" s="1" t="s">
        <v>1858</v>
      </c>
      <c r="E173" s="1"/>
      <c r="F173" s="1" t="s">
        <v>2742</v>
      </c>
      <c r="G173" s="10" t="s">
        <v>1859</v>
      </c>
      <c r="H173" s="1" t="s">
        <v>43</v>
      </c>
      <c r="I173" s="1" t="s">
        <v>2137</v>
      </c>
      <c r="J173" s="1" t="s">
        <v>132</v>
      </c>
      <c r="K173" s="1" t="s">
        <v>176</v>
      </c>
      <c r="L173" s="1" t="s">
        <v>13</v>
      </c>
      <c r="M173" s="4" t="s">
        <v>2218</v>
      </c>
      <c r="N173" s="6" t="s">
        <v>2562</v>
      </c>
      <c r="O173" s="6" t="s">
        <v>2563</v>
      </c>
      <c r="P173" s="5" t="s">
        <v>3490</v>
      </c>
      <c r="R173" s="5" t="s">
        <v>2816</v>
      </c>
      <c r="S173" t="str">
        <f>VLOOKUP(R173,SessionXslot!A:B,2,FALSE)</f>
        <v>O44</v>
      </c>
      <c r="T173">
        <v>2</v>
      </c>
      <c r="U173" t="str">
        <f t="shared" si="2"/>
        <v>O</v>
      </c>
    </row>
    <row r="174" spans="1:21" ht="26.4" x14ac:dyDescent="0.25">
      <c r="A174" s="17">
        <v>1077</v>
      </c>
      <c r="B174" s="17">
        <f>VLOOKUP($S174,SlotDayParblock!$A:$C,2,FALSE)</f>
        <v>2</v>
      </c>
      <c r="C174" s="17">
        <f>VLOOKUP($S174,SlotDayParblock!$A:$C,3,FALSE)</f>
        <v>8</v>
      </c>
      <c r="D174" s="1" t="s">
        <v>1866</v>
      </c>
      <c r="E174" s="1"/>
      <c r="F174" s="1" t="s">
        <v>2743</v>
      </c>
      <c r="G174" s="10" t="s">
        <v>1867</v>
      </c>
      <c r="H174" s="1" t="s">
        <v>28</v>
      </c>
      <c r="I174" s="1" t="s">
        <v>2137</v>
      </c>
      <c r="J174" s="1" t="s">
        <v>32</v>
      </c>
      <c r="K174" s="1" t="s">
        <v>41</v>
      </c>
      <c r="L174" s="1" t="s">
        <v>34</v>
      </c>
      <c r="M174" s="4" t="s">
        <v>2256</v>
      </c>
      <c r="P174" s="5" t="s">
        <v>3482</v>
      </c>
      <c r="R174" s="5" t="s">
        <v>2803</v>
      </c>
      <c r="S174" t="str">
        <f>VLOOKUP(R174,SessionXslot!A:B,2,FALSE)</f>
        <v>O32</v>
      </c>
      <c r="T174">
        <v>4</v>
      </c>
      <c r="U174" t="str">
        <f t="shared" si="2"/>
        <v>O</v>
      </c>
    </row>
    <row r="175" spans="1:21" ht="26.4" x14ac:dyDescent="0.25">
      <c r="A175" s="17">
        <v>1078</v>
      </c>
      <c r="B175" s="17">
        <f>VLOOKUP($S175,SlotDayParblock!$A:$C,2,FALSE)</f>
        <v>2</v>
      </c>
      <c r="C175" s="17">
        <f>VLOOKUP($S175,SlotDayParblock!$A:$C,3,FALSE)</f>
        <v>7</v>
      </c>
      <c r="D175" s="1" t="s">
        <v>1868</v>
      </c>
      <c r="E175" s="1"/>
      <c r="F175" s="1" t="s">
        <v>2744</v>
      </c>
      <c r="G175" s="10" t="s">
        <v>1869</v>
      </c>
      <c r="H175" s="1" t="s">
        <v>22</v>
      </c>
      <c r="I175" s="1" t="s">
        <v>2137</v>
      </c>
      <c r="J175" s="1" t="s">
        <v>40</v>
      </c>
      <c r="K175" s="1" t="s">
        <v>111</v>
      </c>
      <c r="L175" s="1" t="s">
        <v>21</v>
      </c>
      <c r="M175" s="4" t="s">
        <v>2452</v>
      </c>
      <c r="N175" s="4" t="s">
        <v>2151</v>
      </c>
      <c r="O175" s="4" t="s">
        <v>2267</v>
      </c>
      <c r="P175" s="5" t="s">
        <v>3477</v>
      </c>
      <c r="R175" s="5" t="s">
        <v>2799</v>
      </c>
      <c r="S175" t="str">
        <f>VLOOKUP(R175,SessionXslot!A:B,2,FALSE)</f>
        <v>O27</v>
      </c>
      <c r="T175">
        <v>5</v>
      </c>
      <c r="U175" t="str">
        <f t="shared" si="2"/>
        <v>O</v>
      </c>
    </row>
    <row r="176" spans="1:21" ht="26.4" x14ac:dyDescent="0.25">
      <c r="A176" s="17">
        <v>1083</v>
      </c>
      <c r="B176" s="17">
        <f>VLOOKUP($S176,SlotDayParblock!$A:$C,2,FALSE)</f>
        <v>3</v>
      </c>
      <c r="C176" s="17">
        <f>VLOOKUP($S176,SlotDayParblock!$A:$C,3,FALSE)</f>
        <v>11</v>
      </c>
      <c r="D176" s="1" t="s">
        <v>1870</v>
      </c>
      <c r="E176" s="1"/>
      <c r="F176" s="1" t="s">
        <v>2745</v>
      </c>
      <c r="G176" s="10" t="s">
        <v>1871</v>
      </c>
      <c r="H176" s="1" t="s">
        <v>28</v>
      </c>
      <c r="I176" s="1" t="s">
        <v>2137</v>
      </c>
      <c r="J176" s="1" t="s">
        <v>12</v>
      </c>
      <c r="K176" s="1" t="s">
        <v>69</v>
      </c>
      <c r="L176" s="1" t="s">
        <v>78</v>
      </c>
      <c r="M176" s="4" t="s">
        <v>2250</v>
      </c>
      <c r="N176" s="6" t="s">
        <v>69</v>
      </c>
      <c r="P176" s="5" t="s">
        <v>3440</v>
      </c>
      <c r="R176" s="5" t="s">
        <v>2811</v>
      </c>
      <c r="S176" t="str">
        <f>VLOOKUP(R176,SessionXslot!A:B,2,FALSE)</f>
        <v>O41</v>
      </c>
      <c r="T176">
        <v>5</v>
      </c>
      <c r="U176" t="str">
        <f t="shared" si="2"/>
        <v>O</v>
      </c>
    </row>
    <row r="177" spans="1:21" x14ac:dyDescent="0.25">
      <c r="A177" s="17">
        <v>1087</v>
      </c>
      <c r="B177" s="17">
        <f>VLOOKUP($S177,SlotDayParblock!$A:$C,2,FALSE)</f>
        <v>3</v>
      </c>
      <c r="C177" s="17">
        <f>VLOOKUP($S177,SlotDayParblock!$A:$C,3,FALSE)</f>
        <v>12</v>
      </c>
      <c r="D177" s="1" t="s">
        <v>1875</v>
      </c>
      <c r="E177" s="1"/>
      <c r="F177" s="1" t="s">
        <v>2746</v>
      </c>
      <c r="G177" s="10" t="s">
        <v>1876</v>
      </c>
      <c r="H177" s="1" t="s">
        <v>11</v>
      </c>
      <c r="I177" s="1" t="s">
        <v>2137</v>
      </c>
      <c r="J177" s="4" t="s">
        <v>2234</v>
      </c>
      <c r="K177" s="1" t="s">
        <v>69</v>
      </c>
      <c r="L177" s="32" t="s">
        <v>36</v>
      </c>
      <c r="M177" s="4" t="s">
        <v>2348</v>
      </c>
      <c r="N177" s="6" t="s">
        <v>69</v>
      </c>
      <c r="O177" s="6" t="s">
        <v>2200</v>
      </c>
      <c r="P177" s="5" t="s">
        <v>3493</v>
      </c>
      <c r="R177" s="5" t="s">
        <v>2819</v>
      </c>
      <c r="S177" t="str">
        <f>VLOOKUP(R177,SessionXslot!A:B,2,FALSE)</f>
        <v>O47</v>
      </c>
      <c r="T177">
        <v>4</v>
      </c>
      <c r="U177" t="str">
        <f t="shared" si="2"/>
        <v>O</v>
      </c>
    </row>
    <row r="178" spans="1:21" x14ac:dyDescent="0.25">
      <c r="A178" s="17">
        <v>1102</v>
      </c>
      <c r="B178" s="17">
        <f>VLOOKUP($S178,SlotDayParblock!$A:$C,2,FALSE)</f>
        <v>1</v>
      </c>
      <c r="C178" s="17">
        <f>VLOOKUP($S178,SlotDayParblock!$A:$C,3,FALSE)</f>
        <v>2</v>
      </c>
      <c r="D178" s="1" t="s">
        <v>1886</v>
      </c>
      <c r="E178" s="1"/>
      <c r="F178" s="1" t="s">
        <v>2747</v>
      </c>
      <c r="G178" s="10" t="s">
        <v>1887</v>
      </c>
      <c r="H178" s="1" t="s">
        <v>22</v>
      </c>
      <c r="I178" s="1" t="s">
        <v>2137</v>
      </c>
      <c r="J178" s="1" t="s">
        <v>136</v>
      </c>
      <c r="K178" s="1" t="s">
        <v>12</v>
      </c>
      <c r="L178" s="1" t="s">
        <v>54</v>
      </c>
      <c r="M178" s="4" t="s">
        <v>2287</v>
      </c>
      <c r="P178" s="5" t="s">
        <v>136</v>
      </c>
      <c r="R178" s="5" t="s">
        <v>2779</v>
      </c>
      <c r="S178" t="str">
        <f>VLOOKUP(R178,SessionXslot!A:B,2,FALSE)</f>
        <v>O08</v>
      </c>
      <c r="T178">
        <v>5</v>
      </c>
      <c r="U178" t="str">
        <f t="shared" si="2"/>
        <v>O</v>
      </c>
    </row>
    <row r="179" spans="1:21" x14ac:dyDescent="0.25">
      <c r="A179" s="17">
        <v>1117</v>
      </c>
      <c r="B179" s="17">
        <f>VLOOKUP($S179,SlotDayParblock!$A:$C,2,FALSE)</f>
        <v>2</v>
      </c>
      <c r="C179" s="17">
        <f>VLOOKUP($S179,SlotDayParblock!$A:$C,3,FALSE)</f>
        <v>9</v>
      </c>
      <c r="D179" s="1" t="s">
        <v>1900</v>
      </c>
      <c r="E179" s="1"/>
      <c r="F179" s="1" t="s">
        <v>2748</v>
      </c>
      <c r="G179" s="10" t="s">
        <v>1901</v>
      </c>
      <c r="H179" s="1" t="s">
        <v>28</v>
      </c>
      <c r="I179" s="1" t="s">
        <v>2138</v>
      </c>
      <c r="J179" s="1" t="s">
        <v>12</v>
      </c>
      <c r="K179" s="1" t="s">
        <v>521</v>
      </c>
      <c r="L179" s="1" t="s">
        <v>20</v>
      </c>
      <c r="M179" s="1" t="s">
        <v>20</v>
      </c>
      <c r="N179" s="6" t="s">
        <v>2280</v>
      </c>
      <c r="P179" s="5" t="s">
        <v>3484</v>
      </c>
      <c r="R179" s="5" t="s">
        <v>2806</v>
      </c>
      <c r="S179" t="str">
        <f>VLOOKUP(R179,SessionXslot!A:B,2,FALSE)</f>
        <v>O34</v>
      </c>
      <c r="T179">
        <v>2</v>
      </c>
      <c r="U179" t="str">
        <f t="shared" si="2"/>
        <v>O</v>
      </c>
    </row>
    <row r="180" spans="1:21" x14ac:dyDescent="0.25">
      <c r="A180" s="17">
        <v>1119</v>
      </c>
      <c r="B180" s="17">
        <f>VLOOKUP($S180,SlotDayParblock!$A:$C,2,FALSE)</f>
        <v>3</v>
      </c>
      <c r="C180" s="17">
        <f>VLOOKUP($S180,SlotDayParblock!$A:$C,3,FALSE)</f>
        <v>10</v>
      </c>
      <c r="D180" s="1" t="s">
        <v>1905</v>
      </c>
      <c r="E180" s="1"/>
      <c r="F180" s="1" t="s">
        <v>2749</v>
      </c>
      <c r="G180" s="10" t="s">
        <v>1906</v>
      </c>
      <c r="H180" s="1" t="s">
        <v>22</v>
      </c>
      <c r="I180" s="1" t="s">
        <v>2137</v>
      </c>
      <c r="J180" s="1" t="s">
        <v>40</v>
      </c>
      <c r="K180" s="1" t="s">
        <v>34</v>
      </c>
      <c r="L180" s="20" t="s">
        <v>12</v>
      </c>
      <c r="M180" t="s">
        <v>2151</v>
      </c>
      <c r="N180" s="4" t="s">
        <v>2251</v>
      </c>
      <c r="O180" s="7" t="s">
        <v>2267</v>
      </c>
      <c r="P180" s="5" t="s">
        <v>3488</v>
      </c>
      <c r="R180" s="5" t="s">
        <v>2813</v>
      </c>
      <c r="S180" t="str">
        <f>VLOOKUP(R180,SessionXslot!A:B,2,FALSE)</f>
        <v>O39</v>
      </c>
      <c r="T180">
        <v>5</v>
      </c>
      <c r="U180" t="str">
        <f t="shared" si="2"/>
        <v>O</v>
      </c>
    </row>
    <row r="181" spans="1:21" ht="26.4" x14ac:dyDescent="0.25">
      <c r="A181" s="17">
        <v>1121</v>
      </c>
      <c r="B181" s="17">
        <f>VLOOKUP($S181,SlotDayParblock!$A:$C,2,FALSE)</f>
        <v>2</v>
      </c>
      <c r="C181" s="17">
        <f>VLOOKUP($S181,SlotDayParblock!$A:$C,3,FALSE)</f>
        <v>6</v>
      </c>
      <c r="D181" s="1" t="s">
        <v>1910</v>
      </c>
      <c r="E181" s="1"/>
      <c r="F181" s="1" t="s">
        <v>2750</v>
      </c>
      <c r="G181" s="10" t="s">
        <v>1911</v>
      </c>
      <c r="H181" s="1" t="s">
        <v>28</v>
      </c>
      <c r="I181" s="1" t="s">
        <v>2137</v>
      </c>
      <c r="J181" s="1" t="s">
        <v>23</v>
      </c>
      <c r="K181" s="1" t="s">
        <v>12</v>
      </c>
      <c r="L181" s="1" t="s">
        <v>78</v>
      </c>
      <c r="M181" s="6" t="s">
        <v>2461</v>
      </c>
      <c r="N181" s="6" t="s">
        <v>2250</v>
      </c>
      <c r="P181" s="5" t="s">
        <v>3472</v>
      </c>
      <c r="R181" s="5" t="s">
        <v>2794</v>
      </c>
      <c r="S181" t="str">
        <f>VLOOKUP(R181,SessionXslot!A:B,2,FALSE)</f>
        <v>O22</v>
      </c>
      <c r="T181">
        <v>4</v>
      </c>
      <c r="U181" t="str">
        <f t="shared" si="2"/>
        <v>O</v>
      </c>
    </row>
    <row r="182" spans="1:21" x14ac:dyDescent="0.25">
      <c r="A182" s="17">
        <v>1137</v>
      </c>
      <c r="B182" s="17">
        <f>VLOOKUP($S182,SlotDayParblock!$A:$C,2,FALSE)</f>
        <v>2</v>
      </c>
      <c r="C182" s="17">
        <f>VLOOKUP($S182,SlotDayParblock!$A:$C,3,FALSE)</f>
        <v>7</v>
      </c>
      <c r="D182" s="1" t="s">
        <v>1939</v>
      </c>
      <c r="E182" s="1"/>
      <c r="F182" s="1" t="s">
        <v>2751</v>
      </c>
      <c r="G182" s="10" t="s">
        <v>1940</v>
      </c>
      <c r="H182" s="1" t="s">
        <v>28</v>
      </c>
      <c r="I182" s="1" t="s">
        <v>2137</v>
      </c>
      <c r="J182" s="1" t="s">
        <v>54</v>
      </c>
      <c r="K182" s="1" t="s">
        <v>310</v>
      </c>
      <c r="L182" s="1" t="s">
        <v>351</v>
      </c>
      <c r="M182" s="6" t="s">
        <v>2540</v>
      </c>
      <c r="N182" s="6" t="s">
        <v>2277</v>
      </c>
      <c r="P182" s="5" t="s">
        <v>3478</v>
      </c>
      <c r="R182" s="5" t="s">
        <v>2800</v>
      </c>
      <c r="S182" t="str">
        <f>VLOOKUP(R182,SessionXslot!A:B,2,FALSE)</f>
        <v>O28</v>
      </c>
      <c r="T182">
        <v>5</v>
      </c>
      <c r="U182" t="str">
        <f t="shared" si="2"/>
        <v>O</v>
      </c>
    </row>
    <row r="183" spans="1:21" ht="26.4" x14ac:dyDescent="0.25">
      <c r="A183" s="17">
        <v>1150</v>
      </c>
      <c r="B183" s="17">
        <f>VLOOKUP($S183,SlotDayParblock!$A:$C,2,FALSE)</f>
        <v>1</v>
      </c>
      <c r="C183" s="17">
        <f>VLOOKUP($S183,SlotDayParblock!$A:$C,3,FALSE)</f>
        <v>2</v>
      </c>
      <c r="D183" s="1" t="s">
        <v>1962</v>
      </c>
      <c r="E183" s="1"/>
      <c r="F183" s="1" t="s">
        <v>2752</v>
      </c>
      <c r="G183" s="10" t="s">
        <v>1963</v>
      </c>
      <c r="H183" s="1" t="s">
        <v>18</v>
      </c>
      <c r="I183" s="1" t="s">
        <v>2137</v>
      </c>
      <c r="J183" s="1" t="s">
        <v>310</v>
      </c>
      <c r="K183" s="1" t="s">
        <v>223</v>
      </c>
      <c r="L183" s="1" t="s">
        <v>19</v>
      </c>
      <c r="M183" s="1" t="s">
        <v>2150</v>
      </c>
      <c r="N183" s="1" t="s">
        <v>2146</v>
      </c>
      <c r="O183" s="1" t="s">
        <v>2151</v>
      </c>
      <c r="P183" s="1" t="s">
        <v>310</v>
      </c>
      <c r="Q183" s="5" t="s">
        <v>2572</v>
      </c>
      <c r="R183" s="5" t="s">
        <v>2776</v>
      </c>
      <c r="S183" t="str">
        <f>VLOOKUP(R183,SessionXslot!A:B,2,FALSE)</f>
        <v>O05</v>
      </c>
      <c r="T183">
        <v>3</v>
      </c>
      <c r="U183" t="str">
        <f t="shared" si="2"/>
        <v>O</v>
      </c>
    </row>
    <row r="184" spans="1:21" ht="26.4" x14ac:dyDescent="0.25">
      <c r="A184" s="17">
        <v>1154</v>
      </c>
      <c r="B184" s="17">
        <f>VLOOKUP($S184,SlotDayParblock!$A:$C,2,FALSE)</f>
        <v>3</v>
      </c>
      <c r="C184" s="17">
        <f>VLOOKUP($S184,SlotDayParblock!$A:$C,3,FALSE)</f>
        <v>12</v>
      </c>
      <c r="D184" s="1" t="s">
        <v>1967</v>
      </c>
      <c r="E184" s="1"/>
      <c r="F184" s="1" t="s">
        <v>1967</v>
      </c>
      <c r="G184" s="10" t="s">
        <v>1968</v>
      </c>
      <c r="H184" s="1" t="s">
        <v>28</v>
      </c>
      <c r="I184" s="1" t="s">
        <v>2137</v>
      </c>
      <c r="J184" s="1" t="s">
        <v>12</v>
      </c>
      <c r="K184" s="1" t="s">
        <v>351</v>
      </c>
      <c r="L184" s="1" t="s">
        <v>310</v>
      </c>
      <c r="M184" s="4" t="s">
        <v>2277</v>
      </c>
      <c r="N184" s="1"/>
      <c r="O184" s="25" t="s">
        <v>2145</v>
      </c>
      <c r="P184" s="5" t="s">
        <v>3492</v>
      </c>
      <c r="Q184" s="24" t="s">
        <v>2277</v>
      </c>
      <c r="R184" s="5" t="s">
        <v>2818</v>
      </c>
      <c r="S184" t="str">
        <f>VLOOKUP(R184,SessionXslot!A:B,2,FALSE)</f>
        <v>O46</v>
      </c>
      <c r="T184">
        <v>4</v>
      </c>
      <c r="U184" t="str">
        <f t="shared" si="2"/>
        <v>O</v>
      </c>
    </row>
    <row r="185" spans="1:21" x14ac:dyDescent="0.25">
      <c r="A185" s="17">
        <v>1159</v>
      </c>
      <c r="B185" s="17">
        <f>VLOOKUP($S185,SlotDayParblock!$A:$C,2,FALSE)</f>
        <v>2</v>
      </c>
      <c r="C185" s="17">
        <f>VLOOKUP($S185,SlotDayParblock!$A:$C,3,FALSE)</f>
        <v>9</v>
      </c>
      <c r="D185" s="1" t="s">
        <v>1978</v>
      </c>
      <c r="E185" s="1"/>
      <c r="F185" s="1" t="s">
        <v>1978</v>
      </c>
      <c r="G185" s="10" t="s">
        <v>1979</v>
      </c>
      <c r="H185" s="1" t="s">
        <v>22</v>
      </c>
      <c r="I185" s="1" t="s">
        <v>2137</v>
      </c>
      <c r="J185" s="1" t="s">
        <v>20</v>
      </c>
      <c r="K185" s="1" t="s">
        <v>104</v>
      </c>
      <c r="L185" s="1" t="s">
        <v>34</v>
      </c>
      <c r="M185" t="s">
        <v>2487</v>
      </c>
      <c r="O185" s="1"/>
      <c r="P185" s="5" t="s">
        <v>3484</v>
      </c>
      <c r="R185" s="5" t="s">
        <v>2806</v>
      </c>
      <c r="S185" t="str">
        <f>VLOOKUP(R185,SessionXslot!A:B,2,FALSE)</f>
        <v>O34</v>
      </c>
      <c r="T185">
        <v>3</v>
      </c>
      <c r="U185" t="str">
        <f t="shared" si="2"/>
        <v>O</v>
      </c>
    </row>
    <row r="186" spans="1:21" ht="26.4" x14ac:dyDescent="0.25">
      <c r="A186" s="17">
        <v>1160</v>
      </c>
      <c r="B186" s="17">
        <f>VLOOKUP($S186,SlotDayParblock!$A:$C,2,FALSE)</f>
        <v>2</v>
      </c>
      <c r="C186" s="17">
        <f>VLOOKUP($S186,SlotDayParblock!$A:$C,3,FALSE)</f>
        <v>9</v>
      </c>
      <c r="D186" s="1" t="s">
        <v>1980</v>
      </c>
      <c r="E186" s="1"/>
      <c r="F186" s="1" t="s">
        <v>2753</v>
      </c>
      <c r="G186" s="10" t="s">
        <v>1981</v>
      </c>
      <c r="H186" s="1" t="s">
        <v>22</v>
      </c>
      <c r="I186" s="1" t="s">
        <v>2137</v>
      </c>
      <c r="J186" s="27" t="s">
        <v>213</v>
      </c>
      <c r="K186" s="1" t="s">
        <v>12</v>
      </c>
      <c r="L186" s="1" t="s">
        <v>96</v>
      </c>
      <c r="M186" t="s">
        <v>2275</v>
      </c>
      <c r="N186" t="s">
        <v>2482</v>
      </c>
      <c r="O186" s="1" t="s">
        <v>2251</v>
      </c>
      <c r="P186" s="5" t="s">
        <v>3483</v>
      </c>
      <c r="Q186" s="29" t="s">
        <v>2251</v>
      </c>
      <c r="R186" s="29" t="s">
        <v>2804</v>
      </c>
      <c r="S186" t="str">
        <f>VLOOKUP(R186,SessionXslot!A:B,2,FALSE)</f>
        <v>O33</v>
      </c>
      <c r="T186">
        <v>2</v>
      </c>
      <c r="U186" t="str">
        <f t="shared" si="2"/>
        <v>O</v>
      </c>
    </row>
    <row r="187" spans="1:21" x14ac:dyDescent="0.25">
      <c r="A187" s="17">
        <v>1162</v>
      </c>
      <c r="B187" s="17">
        <f>VLOOKUP($S187,SlotDayParblock!$A:$C,2,FALSE)</f>
        <v>2</v>
      </c>
      <c r="C187" s="17">
        <f>VLOOKUP($S187,SlotDayParblock!$A:$C,3,FALSE)</f>
        <v>6</v>
      </c>
      <c r="D187" s="1" t="s">
        <v>1985</v>
      </c>
      <c r="E187" s="1"/>
      <c r="F187" s="1" t="s">
        <v>2754</v>
      </c>
      <c r="G187" s="10" t="s">
        <v>1986</v>
      </c>
      <c r="H187" s="1" t="s">
        <v>28</v>
      </c>
      <c r="I187" s="1" t="s">
        <v>2137</v>
      </c>
      <c r="J187" s="1" t="s">
        <v>12</v>
      </c>
      <c r="K187" s="1" t="s">
        <v>54</v>
      </c>
      <c r="L187" s="27" t="s">
        <v>100</v>
      </c>
      <c r="M187" s="4" t="s">
        <v>2234</v>
      </c>
      <c r="N187" s="4" t="s">
        <v>2564</v>
      </c>
      <c r="O187" s="1"/>
      <c r="P187" s="5" t="s">
        <v>3473</v>
      </c>
      <c r="R187" s="5" t="s">
        <v>2795</v>
      </c>
      <c r="S187" t="str">
        <f>VLOOKUP(R187,SessionXslot!A:B,2,FALSE)</f>
        <v>O23</v>
      </c>
      <c r="T187">
        <v>3</v>
      </c>
      <c r="U187" t="str">
        <f t="shared" si="2"/>
        <v>O</v>
      </c>
    </row>
    <row r="188" spans="1:21" ht="26.4" x14ac:dyDescent="0.25">
      <c r="A188" s="17">
        <v>1163</v>
      </c>
      <c r="B188" s="17">
        <f>VLOOKUP($S188,SlotDayParblock!$A:$C,2,FALSE)</f>
        <v>2</v>
      </c>
      <c r="C188" s="17">
        <f>VLOOKUP($S188,SlotDayParblock!$A:$C,3,FALSE)</f>
        <v>8</v>
      </c>
      <c r="D188" s="1" t="s">
        <v>1987</v>
      </c>
      <c r="E188" s="1"/>
      <c r="F188" s="1" t="s">
        <v>2755</v>
      </c>
      <c r="G188" s="10" t="s">
        <v>1988</v>
      </c>
      <c r="H188" s="1" t="s">
        <v>22</v>
      </c>
      <c r="I188" s="1" t="s">
        <v>2137</v>
      </c>
      <c r="J188" s="1" t="s">
        <v>64</v>
      </c>
      <c r="K188" s="1" t="s">
        <v>77</v>
      </c>
      <c r="L188" s="1" t="s">
        <v>29</v>
      </c>
      <c r="M188" s="4" t="s">
        <v>2462</v>
      </c>
      <c r="N188" s="4" t="s">
        <v>22</v>
      </c>
      <c r="O188" s="1"/>
      <c r="P188" s="5" t="s">
        <v>3481</v>
      </c>
      <c r="R188" s="5" t="s">
        <v>2802</v>
      </c>
      <c r="S188" t="str">
        <f>VLOOKUP(R188,SessionXslot!A:B,2,FALSE)</f>
        <v>O31</v>
      </c>
      <c r="T188">
        <v>4</v>
      </c>
      <c r="U188" t="str">
        <f t="shared" si="2"/>
        <v>O</v>
      </c>
    </row>
    <row r="189" spans="1:21" ht="26.4" x14ac:dyDescent="0.25">
      <c r="A189" s="17">
        <v>1172</v>
      </c>
      <c r="B189" s="17">
        <f>VLOOKUP($S189,SlotDayParblock!$A:$C,2,FALSE)</f>
        <v>3</v>
      </c>
      <c r="C189" s="17">
        <f>VLOOKUP($S189,SlotDayParblock!$A:$C,3,FALSE)</f>
        <v>10</v>
      </c>
      <c r="D189" s="1" t="s">
        <v>1995</v>
      </c>
      <c r="E189" s="1"/>
      <c r="F189" s="1" t="s">
        <v>2756</v>
      </c>
      <c r="G189" s="10" t="s">
        <v>1996</v>
      </c>
      <c r="H189" s="1" t="s">
        <v>28</v>
      </c>
      <c r="I189" s="1" t="s">
        <v>2137</v>
      </c>
      <c r="J189" s="1" t="s">
        <v>35</v>
      </c>
      <c r="K189" s="1" t="s">
        <v>96</v>
      </c>
      <c r="L189" s="1" t="s">
        <v>230</v>
      </c>
      <c r="M189" s="4" t="s">
        <v>2168</v>
      </c>
      <c r="N189" s="4" t="s">
        <v>2200</v>
      </c>
      <c r="O189" s="1"/>
      <c r="P189" s="5" t="s">
        <v>3487</v>
      </c>
      <c r="R189" s="5" t="s">
        <v>2812</v>
      </c>
      <c r="S189" t="str">
        <f>VLOOKUP(R189,SessionXslot!A:B,2,FALSE)</f>
        <v>O40</v>
      </c>
      <c r="T189">
        <v>4</v>
      </c>
      <c r="U189" t="str">
        <f t="shared" si="2"/>
        <v>O</v>
      </c>
    </row>
    <row r="190" spans="1:21" ht="26.4" x14ac:dyDescent="0.25">
      <c r="A190" s="17">
        <v>1179</v>
      </c>
      <c r="B190" s="17">
        <f>VLOOKUP($S190,SlotDayParblock!$A:$C,2,FALSE)</f>
        <v>2</v>
      </c>
      <c r="C190" s="17">
        <f>VLOOKUP($S190,SlotDayParblock!$A:$C,3,FALSE)</f>
        <v>9</v>
      </c>
      <c r="D190" s="1" t="s">
        <v>2000</v>
      </c>
      <c r="E190" s="1"/>
      <c r="F190" s="1" t="s">
        <v>2757</v>
      </c>
      <c r="G190" s="10" t="s">
        <v>2001</v>
      </c>
      <c r="H190" s="1" t="s">
        <v>22</v>
      </c>
      <c r="I190" s="1" t="s">
        <v>2137</v>
      </c>
      <c r="J190" s="1" t="s">
        <v>12</v>
      </c>
      <c r="K190" s="27" t="s">
        <v>213</v>
      </c>
      <c r="L190" s="1" t="s">
        <v>96</v>
      </c>
      <c r="M190" s="33" t="s">
        <v>2475</v>
      </c>
      <c r="N190" t="s">
        <v>2476</v>
      </c>
      <c r="O190" s="1" t="s">
        <v>2251</v>
      </c>
      <c r="P190" s="5" t="s">
        <v>3483</v>
      </c>
      <c r="R190" s="5" t="s">
        <v>2804</v>
      </c>
      <c r="S190" t="str">
        <f>VLOOKUP(R190,SessionXslot!A:B,2,FALSE)</f>
        <v>O33</v>
      </c>
      <c r="T190">
        <v>3</v>
      </c>
      <c r="U190" t="str">
        <f t="shared" si="2"/>
        <v>O</v>
      </c>
    </row>
    <row r="191" spans="1:21" x14ac:dyDescent="0.25">
      <c r="A191" s="17">
        <v>1195</v>
      </c>
      <c r="B191" s="17">
        <f>VLOOKUP($S191,SlotDayParblock!$A:$C,2,FALSE)</f>
        <v>3</v>
      </c>
      <c r="C191" s="17">
        <f>VLOOKUP($S191,SlotDayParblock!$A:$C,3,FALSE)</f>
        <v>10</v>
      </c>
      <c r="D191" s="1" t="s">
        <v>2020</v>
      </c>
      <c r="E191" s="1"/>
      <c r="F191" s="1" t="s">
        <v>2758</v>
      </c>
      <c r="G191" s="10" t="s">
        <v>2021</v>
      </c>
      <c r="H191" s="1" t="s">
        <v>28</v>
      </c>
      <c r="I191" s="1" t="s">
        <v>2137</v>
      </c>
      <c r="J191" s="1" t="s">
        <v>40</v>
      </c>
      <c r="K191" s="1" t="s">
        <v>34</v>
      </c>
      <c r="L191" s="1" t="s">
        <v>149</v>
      </c>
      <c r="M191" s="4" t="s">
        <v>2554</v>
      </c>
      <c r="N191" s="4" t="s">
        <v>2231</v>
      </c>
      <c r="O191" s="1"/>
      <c r="P191" s="5" t="s">
        <v>3488</v>
      </c>
      <c r="R191" s="5" t="s">
        <v>2813</v>
      </c>
      <c r="S191" t="str">
        <f>VLOOKUP(R191,SessionXslot!A:B,2,FALSE)</f>
        <v>O39</v>
      </c>
      <c r="T191">
        <v>3</v>
      </c>
      <c r="U191" t="str">
        <f t="shared" si="2"/>
        <v>O</v>
      </c>
    </row>
    <row r="192" spans="1:21" x14ac:dyDescent="0.25">
      <c r="A192" s="17">
        <v>1198</v>
      </c>
      <c r="B192" s="17">
        <f>VLOOKUP($S192,SlotDayParblock!$A:$C,2,FALSE)</f>
        <v>3</v>
      </c>
      <c r="C192" s="17">
        <f>VLOOKUP($S192,SlotDayParblock!$A:$C,3,FALSE)</f>
        <v>12</v>
      </c>
      <c r="D192" s="1" t="s">
        <v>2025</v>
      </c>
      <c r="E192" s="1"/>
      <c r="F192" s="1" t="s">
        <v>2025</v>
      </c>
      <c r="G192" s="10" t="s">
        <v>2026</v>
      </c>
      <c r="H192" s="1" t="s">
        <v>22</v>
      </c>
      <c r="I192" s="1" t="s">
        <v>2137</v>
      </c>
      <c r="J192" s="1" t="s">
        <v>116</v>
      </c>
      <c r="K192" s="1" t="s">
        <v>12</v>
      </c>
      <c r="L192" s="1" t="s">
        <v>71</v>
      </c>
      <c r="M192" t="s">
        <v>2477</v>
      </c>
      <c r="N192" t="s">
        <v>2469</v>
      </c>
      <c r="O192" s="1" t="s">
        <v>2478</v>
      </c>
      <c r="P192" s="5" t="s">
        <v>3494</v>
      </c>
      <c r="Q192" s="30" t="s">
        <v>2251</v>
      </c>
      <c r="R192" s="5" t="s">
        <v>2820</v>
      </c>
      <c r="S192" t="str">
        <f>VLOOKUP(R192,SessionXslot!A:B,2,FALSE)</f>
        <v>O48</v>
      </c>
      <c r="T192">
        <v>4</v>
      </c>
      <c r="U192" t="str">
        <f t="shared" si="2"/>
        <v>O</v>
      </c>
    </row>
    <row r="193" spans="1:21" ht="26.4" x14ac:dyDescent="0.25">
      <c r="A193" s="17">
        <v>1200</v>
      </c>
      <c r="B193" s="17">
        <f>VLOOKUP($S193,SlotDayParblock!$A:$C,2,FALSE)</f>
        <v>2</v>
      </c>
      <c r="C193" s="17">
        <f>VLOOKUP($S193,SlotDayParblock!$A:$C,3,FALSE)</f>
        <v>5</v>
      </c>
      <c r="D193" s="1" t="s">
        <v>2030</v>
      </c>
      <c r="E193" s="1"/>
      <c r="F193" s="1" t="s">
        <v>2759</v>
      </c>
      <c r="G193" s="10" t="s">
        <v>2031</v>
      </c>
      <c r="H193" s="1" t="s">
        <v>28</v>
      </c>
      <c r="I193" s="1" t="s">
        <v>2137</v>
      </c>
      <c r="J193" s="1" t="s">
        <v>111</v>
      </c>
      <c r="K193" s="1" t="s">
        <v>33</v>
      </c>
      <c r="L193" s="1" t="s">
        <v>44</v>
      </c>
      <c r="M193" s="4" t="s">
        <v>2452</v>
      </c>
      <c r="N193" s="4" t="s">
        <v>2565</v>
      </c>
      <c r="O193" s="1"/>
      <c r="P193" s="5" t="s">
        <v>111</v>
      </c>
      <c r="R193" s="5" t="s">
        <v>2792</v>
      </c>
      <c r="S193" t="str">
        <f>VLOOKUP(R193,SessionXslot!A:B,2,FALSE)</f>
        <v>O20</v>
      </c>
      <c r="T193">
        <v>4</v>
      </c>
      <c r="U193" t="str">
        <f t="shared" si="2"/>
        <v>O</v>
      </c>
    </row>
    <row r="194" spans="1:21" ht="26.4" x14ac:dyDescent="0.25">
      <c r="A194" s="17">
        <v>1201</v>
      </c>
      <c r="B194" s="17">
        <f>VLOOKUP($S194,SlotDayParblock!$A:$C,2,FALSE)</f>
        <v>1</v>
      </c>
      <c r="C194" s="17">
        <f>VLOOKUP($S194,SlotDayParblock!$A:$C,3,FALSE)</f>
        <v>3</v>
      </c>
      <c r="D194" s="1" t="s">
        <v>2032</v>
      </c>
      <c r="E194" s="1"/>
      <c r="F194" s="1" t="s">
        <v>2760</v>
      </c>
      <c r="G194" s="10" t="s">
        <v>2033</v>
      </c>
      <c r="H194" s="1" t="s">
        <v>28</v>
      </c>
      <c r="I194" s="1" t="s">
        <v>2137</v>
      </c>
      <c r="J194" s="1" t="s">
        <v>31</v>
      </c>
      <c r="K194" s="1" t="s">
        <v>100</v>
      </c>
      <c r="L194" s="1" t="s">
        <v>41</v>
      </c>
      <c r="M194" s="4" t="s">
        <v>2207</v>
      </c>
      <c r="N194" s="4" t="s">
        <v>2256</v>
      </c>
      <c r="O194" s="1"/>
      <c r="P194" s="5" t="s">
        <v>76</v>
      </c>
      <c r="R194" s="5" t="s">
        <v>2780</v>
      </c>
      <c r="S194" t="str">
        <f>VLOOKUP(R194,SessionXslot!A:B,2,FALSE)</f>
        <v>O09</v>
      </c>
      <c r="T194">
        <v>4</v>
      </c>
      <c r="U194" t="str">
        <f t="shared" si="2"/>
        <v>O</v>
      </c>
    </row>
    <row r="195" spans="1:21" x14ac:dyDescent="0.25">
      <c r="A195" s="17">
        <v>1203</v>
      </c>
      <c r="B195" s="17">
        <f>VLOOKUP($S195,SlotDayParblock!$A:$C,2,FALSE)</f>
        <v>3</v>
      </c>
      <c r="C195" s="17">
        <f>VLOOKUP($S195,SlotDayParblock!$A:$C,3,FALSE)</f>
        <v>10</v>
      </c>
      <c r="D195" s="1" t="s">
        <v>2034</v>
      </c>
      <c r="E195" s="1"/>
      <c r="F195" s="1" t="s">
        <v>2761</v>
      </c>
      <c r="G195" s="10" t="s">
        <v>2035</v>
      </c>
      <c r="H195" s="1" t="s">
        <v>28</v>
      </c>
      <c r="I195" s="1" t="s">
        <v>2137</v>
      </c>
      <c r="J195" s="1" t="s">
        <v>69</v>
      </c>
      <c r="K195" s="1" t="s">
        <v>21</v>
      </c>
      <c r="L195" s="1" t="s">
        <v>12</v>
      </c>
      <c r="M195" s="1" t="s">
        <v>69</v>
      </c>
      <c r="N195" s="4" t="s">
        <v>2566</v>
      </c>
      <c r="O195" s="1"/>
      <c r="P195" s="4" t="s">
        <v>69</v>
      </c>
      <c r="R195" s="5" t="s">
        <v>2810</v>
      </c>
      <c r="S195" t="str">
        <f>VLOOKUP(R195,SessionXslot!A:B,2,FALSE)</f>
        <v>O38</v>
      </c>
      <c r="T195">
        <v>5</v>
      </c>
      <c r="U195" t="str">
        <f t="shared" ref="U195:U257" si="3">LEFT(I195,1)</f>
        <v>O</v>
      </c>
    </row>
    <row r="196" spans="1:21" x14ac:dyDescent="0.25">
      <c r="A196" s="17">
        <v>1222</v>
      </c>
      <c r="B196" s="17">
        <f>VLOOKUP($S196,SlotDayParblock!$A:$C,2,FALSE)</f>
        <v>2</v>
      </c>
      <c r="C196" s="17">
        <f>VLOOKUP($S196,SlotDayParblock!$A:$C,3,FALSE)</f>
        <v>9</v>
      </c>
      <c r="D196" s="1" t="s">
        <v>2066</v>
      </c>
      <c r="E196" s="1"/>
      <c r="F196" s="1" t="s">
        <v>2762</v>
      </c>
      <c r="G196" s="10" t="s">
        <v>2067</v>
      </c>
      <c r="H196" s="1" t="s">
        <v>28</v>
      </c>
      <c r="I196" s="1" t="s">
        <v>2137</v>
      </c>
      <c r="J196" s="1" t="s">
        <v>12</v>
      </c>
      <c r="K196" s="1" t="s">
        <v>136</v>
      </c>
      <c r="L196" s="1" t="s">
        <v>44</v>
      </c>
      <c r="M196" s="4" t="s">
        <v>2234</v>
      </c>
      <c r="N196" s="31" t="s">
        <v>2280</v>
      </c>
      <c r="O196" s="31" t="s">
        <v>2567</v>
      </c>
      <c r="P196" s="5" t="s">
        <v>3485</v>
      </c>
      <c r="R196" s="5" t="s">
        <v>2807</v>
      </c>
      <c r="S196" t="str">
        <f>VLOOKUP(R196,SessionXslot!A:B,2,FALSE)</f>
        <v>O35</v>
      </c>
      <c r="T196">
        <v>3</v>
      </c>
      <c r="U196" t="str">
        <f t="shared" si="3"/>
        <v>O</v>
      </c>
    </row>
    <row r="197" spans="1:21" ht="26.4" x14ac:dyDescent="0.25">
      <c r="A197" s="17">
        <v>1224</v>
      </c>
      <c r="B197" s="17">
        <f>VLOOKUP($S197,SlotDayParblock!$A:$C,2,FALSE)</f>
        <v>1</v>
      </c>
      <c r="C197" s="17">
        <f>VLOOKUP($S197,SlotDayParblock!$A:$C,3,FALSE)</f>
        <v>4</v>
      </c>
      <c r="D197" s="1" t="s">
        <v>2071</v>
      </c>
      <c r="E197" s="1"/>
      <c r="F197" s="1" t="s">
        <v>2763</v>
      </c>
      <c r="G197" s="10" t="s">
        <v>2072</v>
      </c>
      <c r="H197" s="1" t="s">
        <v>28</v>
      </c>
      <c r="I197" s="1" t="s">
        <v>2137</v>
      </c>
      <c r="J197" s="1" t="s">
        <v>12</v>
      </c>
      <c r="K197" s="1" t="s">
        <v>40</v>
      </c>
      <c r="L197" s="1" t="s">
        <v>19</v>
      </c>
      <c r="M197" s="1" t="s">
        <v>19</v>
      </c>
      <c r="N197" s="1"/>
      <c r="O197" s="1"/>
      <c r="P197" s="5" t="s">
        <v>3464</v>
      </c>
      <c r="R197" s="5" t="s">
        <v>2784</v>
      </c>
      <c r="S197" t="str">
        <f>VLOOKUP(R197,SessionXslot!A:B,2,FALSE)</f>
        <v>O13</v>
      </c>
      <c r="T197">
        <v>2</v>
      </c>
      <c r="U197" t="str">
        <f t="shared" si="3"/>
        <v>O</v>
      </c>
    </row>
    <row r="198" spans="1:21" x14ac:dyDescent="0.25">
      <c r="A198" s="17">
        <v>1228</v>
      </c>
      <c r="B198" s="17">
        <f>VLOOKUP($S198,SlotDayParblock!$A:$C,2,FALSE)</f>
        <v>1</v>
      </c>
      <c r="C198" s="17">
        <f>VLOOKUP($S198,SlotDayParblock!$A:$C,3,FALSE)</f>
        <v>2</v>
      </c>
      <c r="D198" s="1" t="s">
        <v>2082</v>
      </c>
      <c r="E198" s="1"/>
      <c r="F198" s="1" t="s">
        <v>2764</v>
      </c>
      <c r="G198" s="10" t="s">
        <v>2083</v>
      </c>
      <c r="H198" s="1" t="s">
        <v>18</v>
      </c>
      <c r="I198" s="1" t="s">
        <v>2137</v>
      </c>
      <c r="J198" s="1" t="s">
        <v>310</v>
      </c>
      <c r="K198" s="1" t="s">
        <v>141</v>
      </c>
      <c r="L198" s="1" t="s">
        <v>64</v>
      </c>
      <c r="M198" s="4" t="s">
        <v>19</v>
      </c>
      <c r="N198" s="1"/>
      <c r="O198" s="1"/>
      <c r="P198" s="1" t="s">
        <v>310</v>
      </c>
      <c r="R198" s="5" t="s">
        <v>2776</v>
      </c>
      <c r="S198" t="str">
        <f>VLOOKUP(R198,SessionXslot!A:B,2,FALSE)</f>
        <v>O05</v>
      </c>
      <c r="T198">
        <v>4</v>
      </c>
      <c r="U198" t="str">
        <f t="shared" si="3"/>
        <v>O</v>
      </c>
    </row>
    <row r="199" spans="1:21" ht="26.4" x14ac:dyDescent="0.25">
      <c r="A199" s="17">
        <v>1233</v>
      </c>
      <c r="B199" s="17">
        <f>VLOOKUP($S199,SlotDayParblock!$A:$C,2,FALSE)</f>
        <v>2</v>
      </c>
      <c r="C199" s="17">
        <f>VLOOKUP($S199,SlotDayParblock!$A:$C,3,FALSE)</f>
        <v>7</v>
      </c>
      <c r="D199" s="1" t="s">
        <v>2084</v>
      </c>
      <c r="E199" s="1"/>
      <c r="F199" s="1" t="s">
        <v>2765</v>
      </c>
      <c r="G199" s="10" t="s">
        <v>2085</v>
      </c>
      <c r="H199" s="1" t="s">
        <v>28</v>
      </c>
      <c r="I199" s="1" t="s">
        <v>2137</v>
      </c>
      <c r="J199" s="1" t="s">
        <v>30</v>
      </c>
      <c r="K199" s="1" t="s">
        <v>36</v>
      </c>
      <c r="L199" s="1" t="s">
        <v>33</v>
      </c>
      <c r="M199" s="4" t="s">
        <v>2244</v>
      </c>
      <c r="N199" s="4" t="s">
        <v>2491</v>
      </c>
      <c r="O199" s="1"/>
      <c r="P199" s="5" t="s">
        <v>3475</v>
      </c>
      <c r="R199" s="5" t="s">
        <v>2797</v>
      </c>
      <c r="S199" t="str">
        <f>VLOOKUP(R199,SessionXslot!A:B,2,FALSE)</f>
        <v>O25</v>
      </c>
      <c r="T199">
        <v>5</v>
      </c>
      <c r="U199" t="str">
        <f t="shared" si="3"/>
        <v>O</v>
      </c>
    </row>
    <row r="200" spans="1:21" x14ac:dyDescent="0.25">
      <c r="A200" s="17">
        <v>1234</v>
      </c>
      <c r="B200" s="17">
        <f>VLOOKUP($S200,SlotDayParblock!$A:$C,2,FALSE)</f>
        <v>2</v>
      </c>
      <c r="C200" s="17">
        <f>VLOOKUP($S200,SlotDayParblock!$A:$C,3,FALSE)</f>
        <v>5</v>
      </c>
      <c r="D200" s="1" t="s">
        <v>2086</v>
      </c>
      <c r="E200" s="1"/>
      <c r="F200" s="1" t="s">
        <v>2766</v>
      </c>
      <c r="G200" s="10" t="s">
        <v>2087</v>
      </c>
      <c r="H200" s="1" t="s">
        <v>28</v>
      </c>
      <c r="I200" s="1" t="s">
        <v>2137</v>
      </c>
      <c r="J200" s="1" t="s">
        <v>12</v>
      </c>
      <c r="K200" s="1" t="s">
        <v>230</v>
      </c>
      <c r="L200" s="1" t="s">
        <v>80</v>
      </c>
      <c r="M200" s="4" t="s">
        <v>2168</v>
      </c>
      <c r="N200" s="4" t="s">
        <v>2167</v>
      </c>
      <c r="O200" s="1"/>
      <c r="P200" s="5" t="s">
        <v>3470</v>
      </c>
      <c r="R200" s="5" t="s">
        <v>2791</v>
      </c>
      <c r="S200" t="str">
        <f>VLOOKUP(R200,SessionXslot!A:B,2,FALSE)</f>
        <v>O19</v>
      </c>
      <c r="T200">
        <v>5</v>
      </c>
      <c r="U200" t="str">
        <f t="shared" si="3"/>
        <v>O</v>
      </c>
    </row>
    <row r="201" spans="1:21" x14ac:dyDescent="0.25">
      <c r="A201" s="17">
        <v>1250</v>
      </c>
      <c r="B201" s="17">
        <f>VLOOKUP($S201,SlotDayParblock!$A:$C,2,FALSE)</f>
        <v>1</v>
      </c>
      <c r="C201" s="17">
        <f>VLOOKUP($S201,SlotDayParblock!$A:$C,3,FALSE)</f>
        <v>2</v>
      </c>
      <c r="D201" s="1" t="s">
        <v>2115</v>
      </c>
      <c r="E201" s="1"/>
      <c r="F201" s="1" t="s">
        <v>2767</v>
      </c>
      <c r="G201" s="10" t="s">
        <v>2116</v>
      </c>
      <c r="H201" s="1" t="s">
        <v>18</v>
      </c>
      <c r="I201" s="1" t="s">
        <v>2137</v>
      </c>
      <c r="J201" s="1" t="s">
        <v>310</v>
      </c>
      <c r="K201" s="1" t="s">
        <v>310</v>
      </c>
      <c r="L201" s="1" t="s">
        <v>19</v>
      </c>
      <c r="M201" s="1" t="s">
        <v>310</v>
      </c>
      <c r="N201" s="1"/>
      <c r="O201" s="1"/>
      <c r="P201" s="4" t="s">
        <v>310</v>
      </c>
      <c r="Q201" s="22" t="s">
        <v>2580</v>
      </c>
      <c r="R201" s="5" t="s">
        <v>2776</v>
      </c>
      <c r="S201" t="str">
        <f>VLOOKUP(R201,SessionXslot!A:B,2,FALSE)</f>
        <v>O05</v>
      </c>
      <c r="T201">
        <v>5</v>
      </c>
      <c r="U201" t="str">
        <f t="shared" si="3"/>
        <v>O</v>
      </c>
    </row>
    <row r="202" spans="1:21" ht="26.4" x14ac:dyDescent="0.25">
      <c r="A202" s="17">
        <v>1251</v>
      </c>
      <c r="B202" s="17">
        <f>VLOOKUP($S202,SlotDayParblock!$A:$C,2,FALSE)</f>
        <v>2</v>
      </c>
      <c r="C202" s="17">
        <f>VLOOKUP($S202,SlotDayParblock!$A:$C,3,FALSE)</f>
        <v>5</v>
      </c>
      <c r="D202" s="1" t="s">
        <v>2117</v>
      </c>
      <c r="E202" s="1"/>
      <c r="F202" s="1" t="s">
        <v>2768</v>
      </c>
      <c r="G202" s="10" t="s">
        <v>2118</v>
      </c>
      <c r="H202" s="1" t="s">
        <v>18</v>
      </c>
      <c r="I202" s="1" t="s">
        <v>2137</v>
      </c>
      <c r="J202" s="1" t="s">
        <v>19</v>
      </c>
      <c r="K202" s="1" t="s">
        <v>351</v>
      </c>
      <c r="L202" s="1" t="s">
        <v>141</v>
      </c>
      <c r="M202" s="1" t="s">
        <v>351</v>
      </c>
      <c r="N202" s="1"/>
      <c r="O202" s="1"/>
      <c r="P202" s="5" t="s">
        <v>3468</v>
      </c>
      <c r="Q202" s="5" t="s">
        <v>2277</v>
      </c>
      <c r="R202" s="5" t="s">
        <v>2788</v>
      </c>
      <c r="S202" t="str">
        <f>VLOOKUP(R202,SessionXslot!A:B,2,FALSE)</f>
        <v>O17</v>
      </c>
      <c r="T202">
        <v>4</v>
      </c>
      <c r="U202" t="str">
        <f t="shared" si="3"/>
        <v>O</v>
      </c>
    </row>
    <row r="203" spans="1:21" x14ac:dyDescent="0.25">
      <c r="A203" s="17">
        <v>1257</v>
      </c>
      <c r="B203" s="17">
        <f>VLOOKUP($S203,SlotDayParblock!$A:$C,2,FALSE)</f>
        <v>1</v>
      </c>
      <c r="C203" s="17">
        <f>VLOOKUP($S203,SlotDayParblock!$A:$C,3,FALSE)</f>
        <v>3</v>
      </c>
      <c r="D203" s="1" t="s">
        <v>2130</v>
      </c>
      <c r="E203" s="1"/>
      <c r="F203" s="1" t="s">
        <v>2769</v>
      </c>
      <c r="G203" s="10" t="s">
        <v>2131</v>
      </c>
      <c r="H203" s="1" t="s">
        <v>28</v>
      </c>
      <c r="I203" s="1" t="s">
        <v>2137</v>
      </c>
      <c r="J203" s="1" t="s">
        <v>111</v>
      </c>
      <c r="K203" s="1" t="s">
        <v>24</v>
      </c>
      <c r="L203" s="1" t="s">
        <v>44</v>
      </c>
      <c r="M203" s="4" t="s">
        <v>2239</v>
      </c>
      <c r="N203" s="4" t="s">
        <v>2452</v>
      </c>
      <c r="O203" s="1"/>
      <c r="P203" s="5" t="s">
        <v>3462</v>
      </c>
      <c r="Q203" s="22" t="s">
        <v>2239</v>
      </c>
      <c r="R203" s="5" t="s">
        <v>2782</v>
      </c>
      <c r="S203" t="str">
        <f>VLOOKUP(R203,SessionXslot!A:B,2,FALSE)</f>
        <v>O11</v>
      </c>
      <c r="T203">
        <v>4</v>
      </c>
      <c r="U203" t="str">
        <f t="shared" si="3"/>
        <v>O</v>
      </c>
    </row>
    <row r="204" spans="1:21" ht="26.4" x14ac:dyDescent="0.25">
      <c r="A204" s="17">
        <v>1258</v>
      </c>
      <c r="B204" s="17">
        <f>VLOOKUP($S204,SlotDayParblock!$A:$C,2,FALSE)</f>
        <v>1</v>
      </c>
      <c r="C204" s="17">
        <f>VLOOKUP($S204,SlotDayParblock!$A:$C,3,FALSE)</f>
        <v>4</v>
      </c>
      <c r="D204" s="1" t="s">
        <v>2132</v>
      </c>
      <c r="E204" s="1"/>
      <c r="F204" s="1" t="s">
        <v>2770</v>
      </c>
      <c r="G204" s="10" t="s">
        <v>2133</v>
      </c>
      <c r="H204" s="1" t="s">
        <v>43</v>
      </c>
      <c r="I204" s="1" t="s">
        <v>2137</v>
      </c>
      <c r="J204" s="1" t="s">
        <v>12</v>
      </c>
      <c r="K204" s="1" t="s">
        <v>748</v>
      </c>
      <c r="L204" s="1" t="s">
        <v>132</v>
      </c>
      <c r="M204" s="4" t="s">
        <v>2537</v>
      </c>
      <c r="N204" s="4" t="s">
        <v>2568</v>
      </c>
      <c r="O204" s="4" t="s">
        <v>2569</v>
      </c>
      <c r="P204" s="5" t="s">
        <v>3467</v>
      </c>
      <c r="Q204" s="5" t="s">
        <v>2537</v>
      </c>
      <c r="R204" s="5" t="s">
        <v>2787</v>
      </c>
      <c r="S204" t="str">
        <f>VLOOKUP(R204,SessionXslot!A:B,2,FALSE)</f>
        <v>O16</v>
      </c>
      <c r="T204">
        <v>2</v>
      </c>
      <c r="U204" t="str">
        <f t="shared" si="3"/>
        <v>O</v>
      </c>
    </row>
    <row r="205" spans="1:21" x14ac:dyDescent="0.25">
      <c r="A205" s="41">
        <v>3</v>
      </c>
      <c r="B205" s="17">
        <f>VLOOKUP($S205,SlotDayParblock!$A:$C,2,FALSE)</f>
        <v>2</v>
      </c>
      <c r="C205" s="17">
        <f>VLOOKUP($S205,SlotDayParblock!$A:$C,3,FALSE)</f>
        <v>6</v>
      </c>
      <c r="D205" s="1" t="s">
        <v>9</v>
      </c>
      <c r="E205" s="1"/>
      <c r="F205" s="1" t="s">
        <v>2874</v>
      </c>
      <c r="G205" s="1" t="s">
        <v>10</v>
      </c>
      <c r="H205" s="1" t="s">
        <v>11</v>
      </c>
      <c r="I205" s="1" t="s">
        <v>2139</v>
      </c>
      <c r="J205" s="1" t="s">
        <v>12</v>
      </c>
      <c r="K205" s="1" t="s">
        <v>13</v>
      </c>
      <c r="L205" s="1" t="s">
        <v>14</v>
      </c>
      <c r="M205" s="1"/>
      <c r="N205" s="1"/>
      <c r="O205" s="1"/>
      <c r="P205" s="1" t="s">
        <v>14</v>
      </c>
      <c r="R205" t="s">
        <v>3373</v>
      </c>
      <c r="S205" t="str">
        <f>VLOOKUP(R205,SessionXslot!A:B,2,FALSE)</f>
        <v>P06</v>
      </c>
      <c r="U205" t="str">
        <f t="shared" si="3"/>
        <v>P</v>
      </c>
    </row>
    <row r="206" spans="1:21" x14ac:dyDescent="0.25">
      <c r="A206" s="41">
        <v>4</v>
      </c>
      <c r="B206" s="17">
        <f>VLOOKUP($S206,SlotDayParblock!$A:$C,2,FALSE)</f>
        <v>2</v>
      </c>
      <c r="C206" s="17">
        <f>VLOOKUP($S206,SlotDayParblock!$A:$C,3,FALSE)</f>
        <v>5</v>
      </c>
      <c r="D206" s="1" t="s">
        <v>16</v>
      </c>
      <c r="E206" s="1"/>
      <c r="F206" s="1" t="s">
        <v>2875</v>
      </c>
      <c r="G206" s="1" t="s">
        <v>17</v>
      </c>
      <c r="H206" s="1" t="s">
        <v>18</v>
      </c>
      <c r="I206" s="1" t="s">
        <v>2140</v>
      </c>
      <c r="J206" s="1" t="s">
        <v>19</v>
      </c>
      <c r="K206" s="1" t="s">
        <v>20</v>
      </c>
      <c r="L206" s="1" t="s">
        <v>21</v>
      </c>
      <c r="M206" s="4" t="s">
        <v>2166</v>
      </c>
      <c r="N206" s="4" t="s">
        <v>2165</v>
      </c>
      <c r="O206" s="1"/>
      <c r="P206" s="1" t="s">
        <v>20</v>
      </c>
      <c r="R206" s="1" t="s">
        <v>3371</v>
      </c>
      <c r="S206" t="str">
        <f>VLOOKUP(R206,SessionXslot!A:B,2,FALSE)</f>
        <v>P05</v>
      </c>
      <c r="U206" t="str">
        <f t="shared" si="3"/>
        <v>P</v>
      </c>
    </row>
    <row r="207" spans="1:21" x14ac:dyDescent="0.25">
      <c r="A207" s="41">
        <v>6</v>
      </c>
      <c r="B207" s="17">
        <f>VLOOKUP($S207,SlotDayParblock!$A:$C,2,FALSE)</f>
        <v>2</v>
      </c>
      <c r="C207" s="17">
        <f>VLOOKUP($S207,SlotDayParblock!$A:$C,3,FALSE)</f>
        <v>5</v>
      </c>
      <c r="D207" s="1" t="s">
        <v>26</v>
      </c>
      <c r="E207" s="1"/>
      <c r="F207" s="1" t="s">
        <v>2876</v>
      </c>
      <c r="G207" s="1" t="s">
        <v>27</v>
      </c>
      <c r="H207" s="1" t="s">
        <v>28</v>
      </c>
      <c r="I207" s="1" t="s">
        <v>2140</v>
      </c>
      <c r="J207" s="1" t="s">
        <v>20</v>
      </c>
      <c r="K207" s="1" t="s">
        <v>29</v>
      </c>
      <c r="L207" s="1" t="s">
        <v>30</v>
      </c>
      <c r="M207" s="1" t="s">
        <v>2228</v>
      </c>
      <c r="N207" s="1" t="s">
        <v>2229</v>
      </c>
      <c r="O207" s="1" t="s">
        <v>2230</v>
      </c>
      <c r="P207" s="6" t="s">
        <v>20</v>
      </c>
      <c r="R207" s="1" t="s">
        <v>3371</v>
      </c>
      <c r="S207" t="str">
        <f>VLOOKUP(R207,SessionXslot!A:B,2,FALSE)</f>
        <v>P05</v>
      </c>
      <c r="U207" t="str">
        <f t="shared" si="3"/>
        <v>P</v>
      </c>
    </row>
    <row r="208" spans="1:21" x14ac:dyDescent="0.25">
      <c r="A208" s="41">
        <v>9</v>
      </c>
      <c r="B208" s="17">
        <f>VLOOKUP($S208,SlotDayParblock!$A:$C,2,FALSE)</f>
        <v>1</v>
      </c>
      <c r="C208" s="17">
        <f>VLOOKUP($S208,SlotDayParblock!$A:$C,3,FALSE)</f>
        <v>2</v>
      </c>
      <c r="D208" s="1" t="s">
        <v>38</v>
      </c>
      <c r="E208" s="1"/>
      <c r="F208" s="1" t="s">
        <v>3361</v>
      </c>
      <c r="G208" s="1" t="s">
        <v>39</v>
      </c>
      <c r="H208" s="1" t="s">
        <v>28</v>
      </c>
      <c r="I208" s="1" t="s">
        <v>2141</v>
      </c>
      <c r="J208" s="1" t="s">
        <v>40</v>
      </c>
      <c r="K208" s="1" t="s">
        <v>24</v>
      </c>
      <c r="L208" s="1" t="s">
        <v>34</v>
      </c>
      <c r="M208" s="1" t="s">
        <v>2231</v>
      </c>
      <c r="N208" s="1"/>
      <c r="O208" s="1"/>
      <c r="P208" s="6" t="s">
        <v>2151</v>
      </c>
      <c r="R208" t="s">
        <v>3365</v>
      </c>
      <c r="S208" t="str">
        <f>VLOOKUP(R208,SessionXslot!A:B,2,FALSE)</f>
        <v>P02</v>
      </c>
      <c r="U208" t="str">
        <f t="shared" si="3"/>
        <v>P</v>
      </c>
    </row>
    <row r="209" spans="1:21" x14ac:dyDescent="0.25">
      <c r="A209" s="41">
        <v>12</v>
      </c>
      <c r="B209" s="17">
        <f>VLOOKUP($S209,SlotDayParblock!$A:$C,2,FALSE)</f>
        <v>1</v>
      </c>
      <c r="C209" s="17">
        <f>VLOOKUP($S209,SlotDayParblock!$A:$C,3,FALSE)</f>
        <v>2</v>
      </c>
      <c r="D209" s="1" t="s">
        <v>46</v>
      </c>
      <c r="E209" s="1"/>
      <c r="F209" s="1" t="s">
        <v>2877</v>
      </c>
      <c r="G209" s="1" t="s">
        <v>47</v>
      </c>
      <c r="H209" s="1" t="s">
        <v>43</v>
      </c>
      <c r="I209" s="1" t="s">
        <v>2140</v>
      </c>
      <c r="J209" s="1" t="s">
        <v>13</v>
      </c>
      <c r="K209" s="1" t="s">
        <v>12</v>
      </c>
      <c r="L209" s="1" t="s">
        <v>48</v>
      </c>
      <c r="M209" s="1"/>
      <c r="N209" s="1"/>
      <c r="O209" s="1"/>
      <c r="P209" s="1" t="s">
        <v>3455</v>
      </c>
      <c r="R209" t="s">
        <v>3365</v>
      </c>
      <c r="S209" t="str">
        <f>VLOOKUP(R209,SessionXslot!A:B,2,FALSE)</f>
        <v>P02</v>
      </c>
      <c r="U209" t="str">
        <f t="shared" si="3"/>
        <v>P</v>
      </c>
    </row>
    <row r="210" spans="1:21" x14ac:dyDescent="0.25">
      <c r="A210" s="41">
        <v>15</v>
      </c>
      <c r="B210" s="17">
        <f>VLOOKUP($S210,SlotDayParblock!$A:$C,2,FALSE)</f>
        <v>1</v>
      </c>
      <c r="C210" s="17">
        <f>VLOOKUP($S210,SlotDayParblock!$A:$C,3,FALSE)</f>
        <v>1</v>
      </c>
      <c r="D210" s="1" t="s">
        <v>56</v>
      </c>
      <c r="E210" s="1"/>
      <c r="F210" s="1" t="s">
        <v>2878</v>
      </c>
      <c r="G210" s="1" t="s">
        <v>57</v>
      </c>
      <c r="H210" s="1" t="s">
        <v>22</v>
      </c>
      <c r="I210" s="1" t="s">
        <v>2141</v>
      </c>
      <c r="J210" s="1" t="s">
        <v>54</v>
      </c>
      <c r="K210" s="1" t="s">
        <v>24</v>
      </c>
      <c r="L210" s="1" t="s">
        <v>13</v>
      </c>
      <c r="M210" s="4" t="s">
        <v>2234</v>
      </c>
      <c r="N210" s="4" t="s">
        <v>2192</v>
      </c>
      <c r="O210" s="4" t="s">
        <v>2267</v>
      </c>
      <c r="P210" s="4" t="s">
        <v>2234</v>
      </c>
      <c r="R210" s="4" t="s">
        <v>3363</v>
      </c>
      <c r="S210" t="str">
        <f>VLOOKUP(R210,SessionXslot!A:B,2,FALSE)</f>
        <v>P01</v>
      </c>
      <c r="U210" t="str">
        <f t="shared" si="3"/>
        <v>P</v>
      </c>
    </row>
    <row r="211" spans="1:21" x14ac:dyDescent="0.25">
      <c r="A211" s="41">
        <v>16</v>
      </c>
      <c r="B211" s="17">
        <f>VLOOKUP($S211,SlotDayParblock!$A:$C,2,FALSE)</f>
        <v>2</v>
      </c>
      <c r="C211" s="17">
        <f>VLOOKUP($S211,SlotDayParblock!$A:$C,3,FALSE)</f>
        <v>5</v>
      </c>
      <c r="D211" s="1" t="s">
        <v>59</v>
      </c>
      <c r="E211" s="1"/>
      <c r="F211" s="1" t="s">
        <v>59</v>
      </c>
      <c r="G211" s="1" t="s">
        <v>60</v>
      </c>
      <c r="H211" s="1" t="s">
        <v>43</v>
      </c>
      <c r="I211" s="1" t="s">
        <v>2140</v>
      </c>
      <c r="J211" s="1" t="s">
        <v>12</v>
      </c>
      <c r="K211" s="1" t="s">
        <v>61</v>
      </c>
      <c r="L211" s="1" t="s">
        <v>24</v>
      </c>
      <c r="M211" s="1"/>
      <c r="N211" s="1"/>
      <c r="O211" s="1"/>
      <c r="P211" s="5" t="s">
        <v>3450</v>
      </c>
      <c r="R211" t="s">
        <v>3371</v>
      </c>
      <c r="S211" t="str">
        <f>VLOOKUP(R211,SessionXslot!A:B,2,FALSE)</f>
        <v>P05</v>
      </c>
      <c r="U211" t="str">
        <f t="shared" si="3"/>
        <v>P</v>
      </c>
    </row>
    <row r="212" spans="1:21" x14ac:dyDescent="0.25">
      <c r="A212" s="41">
        <v>18</v>
      </c>
      <c r="B212" s="17">
        <f>VLOOKUP($S212,SlotDayParblock!$A:$C,2,FALSE)</f>
        <v>2</v>
      </c>
      <c r="C212" s="17">
        <f>VLOOKUP($S212,SlotDayParblock!$A:$C,3,FALSE)</f>
        <v>6</v>
      </c>
      <c r="D212" s="1" t="s">
        <v>67</v>
      </c>
      <c r="E212" s="1"/>
      <c r="F212" s="1" t="s">
        <v>67</v>
      </c>
      <c r="G212" s="1" t="s">
        <v>68</v>
      </c>
      <c r="H212" s="1" t="s">
        <v>22</v>
      </c>
      <c r="I212" s="1" t="s">
        <v>2140</v>
      </c>
      <c r="J212" s="1" t="s">
        <v>69</v>
      </c>
      <c r="K212" s="1" t="s">
        <v>70</v>
      </c>
      <c r="L212" s="1" t="s">
        <v>71</v>
      </c>
      <c r="M212" s="4" t="s">
        <v>2268</v>
      </c>
      <c r="N212" s="4" t="s">
        <v>2248</v>
      </c>
      <c r="O212" s="4" t="s">
        <v>2267</v>
      </c>
      <c r="P212" s="4" t="s">
        <v>2268</v>
      </c>
      <c r="R212" s="4" t="s">
        <v>3373</v>
      </c>
      <c r="S212" t="str">
        <f>VLOOKUP(R212,SessionXslot!A:B,2,FALSE)</f>
        <v>P06</v>
      </c>
      <c r="U212" t="str">
        <f t="shared" si="3"/>
        <v>P</v>
      </c>
    </row>
    <row r="213" spans="1:21" x14ac:dyDescent="0.25">
      <c r="A213" s="41">
        <v>19</v>
      </c>
      <c r="B213" s="17">
        <f>VLOOKUP($S213,SlotDayParblock!$A:$C,2,FALSE)</f>
        <v>1</v>
      </c>
      <c r="C213" s="17">
        <f>VLOOKUP($S213,SlotDayParblock!$A:$C,3,FALSE)</f>
        <v>4</v>
      </c>
      <c r="D213" s="1" t="s">
        <v>73</v>
      </c>
      <c r="E213" s="1"/>
      <c r="F213" s="1" t="s">
        <v>2879</v>
      </c>
      <c r="G213" s="1" t="s">
        <v>74</v>
      </c>
      <c r="H213" s="1" t="s">
        <v>11</v>
      </c>
      <c r="I213" s="1" t="s">
        <v>2139</v>
      </c>
      <c r="J213" s="1" t="s">
        <v>12</v>
      </c>
      <c r="K213" s="1" t="s">
        <v>75</v>
      </c>
      <c r="L213" s="1" t="s">
        <v>76</v>
      </c>
      <c r="M213" s="1"/>
      <c r="N213" s="1"/>
      <c r="O213" s="1"/>
      <c r="P213" s="5" t="s">
        <v>2523</v>
      </c>
      <c r="R213" t="s">
        <v>3369</v>
      </c>
      <c r="S213" t="str">
        <f>VLOOKUP(R213,SessionXslot!A:B,2,FALSE)</f>
        <v>P04</v>
      </c>
      <c r="U213" t="str">
        <f t="shared" si="3"/>
        <v>P</v>
      </c>
    </row>
    <row r="214" spans="1:21" x14ac:dyDescent="0.25">
      <c r="A214" s="41">
        <v>30</v>
      </c>
      <c r="B214" s="17">
        <f>VLOOKUP($S214,SlotDayParblock!$A:$C,2,FALSE)</f>
        <v>2</v>
      </c>
      <c r="C214" s="17">
        <f>VLOOKUP($S214,SlotDayParblock!$A:$C,3,FALSE)</f>
        <v>8</v>
      </c>
      <c r="D214" s="1" t="s">
        <v>88</v>
      </c>
      <c r="E214" s="1"/>
      <c r="F214" s="1" t="s">
        <v>2881</v>
      </c>
      <c r="G214" s="1" t="s">
        <v>89</v>
      </c>
      <c r="H214" s="1" t="s">
        <v>28</v>
      </c>
      <c r="I214" s="1" t="s">
        <v>2140</v>
      </c>
      <c r="J214" s="1" t="s">
        <v>21</v>
      </c>
      <c r="K214" s="1" t="s">
        <v>69</v>
      </c>
      <c r="L214" s="1" t="s">
        <v>24</v>
      </c>
      <c r="M214" s="1" t="s">
        <v>2232</v>
      </c>
      <c r="N214" s="1"/>
      <c r="O214" s="1" t="s">
        <v>2230</v>
      </c>
      <c r="P214" s="6" t="s">
        <v>2230</v>
      </c>
      <c r="R214" s="6" t="s">
        <v>3377</v>
      </c>
      <c r="S214" t="str">
        <f>VLOOKUP(R214,SessionXslot!A:B,2,FALSE)</f>
        <v>P08</v>
      </c>
      <c r="U214" t="str">
        <f t="shared" si="3"/>
        <v>P</v>
      </c>
    </row>
    <row r="215" spans="1:21" x14ac:dyDescent="0.25">
      <c r="A215" s="41">
        <v>31</v>
      </c>
      <c r="B215" s="17">
        <f>VLOOKUP($S215,SlotDayParblock!$A:$C,2,FALSE)</f>
        <v>3</v>
      </c>
      <c r="C215" s="17">
        <f>VLOOKUP($S215,SlotDayParblock!$A:$C,3,FALSE)</f>
        <v>11</v>
      </c>
      <c r="D215" s="1" t="s">
        <v>91</v>
      </c>
      <c r="E215" s="1"/>
      <c r="F215" s="1" t="s">
        <v>2882</v>
      </c>
      <c r="G215" s="1" t="s">
        <v>92</v>
      </c>
      <c r="H215" s="1" t="s">
        <v>28</v>
      </c>
      <c r="I215" s="1" t="s">
        <v>2140</v>
      </c>
      <c r="J215" s="1" t="s">
        <v>12</v>
      </c>
      <c r="K215" s="1" t="s">
        <v>34</v>
      </c>
      <c r="L215" s="1" t="s">
        <v>36</v>
      </c>
      <c r="M215" s="1" t="s">
        <v>2241</v>
      </c>
      <c r="N215" s="1" t="s">
        <v>2233</v>
      </c>
      <c r="O215" s="1"/>
      <c r="P215" s="4" t="s">
        <v>3444</v>
      </c>
      <c r="R215" s="4" t="s">
        <v>3383</v>
      </c>
      <c r="S215" t="str">
        <f>VLOOKUP(R215,SessionXslot!A:B,2,FALSE)</f>
        <v>P11</v>
      </c>
      <c r="U215" t="str">
        <f t="shared" si="3"/>
        <v>P</v>
      </c>
    </row>
    <row r="216" spans="1:21" x14ac:dyDescent="0.25">
      <c r="A216" s="41">
        <v>32</v>
      </c>
      <c r="B216" s="17">
        <f>VLOOKUP($S216,SlotDayParblock!$A:$C,2,FALSE)</f>
        <v>1</v>
      </c>
      <c r="C216" s="17">
        <f>VLOOKUP($S216,SlotDayParblock!$A:$C,3,FALSE)</f>
        <v>1</v>
      </c>
      <c r="D216" s="1" t="s">
        <v>94</v>
      </c>
      <c r="E216" s="1"/>
      <c r="F216" s="1" t="s">
        <v>2883</v>
      </c>
      <c r="G216" s="1" t="s">
        <v>95</v>
      </c>
      <c r="H216" s="1" t="s">
        <v>28</v>
      </c>
      <c r="I216" s="1" t="s">
        <v>2141</v>
      </c>
      <c r="J216" s="1" t="s">
        <v>54</v>
      </c>
      <c r="K216" s="1" t="s">
        <v>96</v>
      </c>
      <c r="L216" s="1" t="s">
        <v>36</v>
      </c>
      <c r="M216" s="1" t="s">
        <v>2234</v>
      </c>
      <c r="N216" s="1"/>
      <c r="O216" s="1"/>
      <c r="P216" s="4" t="s">
        <v>2234</v>
      </c>
      <c r="R216" s="4" t="s">
        <v>3363</v>
      </c>
      <c r="S216" t="str">
        <f>VLOOKUP(R216,SessionXslot!A:B,2,FALSE)</f>
        <v>P01</v>
      </c>
      <c r="U216" t="str">
        <f t="shared" si="3"/>
        <v>P</v>
      </c>
    </row>
    <row r="217" spans="1:21" x14ac:dyDescent="0.25">
      <c r="A217" s="41">
        <v>33</v>
      </c>
      <c r="B217" s="17">
        <f>VLOOKUP($S217,SlotDayParblock!$A:$C,2,FALSE)</f>
        <v>1</v>
      </c>
      <c r="C217" s="17">
        <f>VLOOKUP($S217,SlotDayParblock!$A:$C,3,FALSE)</f>
        <v>2</v>
      </c>
      <c r="D217" s="1" t="s">
        <v>98</v>
      </c>
      <c r="E217" s="1"/>
      <c r="F217" s="1" t="s">
        <v>2884</v>
      </c>
      <c r="G217" s="1" t="s">
        <v>99</v>
      </c>
      <c r="H217" s="1" t="s">
        <v>22</v>
      </c>
      <c r="I217" s="1" t="s">
        <v>2140</v>
      </c>
      <c r="J217" s="1" t="s">
        <v>40</v>
      </c>
      <c r="K217" s="1" t="s">
        <v>100</v>
      </c>
      <c r="L217" s="1" t="s">
        <v>64</v>
      </c>
      <c r="M217" s="4" t="s">
        <v>2231</v>
      </c>
      <c r="N217" s="4" t="s">
        <v>2269</v>
      </c>
      <c r="O217" s="4" t="s">
        <v>2267</v>
      </c>
      <c r="P217" s="6" t="s">
        <v>2151</v>
      </c>
      <c r="R217" t="s">
        <v>3365</v>
      </c>
      <c r="S217" t="str">
        <f>VLOOKUP(R217,SessionXslot!A:B,2,FALSE)</f>
        <v>P02</v>
      </c>
      <c r="U217" t="str">
        <f t="shared" si="3"/>
        <v>P</v>
      </c>
    </row>
    <row r="218" spans="1:21" x14ac:dyDescent="0.25">
      <c r="A218" s="41">
        <v>35</v>
      </c>
      <c r="B218" s="17">
        <f>VLOOKUP($S218,SlotDayParblock!$A:$C,2,FALSE)</f>
        <v>1</v>
      </c>
      <c r="C218" s="17">
        <f>VLOOKUP($S218,SlotDayParblock!$A:$C,3,FALSE)</f>
        <v>2</v>
      </c>
      <c r="D218" s="1" t="s">
        <v>102</v>
      </c>
      <c r="E218" s="1"/>
      <c r="F218" s="1" t="s">
        <v>2885</v>
      </c>
      <c r="G218" s="1" t="s">
        <v>103</v>
      </c>
      <c r="H218" s="1" t="s">
        <v>43</v>
      </c>
      <c r="I218" s="1" t="s">
        <v>2140</v>
      </c>
      <c r="J218" s="1" t="s">
        <v>12</v>
      </c>
      <c r="K218" s="1" t="s">
        <v>13</v>
      </c>
      <c r="L218" s="1" t="s">
        <v>104</v>
      </c>
      <c r="M218" s="1"/>
      <c r="N218" s="1"/>
      <c r="O218" s="1"/>
      <c r="P218" s="1" t="s">
        <v>3455</v>
      </c>
      <c r="R218" t="s">
        <v>3365</v>
      </c>
      <c r="S218" t="str">
        <f>VLOOKUP(R218,SessionXslot!A:B,2,FALSE)</f>
        <v>P02</v>
      </c>
      <c r="U218" t="str">
        <f t="shared" si="3"/>
        <v>P</v>
      </c>
    </row>
    <row r="219" spans="1:21" x14ac:dyDescent="0.25">
      <c r="A219" s="41">
        <v>37</v>
      </c>
      <c r="B219" s="17">
        <f>VLOOKUP($S219,SlotDayParblock!$A:$C,2,FALSE)</f>
        <v>1</v>
      </c>
      <c r="C219" s="17">
        <f>VLOOKUP($S219,SlotDayParblock!$A:$C,3,FALSE)</f>
        <v>3</v>
      </c>
      <c r="D219" s="1" t="s">
        <v>106</v>
      </c>
      <c r="E219" s="1"/>
      <c r="F219" s="1" t="s">
        <v>2886</v>
      </c>
      <c r="G219" s="1" t="s">
        <v>107</v>
      </c>
      <c r="H219" s="1" t="s">
        <v>52</v>
      </c>
      <c r="I219" s="1" t="s">
        <v>2140</v>
      </c>
      <c r="J219" s="1" t="s">
        <v>32</v>
      </c>
      <c r="K219" s="1" t="s">
        <v>30</v>
      </c>
      <c r="L219" s="1" t="s">
        <v>54</v>
      </c>
      <c r="M219" s="4" t="s">
        <v>2270</v>
      </c>
      <c r="N219" s="4" t="s">
        <v>2271</v>
      </c>
      <c r="O219" s="1"/>
      <c r="P219" s="1" t="s">
        <v>30</v>
      </c>
      <c r="R219" s="1" t="s">
        <v>3367</v>
      </c>
      <c r="S219" t="str">
        <f>VLOOKUP(R219,SessionXslot!A:B,2,FALSE)</f>
        <v>P03</v>
      </c>
      <c r="T219" s="1" t="s">
        <v>30</v>
      </c>
      <c r="U219" t="str">
        <f t="shared" si="3"/>
        <v>P</v>
      </c>
    </row>
    <row r="220" spans="1:21" x14ac:dyDescent="0.25">
      <c r="A220" s="41">
        <v>38</v>
      </c>
      <c r="B220" s="17">
        <f>VLOOKUP($S220,SlotDayParblock!$A:$C,2,FALSE)</f>
        <v>1</v>
      </c>
      <c r="C220" s="17">
        <f>VLOOKUP($S220,SlotDayParblock!$A:$C,3,FALSE)</f>
        <v>2</v>
      </c>
      <c r="D220" s="1" t="s">
        <v>109</v>
      </c>
      <c r="E220" s="1"/>
      <c r="F220" s="1" t="s">
        <v>2887</v>
      </c>
      <c r="G220" s="1" t="s">
        <v>110</v>
      </c>
      <c r="H220" s="1" t="s">
        <v>22</v>
      </c>
      <c r="I220" s="1" t="s">
        <v>2140</v>
      </c>
      <c r="J220" s="1" t="s">
        <v>96</v>
      </c>
      <c r="K220" s="1" t="s">
        <v>32</v>
      </c>
      <c r="L220" s="1" t="s">
        <v>111</v>
      </c>
      <c r="M220" s="5" t="s">
        <v>2303</v>
      </c>
      <c r="N220" s="5"/>
      <c r="O220" s="4" t="s">
        <v>2267</v>
      </c>
      <c r="P220" s="4" t="s">
        <v>2452</v>
      </c>
      <c r="R220" t="s">
        <v>3365</v>
      </c>
      <c r="S220" t="str">
        <f>VLOOKUP(R220,SessionXslot!A:B,2,FALSE)</f>
        <v>P02</v>
      </c>
      <c r="U220" t="str">
        <f t="shared" si="3"/>
        <v>P</v>
      </c>
    </row>
    <row r="221" spans="1:21" x14ac:dyDescent="0.25">
      <c r="A221" s="41">
        <v>39</v>
      </c>
      <c r="B221" s="17">
        <f>VLOOKUP($S221,SlotDayParblock!$A:$C,2,FALSE)</f>
        <v>3</v>
      </c>
      <c r="C221" s="17">
        <f>VLOOKUP($S221,SlotDayParblock!$A:$C,3,FALSE)</f>
        <v>9</v>
      </c>
      <c r="D221" s="1" t="s">
        <v>113</v>
      </c>
      <c r="E221" s="1"/>
      <c r="F221" s="1" t="s">
        <v>2888</v>
      </c>
      <c r="G221" s="1" t="s">
        <v>114</v>
      </c>
      <c r="H221" s="1" t="s">
        <v>28</v>
      </c>
      <c r="I221" s="1" t="s">
        <v>2140</v>
      </c>
      <c r="J221" s="1" t="s">
        <v>65</v>
      </c>
      <c r="K221" s="1" t="s">
        <v>115</v>
      </c>
      <c r="L221" s="1" t="s">
        <v>12</v>
      </c>
      <c r="M221" s="1" t="s">
        <v>2235</v>
      </c>
      <c r="N221" s="1" t="s">
        <v>2236</v>
      </c>
      <c r="O221" s="1"/>
      <c r="P221" s="6" t="s">
        <v>3454</v>
      </c>
      <c r="R221" s="6" t="s">
        <v>3379</v>
      </c>
      <c r="S221" t="str">
        <f>VLOOKUP(R221,SessionXslot!A:B,2,FALSE)</f>
        <v>P09</v>
      </c>
      <c r="U221" t="str">
        <f t="shared" si="3"/>
        <v>P</v>
      </c>
    </row>
    <row r="222" spans="1:21" x14ac:dyDescent="0.25">
      <c r="A222" s="41">
        <v>42</v>
      </c>
      <c r="B222" s="17">
        <f>VLOOKUP($S222,SlotDayParblock!$A:$C,2,FALSE)</f>
        <v>1</v>
      </c>
      <c r="C222" s="17">
        <f>VLOOKUP($S222,SlotDayParblock!$A:$C,3,FALSE)</f>
        <v>1</v>
      </c>
      <c r="D222" s="1" t="s">
        <v>118</v>
      </c>
      <c r="E222" s="1"/>
      <c r="F222" s="1" t="s">
        <v>2889</v>
      </c>
      <c r="G222" s="1" t="s">
        <v>119</v>
      </c>
      <c r="H222" s="1" t="s">
        <v>22</v>
      </c>
      <c r="I222" s="1" t="s">
        <v>2140</v>
      </c>
      <c r="J222" s="1" t="s">
        <v>12</v>
      </c>
      <c r="K222" s="1" t="s">
        <v>54</v>
      </c>
      <c r="L222" s="1" t="s">
        <v>36</v>
      </c>
      <c r="M222" s="4" t="s">
        <v>2234</v>
      </c>
      <c r="N222" s="5" t="s">
        <v>2348</v>
      </c>
      <c r="O222" s="4" t="s">
        <v>2267</v>
      </c>
      <c r="P222" s="4" t="s">
        <v>2234</v>
      </c>
      <c r="R222" s="4" t="s">
        <v>3363</v>
      </c>
      <c r="S222" t="str">
        <f>VLOOKUP(R222,SessionXslot!A:B,2,FALSE)</f>
        <v>P01</v>
      </c>
      <c r="U222" t="str">
        <f t="shared" si="3"/>
        <v>P</v>
      </c>
    </row>
    <row r="223" spans="1:21" x14ac:dyDescent="0.25">
      <c r="A223" s="41">
        <v>43</v>
      </c>
      <c r="B223" s="17">
        <f>VLOOKUP($S223,SlotDayParblock!$A:$C,2,FALSE)</f>
        <v>3</v>
      </c>
      <c r="C223" s="17">
        <f>VLOOKUP($S223,SlotDayParblock!$A:$C,3,FALSE)</f>
        <v>11</v>
      </c>
      <c r="D223" s="1" t="s">
        <v>121</v>
      </c>
      <c r="E223" s="1"/>
      <c r="F223" s="1" t="s">
        <v>2890</v>
      </c>
      <c r="G223" s="1" t="s">
        <v>122</v>
      </c>
      <c r="H223" s="1" t="s">
        <v>28</v>
      </c>
      <c r="I223" s="1" t="s">
        <v>2140</v>
      </c>
      <c r="J223" s="1" t="s">
        <v>12</v>
      </c>
      <c r="K223" s="1" t="s">
        <v>34</v>
      </c>
      <c r="L223" s="1" t="s">
        <v>30</v>
      </c>
      <c r="M223" s="1" t="s">
        <v>2237</v>
      </c>
      <c r="N223" s="1" t="s">
        <v>2229</v>
      </c>
      <c r="O223" s="1" t="s">
        <v>2230</v>
      </c>
      <c r="P223" s="4" t="s">
        <v>3444</v>
      </c>
      <c r="R223" s="4" t="s">
        <v>3383</v>
      </c>
      <c r="S223" t="str">
        <f>VLOOKUP(R223,SessionXslot!A:B,2,FALSE)</f>
        <v>P11</v>
      </c>
      <c r="U223" t="str">
        <f t="shared" si="3"/>
        <v>P</v>
      </c>
    </row>
    <row r="224" spans="1:21" x14ac:dyDescent="0.25">
      <c r="A224" s="41">
        <v>44</v>
      </c>
      <c r="B224" s="17">
        <f>VLOOKUP($S224,SlotDayParblock!$A:$C,2,FALSE)</f>
        <v>1</v>
      </c>
      <c r="C224" s="17">
        <f>VLOOKUP($S224,SlotDayParblock!$A:$C,3,FALSE)</f>
        <v>3</v>
      </c>
      <c r="D224" s="1" t="s">
        <v>124</v>
      </c>
      <c r="E224" s="1"/>
      <c r="F224" s="1" t="s">
        <v>124</v>
      </c>
      <c r="G224" s="1" t="s">
        <v>125</v>
      </c>
      <c r="H224" s="1" t="s">
        <v>28</v>
      </c>
      <c r="I224" s="1" t="s">
        <v>2140</v>
      </c>
      <c r="J224" s="1" t="s">
        <v>78</v>
      </c>
      <c r="K224" s="1" t="s">
        <v>96</v>
      </c>
      <c r="L224" s="1" t="s">
        <v>33</v>
      </c>
      <c r="M224" s="1" t="s">
        <v>2238</v>
      </c>
      <c r="N224" s="1"/>
      <c r="O224" s="1"/>
      <c r="P224" s="6" t="s">
        <v>3440</v>
      </c>
      <c r="R224" t="s">
        <v>3367</v>
      </c>
      <c r="S224" t="str">
        <f>VLOOKUP(R224,SessionXslot!A:B,2,FALSE)</f>
        <v>P03</v>
      </c>
      <c r="U224" t="str">
        <f t="shared" si="3"/>
        <v>P</v>
      </c>
    </row>
    <row r="225" spans="1:21" x14ac:dyDescent="0.25">
      <c r="A225" s="41">
        <v>45</v>
      </c>
      <c r="B225" s="17">
        <f>VLOOKUP($S225,SlotDayParblock!$A:$C,2,FALSE)</f>
        <v>1</v>
      </c>
      <c r="C225" s="17">
        <f>VLOOKUP($S225,SlotDayParblock!$A:$C,3,FALSE)</f>
        <v>4</v>
      </c>
      <c r="D225" s="1" t="s">
        <v>124</v>
      </c>
      <c r="E225" s="1"/>
      <c r="F225" s="1" t="s">
        <v>124</v>
      </c>
      <c r="G225" s="1" t="s">
        <v>127</v>
      </c>
      <c r="H225" s="1" t="s">
        <v>28</v>
      </c>
      <c r="I225" s="1" t="s">
        <v>2140</v>
      </c>
      <c r="J225" s="1" t="s">
        <v>32</v>
      </c>
      <c r="K225" s="1" t="s">
        <v>128</v>
      </c>
      <c r="L225" s="1" t="s">
        <v>116</v>
      </c>
      <c r="M225" s="1" t="s">
        <v>2239</v>
      </c>
      <c r="N225" s="1" t="s">
        <v>2239</v>
      </c>
      <c r="O225" s="1" t="s">
        <v>2240</v>
      </c>
      <c r="P225" s="4" t="s">
        <v>3443</v>
      </c>
      <c r="Q225" s="4"/>
      <c r="R225" s="4" t="s">
        <v>3369</v>
      </c>
      <c r="S225" t="str">
        <f>VLOOKUP(R225,SessionXslot!A:B,2,FALSE)</f>
        <v>P04</v>
      </c>
      <c r="U225" t="str">
        <f t="shared" si="3"/>
        <v>P</v>
      </c>
    </row>
    <row r="226" spans="1:21" x14ac:dyDescent="0.25">
      <c r="A226" s="41">
        <v>46</v>
      </c>
      <c r="B226" s="17">
        <f>VLOOKUP($S226,SlotDayParblock!$A:$C,2,FALSE)</f>
        <v>3</v>
      </c>
      <c r="C226" s="17">
        <f>VLOOKUP($S226,SlotDayParblock!$A:$C,3,FALSE)</f>
        <v>9</v>
      </c>
      <c r="D226" s="1" t="s">
        <v>130</v>
      </c>
      <c r="E226" s="1"/>
      <c r="F226" s="1" t="s">
        <v>2891</v>
      </c>
      <c r="G226" s="1" t="s">
        <v>131</v>
      </c>
      <c r="H226" s="1" t="s">
        <v>43</v>
      </c>
      <c r="I226" s="1" t="s">
        <v>2139</v>
      </c>
      <c r="J226" s="1" t="s">
        <v>69</v>
      </c>
      <c r="K226" s="1" t="s">
        <v>13</v>
      </c>
      <c r="L226" s="1" t="s">
        <v>132</v>
      </c>
      <c r="M226" s="1"/>
      <c r="N226" s="1"/>
      <c r="O226" s="1"/>
      <c r="P226" s="5" t="s">
        <v>3451</v>
      </c>
      <c r="R226" t="s">
        <v>3379</v>
      </c>
      <c r="S226" t="str">
        <f>VLOOKUP(R226,SessionXslot!A:B,2,FALSE)</f>
        <v>P09</v>
      </c>
      <c r="U226" t="str">
        <f t="shared" si="3"/>
        <v>P</v>
      </c>
    </row>
    <row r="227" spans="1:21" x14ac:dyDescent="0.25">
      <c r="A227" s="41">
        <v>47</v>
      </c>
      <c r="B227" s="17">
        <f>VLOOKUP($S227,SlotDayParblock!$A:$C,2,FALSE)</f>
        <v>2</v>
      </c>
      <c r="C227" s="17">
        <f>VLOOKUP($S227,SlotDayParblock!$A:$C,3,FALSE)</f>
        <v>8</v>
      </c>
      <c r="D227" s="1" t="s">
        <v>134</v>
      </c>
      <c r="E227" s="1"/>
      <c r="F227" s="1" t="s">
        <v>2892</v>
      </c>
      <c r="G227" s="1" t="s">
        <v>135</v>
      </c>
      <c r="H227" s="1" t="s">
        <v>22</v>
      </c>
      <c r="I227" s="1" t="s">
        <v>2140</v>
      </c>
      <c r="J227" s="1" t="s">
        <v>29</v>
      </c>
      <c r="K227" s="1" t="s">
        <v>44</v>
      </c>
      <c r="L227" s="1" t="s">
        <v>44</v>
      </c>
      <c r="M227" s="4" t="s">
        <v>2229</v>
      </c>
      <c r="N227" s="4" t="s">
        <v>2230</v>
      </c>
      <c r="O227" s="4" t="s">
        <v>2267</v>
      </c>
      <c r="P227" s="4" t="s">
        <v>2230</v>
      </c>
      <c r="R227" s="6" t="s">
        <v>3377</v>
      </c>
      <c r="S227" t="str">
        <f>VLOOKUP(R227,SessionXslot!A:B,2,FALSE)</f>
        <v>P08</v>
      </c>
      <c r="U227" t="str">
        <f t="shared" si="3"/>
        <v>P</v>
      </c>
    </row>
    <row r="228" spans="1:21" x14ac:dyDescent="0.25">
      <c r="A228" s="41">
        <v>52</v>
      </c>
      <c r="B228" s="17">
        <f>VLOOKUP($S228,SlotDayParblock!$A:$C,2,FALSE)</f>
        <v>1</v>
      </c>
      <c r="C228" s="17">
        <f>VLOOKUP($S228,SlotDayParblock!$A:$C,3,FALSE)</f>
        <v>4</v>
      </c>
      <c r="D228" s="1" t="s">
        <v>139</v>
      </c>
      <c r="E228" s="1"/>
      <c r="F228" s="1" t="s">
        <v>2893</v>
      </c>
      <c r="G228" s="1" t="s">
        <v>140</v>
      </c>
      <c r="H228" s="1" t="s">
        <v>22</v>
      </c>
      <c r="I228" s="1" t="s">
        <v>2140</v>
      </c>
      <c r="J228" s="1" t="s">
        <v>31</v>
      </c>
      <c r="K228" s="1" t="s">
        <v>33</v>
      </c>
      <c r="L228" s="1" t="s">
        <v>141</v>
      </c>
      <c r="M228" s="4" t="s">
        <v>2159</v>
      </c>
      <c r="N228" s="4" t="s">
        <v>2241</v>
      </c>
      <c r="O228" s="4" t="s">
        <v>2267</v>
      </c>
      <c r="P228" s="4" t="s">
        <v>3445</v>
      </c>
      <c r="R228" s="4" t="s">
        <v>3369</v>
      </c>
      <c r="S228" t="str">
        <f>VLOOKUP(R228,SessionXslot!A:B,2,FALSE)</f>
        <v>P04</v>
      </c>
      <c r="U228" t="str">
        <f t="shared" si="3"/>
        <v>P</v>
      </c>
    </row>
    <row r="229" spans="1:21" x14ac:dyDescent="0.25">
      <c r="A229" s="41">
        <v>54</v>
      </c>
      <c r="B229" s="17">
        <f>VLOOKUP($S229,SlotDayParblock!$A:$C,2,FALSE)</f>
        <v>1</v>
      </c>
      <c r="C229" s="17">
        <f>VLOOKUP($S229,SlotDayParblock!$A:$C,3,FALSE)</f>
        <v>3</v>
      </c>
      <c r="D229" s="1" t="s">
        <v>144</v>
      </c>
      <c r="E229" s="1"/>
      <c r="F229" s="1" t="s">
        <v>2894</v>
      </c>
      <c r="G229" s="1" t="s">
        <v>145</v>
      </c>
      <c r="H229" s="1" t="s">
        <v>22</v>
      </c>
      <c r="I229" s="1" t="s">
        <v>2139</v>
      </c>
      <c r="J229" s="1" t="s">
        <v>24</v>
      </c>
      <c r="K229" s="1" t="s">
        <v>54</v>
      </c>
      <c r="L229" s="1" t="s">
        <v>33</v>
      </c>
      <c r="M229" s="4" t="s">
        <v>2234</v>
      </c>
      <c r="N229" s="1"/>
      <c r="O229" s="4" t="s">
        <v>2267</v>
      </c>
      <c r="P229" s="4" t="s">
        <v>2241</v>
      </c>
      <c r="R229" s="4" t="s">
        <v>3367</v>
      </c>
      <c r="S229" t="str">
        <f>VLOOKUP(R229,SessionXslot!A:B,2,FALSE)</f>
        <v>P03</v>
      </c>
      <c r="U229" t="str">
        <f t="shared" si="3"/>
        <v>P</v>
      </c>
    </row>
    <row r="230" spans="1:21" x14ac:dyDescent="0.25">
      <c r="A230" s="41">
        <v>55</v>
      </c>
      <c r="B230" s="17">
        <f>VLOOKUP($S230,SlotDayParblock!$A:$C,2,FALSE)</f>
        <v>2</v>
      </c>
      <c r="C230" s="17">
        <f>VLOOKUP($S230,SlotDayParblock!$A:$C,3,FALSE)</f>
        <v>7</v>
      </c>
      <c r="D230" s="1" t="s">
        <v>147</v>
      </c>
      <c r="E230" s="1"/>
      <c r="F230" s="1" t="s">
        <v>2895</v>
      </c>
      <c r="G230" s="1" t="s">
        <v>148</v>
      </c>
      <c r="H230" s="1" t="s">
        <v>28</v>
      </c>
      <c r="I230" s="1" t="s">
        <v>2140</v>
      </c>
      <c r="J230" s="1" t="s">
        <v>33</v>
      </c>
      <c r="K230" s="1" t="s">
        <v>32</v>
      </c>
      <c r="L230" s="1" t="s">
        <v>149</v>
      </c>
      <c r="M230" s="1" t="s">
        <v>2239</v>
      </c>
      <c r="N230" s="1" t="s">
        <v>2241</v>
      </c>
      <c r="O230" s="1"/>
      <c r="P230" s="6" t="s">
        <v>3452</v>
      </c>
      <c r="R230" s="6" t="s">
        <v>3375</v>
      </c>
      <c r="S230" t="str">
        <f>VLOOKUP(R230,SessionXslot!A:B,2,FALSE)</f>
        <v>P07</v>
      </c>
      <c r="U230" t="str">
        <f t="shared" si="3"/>
        <v>P</v>
      </c>
    </row>
    <row r="231" spans="1:21" x14ac:dyDescent="0.25">
      <c r="A231" s="41">
        <v>59</v>
      </c>
      <c r="B231" s="17">
        <f>VLOOKUP($S231,SlotDayParblock!$A:$C,2,FALSE)</f>
        <v>1</v>
      </c>
      <c r="C231" s="17">
        <f>VLOOKUP($S231,SlotDayParblock!$A:$C,3,FALSE)</f>
        <v>3</v>
      </c>
      <c r="D231" s="1" t="s">
        <v>154</v>
      </c>
      <c r="E231" s="1"/>
      <c r="F231" s="1" t="s">
        <v>2896</v>
      </c>
      <c r="G231" s="1" t="s">
        <v>155</v>
      </c>
      <c r="H231" s="1" t="s">
        <v>28</v>
      </c>
      <c r="I231" s="1" t="s">
        <v>2140</v>
      </c>
      <c r="J231" s="1" t="s">
        <v>12</v>
      </c>
      <c r="K231" s="1" t="s">
        <v>30</v>
      </c>
      <c r="L231" s="1" t="s">
        <v>44</v>
      </c>
      <c r="M231" s="1" t="s">
        <v>2244</v>
      </c>
      <c r="N231" s="1" t="s">
        <v>2242</v>
      </c>
      <c r="O231" s="1"/>
      <c r="P231" s="1" t="s">
        <v>30</v>
      </c>
      <c r="R231" s="1" t="s">
        <v>3367</v>
      </c>
      <c r="S231" t="str">
        <f>VLOOKUP(R231,SessionXslot!A:B,2,FALSE)</f>
        <v>P03</v>
      </c>
      <c r="U231" t="str">
        <f t="shared" si="3"/>
        <v>P</v>
      </c>
    </row>
    <row r="232" spans="1:21" x14ac:dyDescent="0.25">
      <c r="A232" s="41">
        <v>61</v>
      </c>
      <c r="B232" s="17">
        <f>VLOOKUP($S232,SlotDayParblock!$A:$C,2,FALSE)</f>
        <v>1</v>
      </c>
      <c r="C232" s="17">
        <f>VLOOKUP($S232,SlotDayParblock!$A:$C,3,FALSE)</f>
        <v>3</v>
      </c>
      <c r="D232" s="1" t="s">
        <v>157</v>
      </c>
      <c r="E232" s="1"/>
      <c r="F232" s="1" t="s">
        <v>2897</v>
      </c>
      <c r="G232" s="1" t="s">
        <v>158</v>
      </c>
      <c r="H232" s="1" t="s">
        <v>22</v>
      </c>
      <c r="I232" s="1" t="s">
        <v>2140</v>
      </c>
      <c r="J232" s="1" t="s">
        <v>33</v>
      </c>
      <c r="K232" s="1" t="s">
        <v>12</v>
      </c>
      <c r="L232" s="1" t="s">
        <v>14</v>
      </c>
      <c r="M232" s="1" t="s">
        <v>2244</v>
      </c>
      <c r="N232" s="4" t="s">
        <v>2242</v>
      </c>
      <c r="O232" s="4" t="s">
        <v>2267</v>
      </c>
      <c r="P232" s="6" t="s">
        <v>30</v>
      </c>
      <c r="R232" s="1" t="s">
        <v>3367</v>
      </c>
      <c r="S232" t="str">
        <f>VLOOKUP(R232,SessionXslot!A:B,2,FALSE)</f>
        <v>P03</v>
      </c>
      <c r="U232" t="str">
        <f t="shared" si="3"/>
        <v>P</v>
      </c>
    </row>
    <row r="233" spans="1:21" x14ac:dyDescent="0.25">
      <c r="A233" s="41">
        <v>63</v>
      </c>
      <c r="B233" s="17">
        <f>VLOOKUP($S233,SlotDayParblock!$A:$C,2,FALSE)</f>
        <v>3</v>
      </c>
      <c r="C233" s="17">
        <f>VLOOKUP($S233,SlotDayParblock!$A:$C,3,FALSE)</f>
        <v>9</v>
      </c>
      <c r="D233" s="1" t="s">
        <v>162</v>
      </c>
      <c r="E233" s="1"/>
      <c r="F233" s="1" t="s">
        <v>2898</v>
      </c>
      <c r="G233" s="1" t="s">
        <v>163</v>
      </c>
      <c r="H233" s="1" t="s">
        <v>28</v>
      </c>
      <c r="I233" s="1" t="s">
        <v>2140</v>
      </c>
      <c r="J233" s="1" t="s">
        <v>30</v>
      </c>
      <c r="K233" s="1" t="s">
        <v>29</v>
      </c>
      <c r="L233" s="1" t="s">
        <v>33</v>
      </c>
      <c r="M233" s="1" t="s">
        <v>2244</v>
      </c>
      <c r="N233" s="1" t="s">
        <v>2242</v>
      </c>
      <c r="O233" s="1"/>
      <c r="P233" s="1" t="s">
        <v>2287</v>
      </c>
      <c r="R233" s="1" t="s">
        <v>3379</v>
      </c>
      <c r="S233" t="str">
        <f>VLOOKUP(R233,SessionXslot!A:B,2,FALSE)</f>
        <v>P09</v>
      </c>
      <c r="U233" t="str">
        <f t="shared" si="3"/>
        <v>P</v>
      </c>
    </row>
    <row r="234" spans="1:21" x14ac:dyDescent="0.25">
      <c r="A234" s="41">
        <v>65</v>
      </c>
      <c r="B234" s="17">
        <f>VLOOKUP($S234,SlotDayParblock!$A:$C,2,FALSE)</f>
        <v>2</v>
      </c>
      <c r="C234" s="17">
        <f>VLOOKUP($S234,SlotDayParblock!$A:$C,3,FALSE)</f>
        <v>6</v>
      </c>
      <c r="D234" s="1" t="s">
        <v>165</v>
      </c>
      <c r="E234" s="1"/>
      <c r="F234" s="1" t="s">
        <v>2899</v>
      </c>
      <c r="G234" s="1" t="s">
        <v>166</v>
      </c>
      <c r="H234" s="1" t="s">
        <v>28</v>
      </c>
      <c r="I234" s="1" t="s">
        <v>2140</v>
      </c>
      <c r="J234" s="1" t="s">
        <v>81</v>
      </c>
      <c r="K234" s="1" t="s">
        <v>32</v>
      </c>
      <c r="L234" s="1" t="s">
        <v>71</v>
      </c>
      <c r="M234" s="1" t="s">
        <v>2449</v>
      </c>
      <c r="N234" s="1" t="s">
        <v>2239</v>
      </c>
      <c r="O234" s="1"/>
      <c r="P234" s="6" t="s">
        <v>2449</v>
      </c>
      <c r="R234" s="6" t="s">
        <v>3373</v>
      </c>
      <c r="S234" t="str">
        <f>VLOOKUP(R234,SessionXslot!A:B,2,FALSE)</f>
        <v>P06</v>
      </c>
      <c r="U234" t="str">
        <f t="shared" si="3"/>
        <v>P</v>
      </c>
    </row>
    <row r="235" spans="1:21" x14ac:dyDescent="0.25">
      <c r="A235" s="41">
        <v>66</v>
      </c>
      <c r="B235" s="17">
        <f>VLOOKUP($S235,SlotDayParblock!$A:$C,2,FALSE)</f>
        <v>1</v>
      </c>
      <c r="C235" s="17">
        <f>VLOOKUP($S235,SlotDayParblock!$A:$C,3,FALSE)</f>
        <v>3</v>
      </c>
      <c r="D235" s="1" t="s">
        <v>168</v>
      </c>
      <c r="E235" s="1"/>
      <c r="F235" s="1" t="s">
        <v>2900</v>
      </c>
      <c r="G235" s="1" t="s">
        <v>169</v>
      </c>
      <c r="H235" s="1" t="s">
        <v>22</v>
      </c>
      <c r="I235" s="1" t="s">
        <v>2140</v>
      </c>
      <c r="J235" s="1" t="s">
        <v>78</v>
      </c>
      <c r="K235" s="1" t="s">
        <v>42</v>
      </c>
      <c r="L235" s="1" t="s">
        <v>12</v>
      </c>
      <c r="M235" s="5" t="s">
        <v>2501</v>
      </c>
      <c r="N235" s="5" t="s">
        <v>2352</v>
      </c>
      <c r="O235" s="1"/>
      <c r="P235" s="6" t="s">
        <v>3440</v>
      </c>
      <c r="R235" t="s">
        <v>3367</v>
      </c>
      <c r="S235" t="str">
        <f>VLOOKUP(R235,SessionXslot!A:B,2,FALSE)</f>
        <v>P03</v>
      </c>
      <c r="U235" t="str">
        <f t="shared" si="3"/>
        <v>P</v>
      </c>
    </row>
    <row r="236" spans="1:21" x14ac:dyDescent="0.25">
      <c r="A236" s="41">
        <v>67</v>
      </c>
      <c r="B236" s="17">
        <f>VLOOKUP($S236,SlotDayParblock!$A:$C,2,FALSE)</f>
        <v>2</v>
      </c>
      <c r="C236" s="17">
        <f>VLOOKUP($S236,SlotDayParblock!$A:$C,3,FALSE)</f>
        <v>6</v>
      </c>
      <c r="D236" s="1" t="s">
        <v>171</v>
      </c>
      <c r="E236" s="1"/>
      <c r="F236" s="1" t="s">
        <v>2901</v>
      </c>
      <c r="G236" s="1" t="s">
        <v>172</v>
      </c>
      <c r="H236" s="1" t="s">
        <v>43</v>
      </c>
      <c r="I236" s="1" t="s">
        <v>2139</v>
      </c>
      <c r="J236" s="1" t="s">
        <v>12</v>
      </c>
      <c r="K236" s="1" t="s">
        <v>80</v>
      </c>
      <c r="L236" s="1" t="s">
        <v>71</v>
      </c>
      <c r="M236" s="1"/>
      <c r="N236" s="1"/>
      <c r="O236" s="1"/>
      <c r="P236" s="5" t="s">
        <v>14</v>
      </c>
      <c r="R236" t="s">
        <v>3373</v>
      </c>
      <c r="S236" t="str">
        <f>VLOOKUP(R236,SessionXslot!A:B,2,FALSE)</f>
        <v>P06</v>
      </c>
      <c r="U236" t="str">
        <f t="shared" si="3"/>
        <v>P</v>
      </c>
    </row>
    <row r="237" spans="1:21" x14ac:dyDescent="0.25">
      <c r="A237" s="41">
        <v>68</v>
      </c>
      <c r="B237" s="17">
        <f>VLOOKUP($S237,SlotDayParblock!$A:$C,2,FALSE)</f>
        <v>2</v>
      </c>
      <c r="C237" s="17">
        <f>VLOOKUP($S237,SlotDayParblock!$A:$C,3,FALSE)</f>
        <v>5</v>
      </c>
      <c r="D237" s="1" t="s">
        <v>174</v>
      </c>
      <c r="E237" s="1"/>
      <c r="F237" s="1" t="s">
        <v>2902</v>
      </c>
      <c r="G237" s="1" t="s">
        <v>175</v>
      </c>
      <c r="H237" s="1" t="s">
        <v>43</v>
      </c>
      <c r="I237" s="1" t="s">
        <v>2141</v>
      </c>
      <c r="J237" s="1" t="s">
        <v>24</v>
      </c>
      <c r="K237" s="1" t="s">
        <v>116</v>
      </c>
      <c r="L237" s="1" t="s">
        <v>176</v>
      </c>
      <c r="M237" s="1"/>
      <c r="N237" s="1"/>
      <c r="O237" s="1"/>
      <c r="P237" s="5" t="s">
        <v>3442</v>
      </c>
      <c r="R237" t="s">
        <v>3371</v>
      </c>
      <c r="S237" t="str">
        <f>VLOOKUP(R237,SessionXslot!A:B,2,FALSE)</f>
        <v>P05</v>
      </c>
      <c r="U237" t="str">
        <f t="shared" si="3"/>
        <v>P</v>
      </c>
    </row>
    <row r="238" spans="1:21" x14ac:dyDescent="0.25">
      <c r="A238" s="41">
        <v>69</v>
      </c>
      <c r="B238" s="17">
        <f>VLOOKUP($S238,SlotDayParblock!$A:$C,2,FALSE)</f>
        <v>2</v>
      </c>
      <c r="C238" s="17">
        <f>VLOOKUP($S238,SlotDayParblock!$A:$C,3,FALSE)</f>
        <v>5</v>
      </c>
      <c r="D238" s="1" t="s">
        <v>178</v>
      </c>
      <c r="E238" s="1"/>
      <c r="F238" s="1" t="s">
        <v>2903</v>
      </c>
      <c r="G238" s="1" t="s">
        <v>179</v>
      </c>
      <c r="H238" s="1" t="s">
        <v>22</v>
      </c>
      <c r="I238" s="1" t="s">
        <v>2140</v>
      </c>
      <c r="J238" s="1" t="s">
        <v>180</v>
      </c>
      <c r="K238" s="1" t="s">
        <v>20</v>
      </c>
      <c r="L238" s="1" t="s">
        <v>100</v>
      </c>
      <c r="M238" s="5" t="s">
        <v>2487</v>
      </c>
      <c r="N238" s="5" t="s">
        <v>2388</v>
      </c>
      <c r="O238" s="1"/>
      <c r="P238" s="1" t="s">
        <v>20</v>
      </c>
      <c r="R238" s="1" t="s">
        <v>3371</v>
      </c>
      <c r="S238" t="str">
        <f>VLOOKUP(R238,SessionXslot!A:B,2,FALSE)</f>
        <v>P05</v>
      </c>
      <c r="U238" t="str">
        <f t="shared" si="3"/>
        <v>P</v>
      </c>
    </row>
    <row r="239" spans="1:21" x14ac:dyDescent="0.25">
      <c r="A239" s="41">
        <v>70</v>
      </c>
      <c r="B239" s="17">
        <f>VLOOKUP($S239,SlotDayParblock!$A:$C,2,FALSE)</f>
        <v>1</v>
      </c>
      <c r="C239" s="17">
        <f>VLOOKUP($S239,SlotDayParblock!$A:$C,3,FALSE)</f>
        <v>4</v>
      </c>
      <c r="D239" s="1" t="s">
        <v>182</v>
      </c>
      <c r="E239" s="1"/>
      <c r="F239" s="1" t="s">
        <v>2904</v>
      </c>
      <c r="G239" s="1" t="s">
        <v>183</v>
      </c>
      <c r="H239" s="1" t="s">
        <v>11</v>
      </c>
      <c r="I239" s="1" t="s">
        <v>2139</v>
      </c>
      <c r="J239" s="1" t="s">
        <v>12</v>
      </c>
      <c r="K239" s="1" t="s">
        <v>32</v>
      </c>
      <c r="L239" s="1" t="s">
        <v>184</v>
      </c>
      <c r="M239" s="1"/>
      <c r="N239" s="1"/>
      <c r="O239" s="1"/>
      <c r="P239" s="5" t="s">
        <v>2523</v>
      </c>
      <c r="R239" t="s">
        <v>3369</v>
      </c>
      <c r="S239" t="str">
        <f>VLOOKUP(R239,SessionXslot!A:B,2,FALSE)</f>
        <v>P04</v>
      </c>
      <c r="U239" t="str">
        <f t="shared" si="3"/>
        <v>P</v>
      </c>
    </row>
    <row r="240" spans="1:21" x14ac:dyDescent="0.25">
      <c r="A240" s="41">
        <v>71</v>
      </c>
      <c r="B240" s="17">
        <f>VLOOKUP($S240,SlotDayParblock!$A:$C,2,FALSE)</f>
        <v>1</v>
      </c>
      <c r="C240" s="17">
        <f>VLOOKUP($S240,SlotDayParblock!$A:$C,3,FALSE)</f>
        <v>4</v>
      </c>
      <c r="D240" s="1" t="s">
        <v>186</v>
      </c>
      <c r="E240" s="1"/>
      <c r="F240" s="1" t="s">
        <v>2905</v>
      </c>
      <c r="G240" s="1" t="s">
        <v>187</v>
      </c>
      <c r="H240" s="1" t="s">
        <v>11</v>
      </c>
      <c r="I240" s="1" t="s">
        <v>2140</v>
      </c>
      <c r="J240" s="1" t="s">
        <v>12</v>
      </c>
      <c r="K240" s="1" t="s">
        <v>71</v>
      </c>
      <c r="L240" s="1" t="s">
        <v>44</v>
      </c>
      <c r="M240" s="1"/>
      <c r="N240" s="1"/>
      <c r="O240" s="1"/>
      <c r="P240" s="5" t="s">
        <v>2523</v>
      </c>
      <c r="R240" t="s">
        <v>3369</v>
      </c>
      <c r="S240" t="str">
        <f>VLOOKUP(R240,SessionXslot!A:B,2,FALSE)</f>
        <v>P04</v>
      </c>
      <c r="U240" t="str">
        <f t="shared" si="3"/>
        <v>P</v>
      </c>
    </row>
    <row r="241" spans="1:21" x14ac:dyDescent="0.25">
      <c r="A241" s="41">
        <v>72</v>
      </c>
      <c r="B241" s="17">
        <f>VLOOKUP($S241,SlotDayParblock!$A:$C,2,FALSE)</f>
        <v>3</v>
      </c>
      <c r="C241" s="17">
        <f>VLOOKUP($S241,SlotDayParblock!$A:$C,3,FALSE)</f>
        <v>9</v>
      </c>
      <c r="D241" s="1" t="s">
        <v>189</v>
      </c>
      <c r="E241" s="1"/>
      <c r="F241" s="1" t="s">
        <v>189</v>
      </c>
      <c r="G241" s="1" t="s">
        <v>190</v>
      </c>
      <c r="H241" s="1" t="s">
        <v>43</v>
      </c>
      <c r="I241" s="1" t="s">
        <v>2141</v>
      </c>
      <c r="J241" s="1" t="s">
        <v>54</v>
      </c>
      <c r="K241" s="1" t="s">
        <v>191</v>
      </c>
      <c r="L241" s="1" t="s">
        <v>115</v>
      </c>
      <c r="M241" s="1"/>
      <c r="N241" s="1"/>
      <c r="O241" s="1"/>
      <c r="P241" s="4" t="s">
        <v>3454</v>
      </c>
      <c r="R241" s="6" t="s">
        <v>3379</v>
      </c>
      <c r="S241" t="str">
        <f>VLOOKUP(R241,SessionXslot!A:B,2,FALSE)</f>
        <v>P09</v>
      </c>
      <c r="U241" t="str">
        <f t="shared" si="3"/>
        <v>P</v>
      </c>
    </row>
    <row r="242" spans="1:21" x14ac:dyDescent="0.25">
      <c r="A242" s="41">
        <v>73</v>
      </c>
      <c r="B242" s="17">
        <f>VLOOKUP($S242,SlotDayParblock!$A:$C,2,FALSE)</f>
        <v>1</v>
      </c>
      <c r="C242" s="17">
        <f>VLOOKUP($S242,SlotDayParblock!$A:$C,3,FALSE)</f>
        <v>2</v>
      </c>
      <c r="D242" s="1" t="s">
        <v>193</v>
      </c>
      <c r="E242" s="1"/>
      <c r="F242" s="1" t="s">
        <v>2906</v>
      </c>
      <c r="G242" s="1" t="s">
        <v>194</v>
      </c>
      <c r="H242" s="1" t="s">
        <v>28</v>
      </c>
      <c r="I242" s="1" t="s">
        <v>2140</v>
      </c>
      <c r="J242" s="1" t="s">
        <v>12</v>
      </c>
      <c r="K242" s="1" t="s">
        <v>111</v>
      </c>
      <c r="L242" s="1" t="s">
        <v>48</v>
      </c>
      <c r="M242" s="1"/>
      <c r="N242" s="1"/>
      <c r="O242" s="1"/>
      <c r="P242" s="5" t="s">
        <v>2452</v>
      </c>
      <c r="R242" t="s">
        <v>3365</v>
      </c>
      <c r="S242" t="str">
        <f>VLOOKUP(R242,SessionXslot!A:B,2,FALSE)</f>
        <v>P02</v>
      </c>
      <c r="U242" t="str">
        <f t="shared" si="3"/>
        <v>P</v>
      </c>
    </row>
    <row r="243" spans="1:21" x14ac:dyDescent="0.25">
      <c r="A243" s="41">
        <v>75</v>
      </c>
      <c r="B243" s="17">
        <f>VLOOKUP($S243,SlotDayParblock!$A:$C,2,FALSE)</f>
        <v>3</v>
      </c>
      <c r="C243" s="17">
        <f>VLOOKUP($S243,SlotDayParblock!$A:$C,3,FALSE)</f>
        <v>9</v>
      </c>
      <c r="D243" s="1" t="s">
        <v>196</v>
      </c>
      <c r="E243" s="1"/>
      <c r="F243" s="1" t="s">
        <v>2907</v>
      </c>
      <c r="G243" s="1" t="s">
        <v>197</v>
      </c>
      <c r="H243" s="1" t="s">
        <v>11</v>
      </c>
      <c r="I243" s="1" t="s">
        <v>2139</v>
      </c>
      <c r="J243" s="1" t="s">
        <v>12</v>
      </c>
      <c r="K243" s="1" t="s">
        <v>80</v>
      </c>
      <c r="L243" s="1" t="s">
        <v>132</v>
      </c>
      <c r="M243" s="1"/>
      <c r="N243" s="1"/>
      <c r="O243" s="1"/>
      <c r="P243" s="5" t="s">
        <v>80</v>
      </c>
      <c r="R243" t="s">
        <v>3379</v>
      </c>
      <c r="S243" t="str">
        <f>VLOOKUP(R243,SessionXslot!A:B,2,FALSE)</f>
        <v>P09</v>
      </c>
      <c r="U243" t="str">
        <f t="shared" si="3"/>
        <v>P</v>
      </c>
    </row>
    <row r="244" spans="1:21" x14ac:dyDescent="0.25">
      <c r="A244" s="41">
        <v>76</v>
      </c>
      <c r="B244" s="17">
        <f>VLOOKUP($S244,SlotDayParblock!$A:$C,2,FALSE)</f>
        <v>1</v>
      </c>
      <c r="C244" s="17">
        <f>VLOOKUP($S244,SlotDayParblock!$A:$C,3,FALSE)</f>
        <v>2</v>
      </c>
      <c r="D244" s="1" t="s">
        <v>199</v>
      </c>
      <c r="E244" s="1"/>
      <c r="F244" s="1" t="s">
        <v>2908</v>
      </c>
      <c r="G244" s="1" t="s">
        <v>200</v>
      </c>
      <c r="H244" s="1" t="s">
        <v>22</v>
      </c>
      <c r="I244" s="1" t="s">
        <v>2140</v>
      </c>
      <c r="J244" s="1" t="s">
        <v>12</v>
      </c>
      <c r="K244" s="1" t="s">
        <v>77</v>
      </c>
      <c r="L244" s="1" t="s">
        <v>24</v>
      </c>
      <c r="M244" s="5" t="s">
        <v>2462</v>
      </c>
      <c r="N244" s="5" t="s">
        <v>2317</v>
      </c>
      <c r="O244" s="1" t="s">
        <v>2251</v>
      </c>
      <c r="P244" s="6" t="s">
        <v>2462</v>
      </c>
      <c r="R244" t="s">
        <v>3365</v>
      </c>
      <c r="S244" t="str">
        <f>VLOOKUP(R244,SessionXslot!A:B,2,FALSE)</f>
        <v>P02</v>
      </c>
      <c r="U244" t="str">
        <f t="shared" si="3"/>
        <v>P</v>
      </c>
    </row>
    <row r="245" spans="1:21" x14ac:dyDescent="0.25">
      <c r="A245" s="41">
        <v>77</v>
      </c>
      <c r="B245" s="17">
        <f>VLOOKUP($S245,SlotDayParblock!$A:$C,2,FALSE)</f>
        <v>1</v>
      </c>
      <c r="C245" s="17">
        <f>VLOOKUP($S245,SlotDayParblock!$A:$C,3,FALSE)</f>
        <v>1</v>
      </c>
      <c r="D245" s="1" t="s">
        <v>202</v>
      </c>
      <c r="E245" s="1"/>
      <c r="F245" s="1" t="s">
        <v>2909</v>
      </c>
      <c r="G245" s="1" t="s">
        <v>203</v>
      </c>
      <c r="H245" s="1" t="s">
        <v>22</v>
      </c>
      <c r="I245" s="1" t="s">
        <v>2140</v>
      </c>
      <c r="J245" s="1" t="s">
        <v>12</v>
      </c>
      <c r="K245" s="1" t="s">
        <v>64</v>
      </c>
      <c r="L245" s="1" t="s">
        <v>24</v>
      </c>
      <c r="M245" s="5" t="s">
        <v>2178</v>
      </c>
      <c r="N245" s="5" t="s">
        <v>2201</v>
      </c>
      <c r="O245" s="1" t="s">
        <v>2267</v>
      </c>
      <c r="P245" s="1" t="s">
        <v>64</v>
      </c>
      <c r="R245" s="4" t="s">
        <v>3363</v>
      </c>
      <c r="S245" t="str">
        <f>VLOOKUP(R245,SessionXslot!A:B,2,FALSE)</f>
        <v>P01</v>
      </c>
      <c r="U245" t="str">
        <f t="shared" si="3"/>
        <v>P</v>
      </c>
    </row>
    <row r="246" spans="1:21" x14ac:dyDescent="0.25">
      <c r="A246" s="41">
        <v>79</v>
      </c>
      <c r="B246" s="17">
        <f>VLOOKUP($S246,SlotDayParblock!$A:$C,2,FALSE)</f>
        <v>1</v>
      </c>
      <c r="C246" s="17">
        <f>VLOOKUP($S246,SlotDayParblock!$A:$C,3,FALSE)</f>
        <v>3</v>
      </c>
      <c r="D246" s="1" t="s">
        <v>205</v>
      </c>
      <c r="E246" s="1"/>
      <c r="F246" s="1" t="s">
        <v>2910</v>
      </c>
      <c r="G246" s="1" t="s">
        <v>206</v>
      </c>
      <c r="H246" s="1" t="s">
        <v>28</v>
      </c>
      <c r="I246" s="1" t="s">
        <v>2140</v>
      </c>
      <c r="J246" s="1" t="s">
        <v>48</v>
      </c>
      <c r="K246" s="1" t="s">
        <v>30</v>
      </c>
      <c r="L246" s="1" t="s">
        <v>32</v>
      </c>
      <c r="M246" s="1" t="s">
        <v>2244</v>
      </c>
      <c r="N246" s="1" t="s">
        <v>2242</v>
      </c>
      <c r="O246" s="1" t="s">
        <v>2239</v>
      </c>
      <c r="P246" s="1" t="s">
        <v>30</v>
      </c>
      <c r="R246" s="1" t="s">
        <v>3367</v>
      </c>
      <c r="S246" t="str">
        <f>VLOOKUP(R246,SessionXslot!A:B,2,FALSE)</f>
        <v>P03</v>
      </c>
      <c r="U246" t="str">
        <f t="shared" si="3"/>
        <v>P</v>
      </c>
    </row>
    <row r="247" spans="1:21" x14ac:dyDescent="0.25">
      <c r="A247" s="41">
        <v>80</v>
      </c>
      <c r="B247" s="17">
        <f>VLOOKUP($S247,SlotDayParblock!$A:$C,2,FALSE)</f>
        <v>1</v>
      </c>
      <c r="C247" s="17">
        <f>VLOOKUP($S247,SlotDayParblock!$A:$C,3,FALSE)</f>
        <v>1</v>
      </c>
      <c r="D247" s="1" t="s">
        <v>208</v>
      </c>
      <c r="E247" s="1"/>
      <c r="F247" s="1" t="s">
        <v>2911</v>
      </c>
      <c r="G247" s="1" t="s">
        <v>209</v>
      </c>
      <c r="H247" s="1" t="s">
        <v>28</v>
      </c>
      <c r="I247" s="1" t="s">
        <v>2140</v>
      </c>
      <c r="J247" s="1" t="s">
        <v>79</v>
      </c>
      <c r="K247" s="1" t="s">
        <v>137</v>
      </c>
      <c r="L247" s="1" t="s">
        <v>128</v>
      </c>
      <c r="M247" s="1" t="s">
        <v>2245</v>
      </c>
      <c r="N247" s="1" t="s">
        <v>2493</v>
      </c>
      <c r="O247" s="1"/>
      <c r="P247" s="6" t="s">
        <v>3441</v>
      </c>
      <c r="R247" s="6" t="s">
        <v>3363</v>
      </c>
      <c r="S247" t="str">
        <f>VLOOKUP(R247,SessionXslot!A:B,2,FALSE)</f>
        <v>P01</v>
      </c>
      <c r="U247" t="str">
        <f t="shared" si="3"/>
        <v>P</v>
      </c>
    </row>
    <row r="248" spans="1:21" x14ac:dyDescent="0.25">
      <c r="A248" s="41">
        <v>81</v>
      </c>
      <c r="B248" s="17">
        <f>VLOOKUP($S248,SlotDayParblock!$A:$C,2,FALSE)</f>
        <v>3</v>
      </c>
      <c r="C248" s="17">
        <f>VLOOKUP($S248,SlotDayParblock!$A:$C,3,FALSE)</f>
        <v>10</v>
      </c>
      <c r="D248" s="1" t="s">
        <v>211</v>
      </c>
      <c r="E248" s="1"/>
      <c r="F248" s="1" t="s">
        <v>2912</v>
      </c>
      <c r="G248" s="1" t="s">
        <v>212</v>
      </c>
      <c r="H248" s="1" t="s">
        <v>43</v>
      </c>
      <c r="I248" s="1" t="s">
        <v>2140</v>
      </c>
      <c r="J248" s="1" t="s">
        <v>213</v>
      </c>
      <c r="K248" s="1" t="s">
        <v>12</v>
      </c>
      <c r="L248" s="1" t="s">
        <v>36</v>
      </c>
      <c r="M248" s="1"/>
      <c r="N248" s="1"/>
      <c r="O248" s="1"/>
      <c r="P248" s="5" t="s">
        <v>3453</v>
      </c>
      <c r="R248" t="s">
        <v>3381</v>
      </c>
      <c r="S248" t="str">
        <f>VLOOKUP(R248,SessionXslot!A:B,2,FALSE)</f>
        <v>P10</v>
      </c>
      <c r="U248" t="str">
        <f t="shared" si="3"/>
        <v>P</v>
      </c>
    </row>
    <row r="249" spans="1:21" x14ac:dyDescent="0.25">
      <c r="A249" s="41">
        <v>82</v>
      </c>
      <c r="B249" s="17">
        <f>VLOOKUP($S249,SlotDayParblock!$A:$C,2,FALSE)</f>
        <v>3</v>
      </c>
      <c r="C249" s="17">
        <f>VLOOKUP($S249,SlotDayParblock!$A:$C,3,FALSE)</f>
        <v>10</v>
      </c>
      <c r="D249" s="1" t="s">
        <v>215</v>
      </c>
      <c r="E249" s="1"/>
      <c r="F249" s="1" t="s">
        <v>2913</v>
      </c>
      <c r="G249" s="1" t="s">
        <v>216</v>
      </c>
      <c r="H249" s="1" t="s">
        <v>22</v>
      </c>
      <c r="I249" s="1" t="s">
        <v>2140</v>
      </c>
      <c r="J249" s="1" t="s">
        <v>77</v>
      </c>
      <c r="K249" s="1" t="s">
        <v>54</v>
      </c>
      <c r="L249" s="1" t="s">
        <v>64</v>
      </c>
      <c r="M249" s="5" t="s">
        <v>2462</v>
      </c>
      <c r="N249" s="5" t="s">
        <v>2317</v>
      </c>
      <c r="O249" s="1" t="s">
        <v>2516</v>
      </c>
      <c r="P249" s="4" t="s">
        <v>2234</v>
      </c>
      <c r="R249" t="s">
        <v>3381</v>
      </c>
      <c r="S249" t="str">
        <f>VLOOKUP(R249,SessionXslot!A:B,2,FALSE)</f>
        <v>P10</v>
      </c>
      <c r="U249" t="str">
        <f t="shared" si="3"/>
        <v>P</v>
      </c>
    </row>
    <row r="250" spans="1:21" x14ac:dyDescent="0.25">
      <c r="A250" s="41">
        <v>83</v>
      </c>
      <c r="B250" s="17">
        <f>VLOOKUP($S250,SlotDayParblock!$A:$C,2,FALSE)</f>
        <v>1</v>
      </c>
      <c r="C250" s="17">
        <f>VLOOKUP($S250,SlotDayParblock!$A:$C,3,FALSE)</f>
        <v>2</v>
      </c>
      <c r="D250" s="1" t="s">
        <v>218</v>
      </c>
      <c r="E250" s="1"/>
      <c r="F250" s="1" t="s">
        <v>218</v>
      </c>
      <c r="G250" s="1" t="s">
        <v>219</v>
      </c>
      <c r="H250" s="1" t="s">
        <v>28</v>
      </c>
      <c r="I250" s="1" t="s">
        <v>2140</v>
      </c>
      <c r="J250" s="1" t="s">
        <v>40</v>
      </c>
      <c r="K250" s="1" t="s">
        <v>115</v>
      </c>
      <c r="L250" s="1" t="s">
        <v>32</v>
      </c>
      <c r="M250" s="1" t="s">
        <v>2231</v>
      </c>
      <c r="N250" s="1"/>
      <c r="O250" s="1"/>
      <c r="P250" s="6" t="s">
        <v>2151</v>
      </c>
      <c r="R250" t="s">
        <v>3365</v>
      </c>
      <c r="S250" t="str">
        <f>VLOOKUP(R250,SessionXslot!A:B,2,FALSE)</f>
        <v>P02</v>
      </c>
      <c r="U250" t="str">
        <f t="shared" si="3"/>
        <v>P</v>
      </c>
    </row>
    <row r="251" spans="1:21" x14ac:dyDescent="0.25">
      <c r="A251" s="41">
        <v>84</v>
      </c>
      <c r="B251" s="17">
        <f>VLOOKUP($S251,SlotDayParblock!$A:$C,2,FALSE)</f>
        <v>1</v>
      </c>
      <c r="C251" s="17">
        <f>VLOOKUP($S251,SlotDayParblock!$A:$C,3,FALSE)</f>
        <v>1</v>
      </c>
      <c r="D251" s="1" t="s">
        <v>221</v>
      </c>
      <c r="E251" s="1"/>
      <c r="F251" s="1" t="s">
        <v>221</v>
      </c>
      <c r="G251" s="1" t="s">
        <v>222</v>
      </c>
      <c r="H251" s="1" t="s">
        <v>22</v>
      </c>
      <c r="I251" s="1" t="s">
        <v>2140</v>
      </c>
      <c r="J251" s="1" t="s">
        <v>64</v>
      </c>
      <c r="K251" s="1" t="s">
        <v>223</v>
      </c>
      <c r="L251" s="1" t="s">
        <v>19</v>
      </c>
      <c r="M251" s="1"/>
      <c r="N251" s="1"/>
      <c r="O251" s="4" t="s">
        <v>2267</v>
      </c>
      <c r="P251" s="4" t="s">
        <v>64</v>
      </c>
      <c r="R251" s="4" t="s">
        <v>3363</v>
      </c>
      <c r="S251" t="str">
        <f>VLOOKUP(R251,SessionXslot!A:B,2,FALSE)</f>
        <v>P01</v>
      </c>
      <c r="U251" t="str">
        <f t="shared" si="3"/>
        <v>P</v>
      </c>
    </row>
    <row r="252" spans="1:21" x14ac:dyDescent="0.25">
      <c r="A252" s="41">
        <v>85</v>
      </c>
      <c r="B252" s="17">
        <f>VLOOKUP($S252,SlotDayParblock!$A:$C,2,FALSE)</f>
        <v>2</v>
      </c>
      <c r="C252" s="17">
        <f>VLOOKUP($S252,SlotDayParblock!$A:$C,3,FALSE)</f>
        <v>5</v>
      </c>
      <c r="D252" s="1" t="s">
        <v>225</v>
      </c>
      <c r="E252" s="1"/>
      <c r="F252" s="1" t="s">
        <v>2914</v>
      </c>
      <c r="G252" s="1" t="s">
        <v>226</v>
      </c>
      <c r="H252" s="1" t="s">
        <v>52</v>
      </c>
      <c r="I252" s="1" t="s">
        <v>2140</v>
      </c>
      <c r="J252" s="1" t="s">
        <v>12</v>
      </c>
      <c r="K252" s="1" t="s">
        <v>54</v>
      </c>
      <c r="L252" s="1" t="s">
        <v>36</v>
      </c>
      <c r="M252" s="4" t="s">
        <v>2272</v>
      </c>
      <c r="N252" s="4" t="s">
        <v>2273</v>
      </c>
      <c r="O252" s="4" t="s">
        <v>2246</v>
      </c>
      <c r="P252" s="4" t="s">
        <v>2234</v>
      </c>
      <c r="R252" s="4" t="s">
        <v>3371</v>
      </c>
      <c r="S252" t="str">
        <f>VLOOKUP(R252,SessionXslot!A:B,2,FALSE)</f>
        <v>P05</v>
      </c>
      <c r="U252" t="str">
        <f t="shared" si="3"/>
        <v>P</v>
      </c>
    </row>
    <row r="253" spans="1:21" x14ac:dyDescent="0.25">
      <c r="A253" s="41">
        <v>86</v>
      </c>
      <c r="B253" s="17">
        <f>VLOOKUP($S253,SlotDayParblock!$A:$C,2,FALSE)</f>
        <v>1</v>
      </c>
      <c r="C253" s="17">
        <f>VLOOKUP($S253,SlotDayParblock!$A:$C,3,FALSE)</f>
        <v>2</v>
      </c>
      <c r="D253" s="1" t="s">
        <v>228</v>
      </c>
      <c r="E253" s="1"/>
      <c r="F253" s="1" t="s">
        <v>2915</v>
      </c>
      <c r="G253" s="1" t="s">
        <v>229</v>
      </c>
      <c r="H253" s="1" t="s">
        <v>22</v>
      </c>
      <c r="I253" s="1" t="s">
        <v>2140</v>
      </c>
      <c r="J253" s="1" t="s">
        <v>230</v>
      </c>
      <c r="K253" s="1" t="s">
        <v>70</v>
      </c>
      <c r="L253" s="1" t="s">
        <v>29</v>
      </c>
      <c r="M253" s="5" t="s">
        <v>2428</v>
      </c>
      <c r="N253" s="5" t="s">
        <v>2324</v>
      </c>
      <c r="O253" s="1"/>
      <c r="P253" s="6" t="s">
        <v>2428</v>
      </c>
      <c r="Q253" s="6"/>
      <c r="R253" s="6" t="s">
        <v>3365</v>
      </c>
      <c r="S253" t="str">
        <f>VLOOKUP(R253,SessionXslot!A:B,2,FALSE)</f>
        <v>P02</v>
      </c>
      <c r="U253" t="str">
        <f t="shared" si="3"/>
        <v>P</v>
      </c>
    </row>
    <row r="254" spans="1:21" x14ac:dyDescent="0.25">
      <c r="A254" s="41">
        <v>89</v>
      </c>
      <c r="B254" s="17">
        <f>VLOOKUP($S254,SlotDayParblock!$A:$C,2,FALSE)</f>
        <v>1</v>
      </c>
      <c r="C254" s="17">
        <f>VLOOKUP($S254,SlotDayParblock!$A:$C,3,FALSE)</f>
        <v>1</v>
      </c>
      <c r="D254" s="1" t="s">
        <v>225</v>
      </c>
      <c r="E254" s="1"/>
      <c r="F254" s="1" t="s">
        <v>2914</v>
      </c>
      <c r="G254" s="1" t="s">
        <v>232</v>
      </c>
      <c r="H254" s="1" t="s">
        <v>28</v>
      </c>
      <c r="I254" s="1" t="s">
        <v>2140</v>
      </c>
      <c r="J254" s="1" t="s">
        <v>233</v>
      </c>
      <c r="K254" s="1" t="s">
        <v>36</v>
      </c>
      <c r="L254" s="1" t="s">
        <v>54</v>
      </c>
      <c r="M254" s="1" t="s">
        <v>2246</v>
      </c>
      <c r="N254" s="1"/>
      <c r="O254" s="1"/>
      <c r="P254" s="6" t="s">
        <v>2234</v>
      </c>
      <c r="R254" s="4" t="s">
        <v>3363</v>
      </c>
      <c r="S254" t="str">
        <f>VLOOKUP(R254,SessionXslot!A:B,2,FALSE)</f>
        <v>P01</v>
      </c>
      <c r="U254" t="str">
        <f t="shared" si="3"/>
        <v>P</v>
      </c>
    </row>
    <row r="255" spans="1:21" x14ac:dyDescent="0.25">
      <c r="A255" s="41">
        <v>94</v>
      </c>
      <c r="B255" s="17">
        <f>VLOOKUP($S255,SlotDayParblock!$A:$C,2,FALSE)</f>
        <v>2</v>
      </c>
      <c r="C255" s="17">
        <f>VLOOKUP($S255,SlotDayParblock!$A:$C,3,FALSE)</f>
        <v>8</v>
      </c>
      <c r="D255" s="1" t="s">
        <v>235</v>
      </c>
      <c r="E255" s="1"/>
      <c r="F255" s="1" t="s">
        <v>2916</v>
      </c>
      <c r="G255" s="1" t="s">
        <v>236</v>
      </c>
      <c r="H255" s="1" t="s">
        <v>18</v>
      </c>
      <c r="I255" s="1" t="s">
        <v>2140</v>
      </c>
      <c r="J255" s="1" t="s">
        <v>40</v>
      </c>
      <c r="K255" s="1" t="s">
        <v>33</v>
      </c>
      <c r="L255" s="1" t="s">
        <v>12</v>
      </c>
      <c r="M255" s="4" t="s">
        <v>2168</v>
      </c>
      <c r="N255" s="4" t="s">
        <v>2167</v>
      </c>
      <c r="O255" s="4" t="s">
        <v>2169</v>
      </c>
      <c r="P255" s="5" t="s">
        <v>3456</v>
      </c>
      <c r="R255" s="4" t="s">
        <v>3377</v>
      </c>
      <c r="S255" t="str">
        <f>VLOOKUP(R255,SessionXslot!A:B,2,FALSE)</f>
        <v>P08</v>
      </c>
      <c r="U255" t="str">
        <f t="shared" si="3"/>
        <v>P</v>
      </c>
    </row>
    <row r="256" spans="1:21" x14ac:dyDescent="0.25">
      <c r="A256" s="41">
        <v>95</v>
      </c>
      <c r="B256" s="17">
        <f>VLOOKUP($S256,SlotDayParblock!$A:$C,2,FALSE)</f>
        <v>1</v>
      </c>
      <c r="C256" s="17">
        <f>VLOOKUP($S256,SlotDayParblock!$A:$C,3,FALSE)</f>
        <v>4</v>
      </c>
      <c r="D256" s="1" t="s">
        <v>238</v>
      </c>
      <c r="E256" s="1"/>
      <c r="F256" s="1" t="s">
        <v>2917</v>
      </c>
      <c r="G256" s="1" t="s">
        <v>239</v>
      </c>
      <c r="H256" s="1" t="s">
        <v>28</v>
      </c>
      <c r="I256" s="1" t="s">
        <v>2140</v>
      </c>
      <c r="J256" s="1" t="s">
        <v>12</v>
      </c>
      <c r="K256" s="1" t="s">
        <v>12</v>
      </c>
      <c r="L256" s="1" t="s">
        <v>12</v>
      </c>
      <c r="M256" s="1" t="s">
        <v>2168</v>
      </c>
      <c r="N256" s="1" t="s">
        <v>2247</v>
      </c>
      <c r="O256" s="1"/>
      <c r="P256" s="6" t="s">
        <v>2168</v>
      </c>
      <c r="R256" s="6" t="s">
        <v>3369</v>
      </c>
      <c r="S256" t="str">
        <f>VLOOKUP(R256,SessionXslot!A:B,2,FALSE)</f>
        <v>P04</v>
      </c>
      <c r="U256" t="str">
        <f t="shared" si="3"/>
        <v>P</v>
      </c>
    </row>
    <row r="257" spans="1:21" x14ac:dyDescent="0.25">
      <c r="A257" s="41">
        <v>96</v>
      </c>
      <c r="B257" s="17">
        <f>VLOOKUP($S257,SlotDayParblock!$A:$C,2,FALSE)</f>
        <v>2</v>
      </c>
      <c r="C257" s="17">
        <f>VLOOKUP($S257,SlotDayParblock!$A:$C,3,FALSE)</f>
        <v>7</v>
      </c>
      <c r="D257" s="1" t="s">
        <v>241</v>
      </c>
      <c r="E257" s="1"/>
      <c r="F257" s="1" t="s">
        <v>2918</v>
      </c>
      <c r="G257" s="1" t="s">
        <v>242</v>
      </c>
      <c r="H257" s="1" t="s">
        <v>28</v>
      </c>
      <c r="I257" s="1" t="s">
        <v>2141</v>
      </c>
      <c r="J257" s="1" t="s">
        <v>32</v>
      </c>
      <c r="K257" s="1" t="s">
        <v>33</v>
      </c>
      <c r="L257" s="1" t="s">
        <v>12</v>
      </c>
      <c r="M257" s="1" t="s">
        <v>2239</v>
      </c>
      <c r="N257" s="1" t="s">
        <v>2241</v>
      </c>
      <c r="O257" s="1" t="s">
        <v>2168</v>
      </c>
      <c r="P257" s="6" t="s">
        <v>3452</v>
      </c>
      <c r="R257" s="6" t="s">
        <v>3375</v>
      </c>
      <c r="S257" t="str">
        <f>VLOOKUP(R257,SessionXslot!A:B,2,FALSE)</f>
        <v>P07</v>
      </c>
      <c r="U257" t="str">
        <f t="shared" si="3"/>
        <v>P</v>
      </c>
    </row>
    <row r="258" spans="1:21" x14ac:dyDescent="0.25">
      <c r="A258" s="41">
        <v>97</v>
      </c>
      <c r="B258" s="17">
        <f>VLOOKUP($S258,SlotDayParblock!$A:$C,2,FALSE)</f>
        <v>1</v>
      </c>
      <c r="C258" s="17">
        <f>VLOOKUP($S258,SlotDayParblock!$A:$C,3,FALSE)</f>
        <v>3</v>
      </c>
      <c r="D258" s="1" t="s">
        <v>244</v>
      </c>
      <c r="E258" s="1"/>
      <c r="F258" s="1" t="s">
        <v>244</v>
      </c>
      <c r="G258" s="1" t="s">
        <v>245</v>
      </c>
      <c r="H258" s="1" t="s">
        <v>28</v>
      </c>
      <c r="I258" s="1" t="s">
        <v>2140</v>
      </c>
      <c r="J258" s="1" t="s">
        <v>12</v>
      </c>
      <c r="K258" s="1" t="s">
        <v>14</v>
      </c>
      <c r="L258" s="1" t="s">
        <v>29</v>
      </c>
      <c r="M258" s="1" t="s">
        <v>2229</v>
      </c>
      <c r="N258" s="1" t="s">
        <v>2242</v>
      </c>
      <c r="O258" s="1" t="s">
        <v>2230</v>
      </c>
      <c r="P258" s="1" t="s">
        <v>30</v>
      </c>
      <c r="R258" s="1" t="s">
        <v>3367</v>
      </c>
      <c r="S258" t="str">
        <f>VLOOKUP(R258,SessionXslot!A:B,2,FALSE)</f>
        <v>P03</v>
      </c>
      <c r="U258" t="str">
        <f t="shared" ref="U258:U321" si="4">LEFT(I258,1)</f>
        <v>P</v>
      </c>
    </row>
    <row r="259" spans="1:21" x14ac:dyDescent="0.25">
      <c r="A259" s="41">
        <v>98</v>
      </c>
      <c r="B259" s="17">
        <f>VLOOKUP($S259,SlotDayParblock!$A:$C,2,FALSE)</f>
        <v>3</v>
      </c>
      <c r="C259" s="17">
        <f>VLOOKUP($S259,SlotDayParblock!$A:$C,3,FALSE)</f>
        <v>11</v>
      </c>
      <c r="D259" s="1" t="s">
        <v>247</v>
      </c>
      <c r="E259" s="1"/>
      <c r="F259" s="1" t="s">
        <v>2919</v>
      </c>
      <c r="G259" s="1" t="s">
        <v>248</v>
      </c>
      <c r="H259" s="1" t="s">
        <v>28</v>
      </c>
      <c r="I259" s="1" t="s">
        <v>2141</v>
      </c>
      <c r="J259" s="1" t="s">
        <v>70</v>
      </c>
      <c r="K259" s="1" t="s">
        <v>24</v>
      </c>
      <c r="L259" s="1" t="s">
        <v>29</v>
      </c>
      <c r="M259" s="5" t="s">
        <v>2395</v>
      </c>
      <c r="N259" s="1"/>
      <c r="O259" s="1"/>
      <c r="P259" s="6" t="s">
        <v>2248</v>
      </c>
      <c r="R259" t="s">
        <v>3383</v>
      </c>
      <c r="S259" t="str">
        <f>VLOOKUP(R259,SessionXslot!A:B,2,FALSE)</f>
        <v>P11</v>
      </c>
      <c r="U259" t="str">
        <f t="shared" si="4"/>
        <v>P</v>
      </c>
    </row>
    <row r="260" spans="1:21" x14ac:dyDescent="0.25">
      <c r="A260" s="41">
        <v>101</v>
      </c>
      <c r="B260" s="17">
        <f>VLOOKUP($S260,SlotDayParblock!$A:$C,2,FALSE)</f>
        <v>2</v>
      </c>
      <c r="C260" s="17">
        <f>VLOOKUP($S260,SlotDayParblock!$A:$C,3,FALSE)</f>
        <v>5</v>
      </c>
      <c r="D260" s="1" t="s">
        <v>250</v>
      </c>
      <c r="E260" s="1"/>
      <c r="F260" s="1" t="s">
        <v>2920</v>
      </c>
      <c r="G260" s="1" t="s">
        <v>251</v>
      </c>
      <c r="H260" s="1" t="s">
        <v>43</v>
      </c>
      <c r="I260" s="1" t="s">
        <v>2139</v>
      </c>
      <c r="J260" s="1" t="s">
        <v>12</v>
      </c>
      <c r="K260" s="1" t="s">
        <v>132</v>
      </c>
      <c r="L260" s="1" t="s">
        <v>69</v>
      </c>
      <c r="M260" s="1"/>
      <c r="N260" s="1"/>
      <c r="O260" s="1"/>
      <c r="P260" s="5" t="s">
        <v>3442</v>
      </c>
      <c r="R260" t="s">
        <v>3371</v>
      </c>
      <c r="S260" t="str">
        <f>VLOOKUP(R260,SessionXslot!A:B,2,FALSE)</f>
        <v>P05</v>
      </c>
      <c r="U260" t="str">
        <f t="shared" si="4"/>
        <v>P</v>
      </c>
    </row>
    <row r="261" spans="1:21" x14ac:dyDescent="0.25">
      <c r="A261" s="41">
        <v>102</v>
      </c>
      <c r="B261" s="17">
        <f>VLOOKUP($S261,SlotDayParblock!$A:$C,2,FALSE)</f>
        <v>1</v>
      </c>
      <c r="C261" s="17">
        <f>VLOOKUP($S261,SlotDayParblock!$A:$C,3,FALSE)</f>
        <v>1</v>
      </c>
      <c r="D261" s="1" t="s">
        <v>253</v>
      </c>
      <c r="E261" s="1"/>
      <c r="F261" s="1" t="s">
        <v>2921</v>
      </c>
      <c r="G261" s="1" t="s">
        <v>254</v>
      </c>
      <c r="H261" s="1" t="s">
        <v>52</v>
      </c>
      <c r="I261" s="1" t="s">
        <v>2139</v>
      </c>
      <c r="J261" s="1" t="s">
        <v>32</v>
      </c>
      <c r="K261" s="1" t="s">
        <v>233</v>
      </c>
      <c r="L261" s="1" t="s">
        <v>141</v>
      </c>
      <c r="M261" s="4" t="s">
        <v>2274</v>
      </c>
      <c r="N261" s="4" t="s">
        <v>2239</v>
      </c>
      <c r="O261" s="4" t="s">
        <v>2246</v>
      </c>
      <c r="P261" s="4" t="s">
        <v>2234</v>
      </c>
      <c r="R261" s="4" t="s">
        <v>3363</v>
      </c>
      <c r="S261" t="str">
        <f>VLOOKUP(R261,SessionXslot!A:B,2,FALSE)</f>
        <v>P01</v>
      </c>
      <c r="U261" t="str">
        <f t="shared" si="4"/>
        <v>P</v>
      </c>
    </row>
    <row r="262" spans="1:21" x14ac:dyDescent="0.25">
      <c r="A262" s="41">
        <v>103</v>
      </c>
      <c r="B262" s="17">
        <f>VLOOKUP($S262,SlotDayParblock!$A:$C,2,FALSE)</f>
        <v>1</v>
      </c>
      <c r="C262" s="17">
        <f>VLOOKUP($S262,SlotDayParblock!$A:$C,3,FALSE)</f>
        <v>2</v>
      </c>
      <c r="D262" s="1" t="s">
        <v>256</v>
      </c>
      <c r="E262" s="1"/>
      <c r="F262" s="1" t="s">
        <v>2922</v>
      </c>
      <c r="G262" s="1" t="s">
        <v>257</v>
      </c>
      <c r="H262" s="1" t="s">
        <v>43</v>
      </c>
      <c r="I262" s="1" t="s">
        <v>2140</v>
      </c>
      <c r="J262" s="1" t="s">
        <v>230</v>
      </c>
      <c r="K262" s="1" t="s">
        <v>21</v>
      </c>
      <c r="L262" s="1" t="s">
        <v>132</v>
      </c>
      <c r="M262" s="1"/>
      <c r="N262" s="1"/>
      <c r="O262" s="1"/>
      <c r="P262" s="6" t="s">
        <v>2428</v>
      </c>
      <c r="R262" s="6" t="s">
        <v>3365</v>
      </c>
      <c r="S262" t="str">
        <f>VLOOKUP(R262,SessionXslot!A:B,2,FALSE)</f>
        <v>P02</v>
      </c>
      <c r="U262" t="str">
        <f t="shared" si="4"/>
        <v>P</v>
      </c>
    </row>
    <row r="263" spans="1:21" x14ac:dyDescent="0.25">
      <c r="A263" s="41">
        <v>104</v>
      </c>
      <c r="B263" s="17">
        <f>VLOOKUP($S263,SlotDayParblock!$A:$C,2,FALSE)</f>
        <v>1</v>
      </c>
      <c r="C263" s="17">
        <f>VLOOKUP($S263,SlotDayParblock!$A:$C,3,FALSE)</f>
        <v>3</v>
      </c>
      <c r="D263" s="1" t="s">
        <v>259</v>
      </c>
      <c r="E263" s="1"/>
      <c r="F263" s="1" t="s">
        <v>2923</v>
      </c>
      <c r="G263" s="1" t="s">
        <v>260</v>
      </c>
      <c r="H263" s="1" t="s">
        <v>22</v>
      </c>
      <c r="I263" s="1" t="s">
        <v>2140</v>
      </c>
      <c r="J263" s="1" t="s">
        <v>78</v>
      </c>
      <c r="K263" s="1" t="s">
        <v>14</v>
      </c>
      <c r="L263" s="1" t="s">
        <v>13</v>
      </c>
      <c r="M263" s="5" t="s">
        <v>2244</v>
      </c>
      <c r="N263" s="5" t="s">
        <v>2325</v>
      </c>
      <c r="O263" s="4" t="s">
        <v>2267</v>
      </c>
      <c r="P263" s="6" t="s">
        <v>3440</v>
      </c>
      <c r="R263" t="s">
        <v>3367</v>
      </c>
      <c r="S263" t="str">
        <f>VLOOKUP(R263,SessionXslot!A:B,2,FALSE)</f>
        <v>P03</v>
      </c>
      <c r="U263" t="str">
        <f t="shared" si="4"/>
        <v>P</v>
      </c>
    </row>
    <row r="264" spans="1:21" x14ac:dyDescent="0.25">
      <c r="A264" s="41">
        <v>105</v>
      </c>
      <c r="B264" s="17">
        <f>VLOOKUP($S264,SlotDayParblock!$A:$C,2,FALSE)</f>
        <v>1</v>
      </c>
      <c r="C264" s="17">
        <f>VLOOKUP($S264,SlotDayParblock!$A:$C,3,FALSE)</f>
        <v>1</v>
      </c>
      <c r="D264" s="1" t="s">
        <v>262</v>
      </c>
      <c r="E264" s="1"/>
      <c r="F264" s="1" t="s">
        <v>262</v>
      </c>
      <c r="G264" s="1" t="s">
        <v>263</v>
      </c>
      <c r="H264" s="1" t="s">
        <v>22</v>
      </c>
      <c r="I264" s="1" t="s">
        <v>2140</v>
      </c>
      <c r="J264" s="1" t="s">
        <v>64</v>
      </c>
      <c r="K264" s="1" t="s">
        <v>54</v>
      </c>
      <c r="L264" s="1" t="s">
        <v>136</v>
      </c>
      <c r="M264" s="5" t="s">
        <v>2288</v>
      </c>
      <c r="N264" s="1"/>
      <c r="O264" s="4" t="s">
        <v>2267</v>
      </c>
      <c r="P264" s="4" t="s">
        <v>64</v>
      </c>
      <c r="R264" s="4" t="s">
        <v>3363</v>
      </c>
      <c r="S264" t="str">
        <f>VLOOKUP(R264,SessionXslot!A:B,2,FALSE)</f>
        <v>P01</v>
      </c>
      <c r="U264" t="str">
        <f t="shared" si="4"/>
        <v>P</v>
      </c>
    </row>
    <row r="265" spans="1:21" x14ac:dyDescent="0.25">
      <c r="A265" s="41">
        <v>108</v>
      </c>
      <c r="B265" s="17">
        <f>VLOOKUP($S265,SlotDayParblock!$A:$C,2,FALSE)</f>
        <v>1</v>
      </c>
      <c r="C265" s="17">
        <f>VLOOKUP($S265,SlotDayParblock!$A:$C,3,FALSE)</f>
        <v>2</v>
      </c>
      <c r="D265" s="1" t="s">
        <v>265</v>
      </c>
      <c r="E265" s="1"/>
      <c r="F265" s="1" t="s">
        <v>2924</v>
      </c>
      <c r="G265" s="1" t="s">
        <v>266</v>
      </c>
      <c r="H265" s="1" t="s">
        <v>22</v>
      </c>
      <c r="I265" s="1" t="s">
        <v>2141</v>
      </c>
      <c r="J265" s="1" t="s">
        <v>12</v>
      </c>
      <c r="K265" s="1" t="s">
        <v>111</v>
      </c>
      <c r="L265" s="1" t="s">
        <v>24</v>
      </c>
      <c r="M265" s="5" t="s">
        <v>2452</v>
      </c>
      <c r="N265" s="1"/>
      <c r="O265" s="1"/>
      <c r="P265" s="6" t="s">
        <v>2452</v>
      </c>
      <c r="R265" t="s">
        <v>3365</v>
      </c>
      <c r="S265" t="str">
        <f>VLOOKUP(R265,SessionXslot!A:B,2,FALSE)</f>
        <v>P02</v>
      </c>
      <c r="U265" t="str">
        <f t="shared" si="4"/>
        <v>P</v>
      </c>
    </row>
    <row r="266" spans="1:21" x14ac:dyDescent="0.25">
      <c r="A266" s="41">
        <v>111</v>
      </c>
      <c r="B266" s="17">
        <f>VLOOKUP($S266,SlotDayParblock!$A:$C,2,FALSE)</f>
        <v>1</v>
      </c>
      <c r="C266" s="17">
        <f>VLOOKUP($S266,SlotDayParblock!$A:$C,3,FALSE)</f>
        <v>1</v>
      </c>
      <c r="D266" s="1" t="s">
        <v>270</v>
      </c>
      <c r="E266" s="1"/>
      <c r="F266" s="1" t="s">
        <v>2925</v>
      </c>
      <c r="G266" s="1" t="s">
        <v>271</v>
      </c>
      <c r="H266" s="1" t="s">
        <v>22</v>
      </c>
      <c r="I266" s="1" t="s">
        <v>2140</v>
      </c>
      <c r="J266" s="1" t="s">
        <v>64</v>
      </c>
      <c r="K266" s="1" t="s">
        <v>30</v>
      </c>
      <c r="L266" s="1" t="s">
        <v>20</v>
      </c>
      <c r="M266" s="1" t="s">
        <v>2244</v>
      </c>
      <c r="N266" s="5" t="s">
        <v>2329</v>
      </c>
      <c r="O266" s="1"/>
      <c r="P266" s="4" t="s">
        <v>64</v>
      </c>
      <c r="R266" s="4" t="s">
        <v>3363</v>
      </c>
      <c r="S266" t="str">
        <f>VLOOKUP(R266,SessionXslot!A:B,2,FALSE)</f>
        <v>P01</v>
      </c>
      <c r="U266" t="str">
        <f t="shared" si="4"/>
        <v>P</v>
      </c>
    </row>
    <row r="267" spans="1:21" x14ac:dyDescent="0.25">
      <c r="A267" s="41">
        <v>113</v>
      </c>
      <c r="B267" s="17">
        <f>VLOOKUP($S267,SlotDayParblock!$A:$C,2,FALSE)</f>
        <v>2</v>
      </c>
      <c r="C267" s="17">
        <f>VLOOKUP($S267,SlotDayParblock!$A:$C,3,FALSE)</f>
        <v>5</v>
      </c>
      <c r="D267" s="1" t="s">
        <v>273</v>
      </c>
      <c r="E267" s="1"/>
      <c r="F267" s="1" t="s">
        <v>2926</v>
      </c>
      <c r="G267" s="1" t="s">
        <v>274</v>
      </c>
      <c r="H267" s="1" t="s">
        <v>43</v>
      </c>
      <c r="I267" s="1" t="s">
        <v>2140</v>
      </c>
      <c r="J267" s="1" t="s">
        <v>13</v>
      </c>
      <c r="K267" s="1" t="s">
        <v>176</v>
      </c>
      <c r="L267" s="1" t="s">
        <v>12</v>
      </c>
      <c r="M267" s="1"/>
      <c r="N267" s="1"/>
      <c r="O267" s="1"/>
      <c r="P267" s="1" t="s">
        <v>3442</v>
      </c>
      <c r="R267" t="s">
        <v>3371</v>
      </c>
      <c r="S267" t="str">
        <f>VLOOKUP(R267,SessionXslot!A:B,2,FALSE)</f>
        <v>P05</v>
      </c>
      <c r="U267" t="str">
        <f t="shared" si="4"/>
        <v>P</v>
      </c>
    </row>
    <row r="268" spans="1:21" x14ac:dyDescent="0.25">
      <c r="A268" s="41">
        <v>115</v>
      </c>
      <c r="B268" s="17">
        <f>VLOOKUP($S268,SlotDayParblock!$A:$C,2,FALSE)</f>
        <v>1</v>
      </c>
      <c r="C268" s="17">
        <f>VLOOKUP($S268,SlotDayParblock!$A:$C,3,FALSE)</f>
        <v>3</v>
      </c>
      <c r="D268" s="1" t="s">
        <v>278</v>
      </c>
      <c r="E268" s="1"/>
      <c r="F268" s="1" t="s">
        <v>2927</v>
      </c>
      <c r="G268" s="1" t="s">
        <v>279</v>
      </c>
      <c r="H268" s="1" t="s">
        <v>28</v>
      </c>
      <c r="I268" s="1" t="s">
        <v>2140</v>
      </c>
      <c r="J268" s="1" t="s">
        <v>24</v>
      </c>
      <c r="K268" s="1" t="s">
        <v>33</v>
      </c>
      <c r="L268" s="1" t="s">
        <v>213</v>
      </c>
      <c r="M268" s="1" t="s">
        <v>2241</v>
      </c>
      <c r="N268" s="1"/>
      <c r="O268" s="1"/>
      <c r="P268" s="6" t="s">
        <v>2241</v>
      </c>
      <c r="R268" s="4" t="s">
        <v>3367</v>
      </c>
      <c r="S268" t="str">
        <f>VLOOKUP(R268,SessionXslot!A:B,2,FALSE)</f>
        <v>P03</v>
      </c>
      <c r="U268" t="str">
        <f t="shared" si="4"/>
        <v>P</v>
      </c>
    </row>
    <row r="269" spans="1:21" x14ac:dyDescent="0.25">
      <c r="A269" s="41">
        <v>117</v>
      </c>
      <c r="B269" s="17">
        <f>VLOOKUP($S269,SlotDayParblock!$A:$C,2,FALSE)</f>
        <v>3</v>
      </c>
      <c r="C269" s="17">
        <f>VLOOKUP($S269,SlotDayParblock!$A:$C,3,FALSE)</f>
        <v>12</v>
      </c>
      <c r="D269" s="1" t="s">
        <v>281</v>
      </c>
      <c r="E269" s="1"/>
      <c r="F269" s="1" t="s">
        <v>2928</v>
      </c>
      <c r="G269" s="1" t="s">
        <v>282</v>
      </c>
      <c r="H269" s="1" t="s">
        <v>18</v>
      </c>
      <c r="I269" s="1" t="s">
        <v>2140</v>
      </c>
      <c r="J269" s="1" t="s">
        <v>40</v>
      </c>
      <c r="K269" s="1" t="s">
        <v>12</v>
      </c>
      <c r="L269" s="1" t="s">
        <v>71</v>
      </c>
      <c r="M269" s="4" t="s">
        <v>2275</v>
      </c>
      <c r="N269" s="4" t="s">
        <v>2171</v>
      </c>
      <c r="O269" s="4" t="s">
        <v>2231</v>
      </c>
      <c r="P269" s="4" t="s">
        <v>310</v>
      </c>
      <c r="R269" s="4" t="s">
        <v>3385</v>
      </c>
      <c r="S269" t="str">
        <f>VLOOKUP(R269,SessionXslot!A:B,2,FALSE)</f>
        <v>P12</v>
      </c>
      <c r="U269" t="str">
        <f t="shared" si="4"/>
        <v>P</v>
      </c>
    </row>
    <row r="270" spans="1:21" x14ac:dyDescent="0.25">
      <c r="A270" s="41">
        <v>119</v>
      </c>
      <c r="B270" s="17">
        <f>VLOOKUP($S270,SlotDayParblock!$A:$C,2,FALSE)</f>
        <v>3</v>
      </c>
      <c r="C270" s="17">
        <f>VLOOKUP($S270,SlotDayParblock!$A:$C,3,FALSE)</f>
        <v>10</v>
      </c>
      <c r="D270" s="1" t="s">
        <v>285</v>
      </c>
      <c r="E270" s="1"/>
      <c r="F270" s="1" t="s">
        <v>2929</v>
      </c>
      <c r="G270" s="1" t="s">
        <v>286</v>
      </c>
      <c r="H270" s="1" t="s">
        <v>28</v>
      </c>
      <c r="I270" s="1" t="s">
        <v>2140</v>
      </c>
      <c r="J270" s="1" t="s">
        <v>12</v>
      </c>
      <c r="K270" s="1" t="s">
        <v>33</v>
      </c>
      <c r="L270" s="1" t="s">
        <v>80</v>
      </c>
      <c r="M270" s="1" t="s">
        <v>2249</v>
      </c>
      <c r="N270" s="1" t="s">
        <v>2250</v>
      </c>
      <c r="O270" s="1" t="s">
        <v>2241</v>
      </c>
      <c r="P270" s="6" t="s">
        <v>3453</v>
      </c>
      <c r="R270" t="s">
        <v>3381</v>
      </c>
      <c r="S270" t="str">
        <f>VLOOKUP(R270,SessionXslot!A:B,2,FALSE)</f>
        <v>P10</v>
      </c>
      <c r="U270" t="str">
        <f t="shared" si="4"/>
        <v>P</v>
      </c>
    </row>
    <row r="271" spans="1:21" x14ac:dyDescent="0.25">
      <c r="A271" s="41">
        <v>121</v>
      </c>
      <c r="B271" s="17">
        <f>VLOOKUP($S271,SlotDayParblock!$A:$C,2,FALSE)</f>
        <v>3</v>
      </c>
      <c r="C271" s="17">
        <f>VLOOKUP($S271,SlotDayParblock!$A:$C,3,FALSE)</f>
        <v>9</v>
      </c>
      <c r="D271" s="1" t="s">
        <v>289</v>
      </c>
      <c r="E271" s="1"/>
      <c r="F271" s="1" t="s">
        <v>2930</v>
      </c>
      <c r="G271" s="1" t="s">
        <v>290</v>
      </c>
      <c r="H271" s="1" t="s">
        <v>28</v>
      </c>
      <c r="I271" s="1" t="s">
        <v>2140</v>
      </c>
      <c r="J271" s="1" t="s">
        <v>12</v>
      </c>
      <c r="K271" s="1" t="s">
        <v>24</v>
      </c>
      <c r="L271" s="1" t="s">
        <v>44</v>
      </c>
      <c r="M271" s="1" t="s">
        <v>2245</v>
      </c>
      <c r="N271" s="1"/>
      <c r="O271" s="1"/>
      <c r="P271" s="5" t="s">
        <v>3451</v>
      </c>
      <c r="R271" t="s">
        <v>3379</v>
      </c>
      <c r="S271" t="str">
        <f>VLOOKUP(R271,SessionXslot!A:B,2,FALSE)</f>
        <v>P09</v>
      </c>
      <c r="U271" t="str">
        <f t="shared" si="4"/>
        <v>P</v>
      </c>
    </row>
    <row r="272" spans="1:21" x14ac:dyDescent="0.25">
      <c r="A272" s="41">
        <v>123</v>
      </c>
      <c r="B272" s="17">
        <f>VLOOKUP($S272,SlotDayParblock!$A:$C,2,FALSE)</f>
        <v>3</v>
      </c>
      <c r="C272" s="17">
        <f>VLOOKUP($S272,SlotDayParblock!$A:$C,3,FALSE)</f>
        <v>11</v>
      </c>
      <c r="D272" s="1" t="s">
        <v>294</v>
      </c>
      <c r="E272" s="1"/>
      <c r="F272" s="1" t="s">
        <v>2931</v>
      </c>
      <c r="G272" s="1" t="s">
        <v>295</v>
      </c>
      <c r="H272" s="1" t="s">
        <v>28</v>
      </c>
      <c r="I272" s="1" t="s">
        <v>2140</v>
      </c>
      <c r="J272" s="1" t="s">
        <v>34</v>
      </c>
      <c r="K272" s="1" t="s">
        <v>12</v>
      </c>
      <c r="L272" s="1" t="s">
        <v>33</v>
      </c>
      <c r="M272" s="1" t="s">
        <v>2241</v>
      </c>
      <c r="N272" s="1" t="s">
        <v>2251</v>
      </c>
      <c r="O272" s="1"/>
      <c r="P272" s="6" t="s">
        <v>3444</v>
      </c>
      <c r="R272" s="4" t="s">
        <v>3383</v>
      </c>
      <c r="S272" t="str">
        <f>VLOOKUP(R272,SessionXslot!A:B,2,FALSE)</f>
        <v>P11</v>
      </c>
      <c r="U272" t="str">
        <f t="shared" si="4"/>
        <v>P</v>
      </c>
    </row>
    <row r="273" spans="1:21" x14ac:dyDescent="0.25">
      <c r="A273" s="41">
        <v>127</v>
      </c>
      <c r="B273" s="17">
        <f>VLOOKUP($S273,SlotDayParblock!$A:$C,2,FALSE)</f>
        <v>2</v>
      </c>
      <c r="C273" s="17">
        <f>VLOOKUP($S273,SlotDayParblock!$A:$C,3,FALSE)</f>
        <v>7</v>
      </c>
      <c r="D273" s="1" t="s">
        <v>299</v>
      </c>
      <c r="E273" s="1"/>
      <c r="F273" s="1" t="s">
        <v>2932</v>
      </c>
      <c r="G273" s="1" t="s">
        <v>300</v>
      </c>
      <c r="H273" s="1" t="s">
        <v>22</v>
      </c>
      <c r="I273" s="1" t="s">
        <v>2139</v>
      </c>
      <c r="J273" s="1" t="s">
        <v>76</v>
      </c>
      <c r="K273" s="1" t="s">
        <v>301</v>
      </c>
      <c r="L273" s="1" t="s">
        <v>33</v>
      </c>
      <c r="M273" s="5" t="s">
        <v>2506</v>
      </c>
      <c r="N273" s="5" t="s">
        <v>2331</v>
      </c>
      <c r="O273" s="1"/>
      <c r="P273" s="6" t="s">
        <v>76</v>
      </c>
      <c r="R273" t="s">
        <v>3375</v>
      </c>
      <c r="S273" t="str">
        <f>VLOOKUP(R273,SessionXslot!A:B,2,FALSE)</f>
        <v>P07</v>
      </c>
      <c r="U273" t="str">
        <f t="shared" si="4"/>
        <v>P</v>
      </c>
    </row>
    <row r="274" spans="1:21" x14ac:dyDescent="0.25">
      <c r="A274" s="41">
        <v>131</v>
      </c>
      <c r="B274" s="17">
        <f>VLOOKUP($S274,SlotDayParblock!$A:$C,2,FALSE)</f>
        <v>2</v>
      </c>
      <c r="C274" s="17">
        <f>VLOOKUP($S274,SlotDayParblock!$A:$C,3,FALSE)</f>
        <v>6</v>
      </c>
      <c r="D274" s="1" t="s">
        <v>305</v>
      </c>
      <c r="E274" s="1"/>
      <c r="F274" s="1" t="s">
        <v>305</v>
      </c>
      <c r="G274" s="1" t="s">
        <v>306</v>
      </c>
      <c r="H274" s="1" t="s">
        <v>11</v>
      </c>
      <c r="I274" s="1" t="s">
        <v>2140</v>
      </c>
      <c r="J274" s="1" t="s">
        <v>12</v>
      </c>
      <c r="K274" s="1" t="s">
        <v>69</v>
      </c>
      <c r="L274" s="1" t="s">
        <v>32</v>
      </c>
      <c r="M274" s="1"/>
      <c r="N274" s="1"/>
      <c r="O274" s="1"/>
      <c r="P274" s="5" t="s">
        <v>2268</v>
      </c>
      <c r="R274" s="4" t="s">
        <v>3373</v>
      </c>
      <c r="S274" t="str">
        <f>VLOOKUP(R274,SessionXslot!A:B,2,FALSE)</f>
        <v>P06</v>
      </c>
      <c r="U274" t="str">
        <f t="shared" si="4"/>
        <v>P</v>
      </c>
    </row>
    <row r="275" spans="1:21" x14ac:dyDescent="0.25">
      <c r="A275" s="41">
        <v>132</v>
      </c>
      <c r="B275" s="17">
        <f>VLOOKUP($S275,SlotDayParblock!$A:$C,2,FALSE)</f>
        <v>3</v>
      </c>
      <c r="C275" s="17">
        <f>VLOOKUP($S275,SlotDayParblock!$A:$C,3,FALSE)</f>
        <v>9</v>
      </c>
      <c r="D275" s="1" t="s">
        <v>308</v>
      </c>
      <c r="E275" s="1"/>
      <c r="F275" s="1" t="s">
        <v>308</v>
      </c>
      <c r="G275" s="1" t="s">
        <v>309</v>
      </c>
      <c r="H275" s="1" t="s">
        <v>18</v>
      </c>
      <c r="I275" s="1" t="s">
        <v>2140</v>
      </c>
      <c r="J275" s="1" t="s">
        <v>115</v>
      </c>
      <c r="K275" s="1" t="s">
        <v>310</v>
      </c>
      <c r="L275" s="1" t="s">
        <v>223</v>
      </c>
      <c r="M275" s="4" t="s">
        <v>2172</v>
      </c>
      <c r="N275" s="4" t="s">
        <v>2173</v>
      </c>
      <c r="O275" s="4" t="s">
        <v>2174</v>
      </c>
      <c r="P275" s="4" t="s">
        <v>3454</v>
      </c>
      <c r="R275" s="6" t="s">
        <v>3379</v>
      </c>
      <c r="S275" t="str">
        <f>VLOOKUP(R275,SessionXslot!A:B,2,FALSE)</f>
        <v>P09</v>
      </c>
      <c r="U275" t="str">
        <f t="shared" si="4"/>
        <v>P</v>
      </c>
    </row>
    <row r="276" spans="1:21" x14ac:dyDescent="0.25">
      <c r="A276" s="41">
        <v>135</v>
      </c>
      <c r="B276" s="17">
        <f>VLOOKUP($S276,SlotDayParblock!$A:$C,2,FALSE)</f>
        <v>1</v>
      </c>
      <c r="C276" s="17">
        <f>VLOOKUP($S276,SlotDayParblock!$A:$C,3,FALSE)</f>
        <v>2</v>
      </c>
      <c r="D276" s="1" t="s">
        <v>312</v>
      </c>
      <c r="E276" s="1"/>
      <c r="F276" s="1" t="s">
        <v>2933</v>
      </c>
      <c r="G276" s="1" t="s">
        <v>313</v>
      </c>
      <c r="H276" s="1" t="s">
        <v>43</v>
      </c>
      <c r="I276" s="1" t="s">
        <v>2140</v>
      </c>
      <c r="J276" s="1" t="s">
        <v>12</v>
      </c>
      <c r="K276" s="1" t="s">
        <v>61</v>
      </c>
      <c r="L276" s="1" t="s">
        <v>42</v>
      </c>
      <c r="M276" s="1"/>
      <c r="N276" s="1"/>
      <c r="O276" s="1"/>
      <c r="P276" s="1" t="s">
        <v>3455</v>
      </c>
      <c r="R276" t="s">
        <v>3365</v>
      </c>
      <c r="S276" t="str">
        <f>VLOOKUP(R276,SessionXslot!A:B,2,FALSE)</f>
        <v>P02</v>
      </c>
      <c r="U276" t="str">
        <f t="shared" si="4"/>
        <v>P</v>
      </c>
    </row>
    <row r="277" spans="1:21" x14ac:dyDescent="0.25">
      <c r="A277" s="41">
        <v>137</v>
      </c>
      <c r="B277" s="17">
        <f>VLOOKUP($S277,SlotDayParblock!$A:$C,2,FALSE)</f>
        <v>2</v>
      </c>
      <c r="C277" s="17">
        <f>VLOOKUP($S277,SlotDayParblock!$A:$C,3,FALSE)</f>
        <v>6</v>
      </c>
      <c r="D277" s="1" t="s">
        <v>317</v>
      </c>
      <c r="E277" s="1"/>
      <c r="F277" s="1" t="s">
        <v>2934</v>
      </c>
      <c r="G277" s="1" t="s">
        <v>318</v>
      </c>
      <c r="H277" s="1" t="s">
        <v>28</v>
      </c>
      <c r="I277" s="1" t="s">
        <v>2141</v>
      </c>
      <c r="J277" s="1" t="s">
        <v>24</v>
      </c>
      <c r="K277" s="1" t="s">
        <v>35</v>
      </c>
      <c r="L277" s="1" t="s">
        <v>12</v>
      </c>
      <c r="M277" s="1" t="s">
        <v>2168</v>
      </c>
      <c r="N277" s="1"/>
      <c r="O277" s="1"/>
      <c r="P277" s="6" t="s">
        <v>2168</v>
      </c>
      <c r="R277" s="6" t="s">
        <v>3373</v>
      </c>
      <c r="S277" t="str">
        <f>VLOOKUP(R277,SessionXslot!A:B,2,FALSE)</f>
        <v>P06</v>
      </c>
      <c r="U277" t="str">
        <f t="shared" si="4"/>
        <v>P</v>
      </c>
    </row>
    <row r="278" spans="1:21" x14ac:dyDescent="0.25">
      <c r="A278" s="41">
        <v>140</v>
      </c>
      <c r="B278" s="17">
        <f>VLOOKUP($S278,SlotDayParblock!$A:$C,2,FALSE)</f>
        <v>1</v>
      </c>
      <c r="C278" s="17">
        <f>VLOOKUP($S278,SlotDayParblock!$A:$C,3,FALSE)</f>
        <v>3</v>
      </c>
      <c r="D278" s="1" t="s">
        <v>322</v>
      </c>
      <c r="E278" s="1"/>
      <c r="F278" s="1" t="s">
        <v>2935</v>
      </c>
      <c r="G278" s="1" t="s">
        <v>323</v>
      </c>
      <c r="H278" s="1" t="s">
        <v>28</v>
      </c>
      <c r="I278" s="1" t="s">
        <v>2140</v>
      </c>
      <c r="J278" s="1" t="s">
        <v>33</v>
      </c>
      <c r="K278" s="1" t="s">
        <v>21</v>
      </c>
      <c r="L278" s="1" t="s">
        <v>32</v>
      </c>
      <c r="M278" s="1" t="s">
        <v>2241</v>
      </c>
      <c r="N278" s="1"/>
      <c r="O278" s="1"/>
      <c r="P278" s="6" t="s">
        <v>2241</v>
      </c>
      <c r="R278" s="4" t="s">
        <v>3367</v>
      </c>
      <c r="S278" t="str">
        <f>VLOOKUP(R278,SessionXslot!A:B,2,FALSE)</f>
        <v>P03</v>
      </c>
      <c r="U278" t="str">
        <f t="shared" si="4"/>
        <v>P</v>
      </c>
    </row>
    <row r="279" spans="1:21" x14ac:dyDescent="0.25">
      <c r="A279" s="41">
        <v>141</v>
      </c>
      <c r="B279" s="17">
        <f>VLOOKUP($S279,SlotDayParblock!$A:$C,2,FALSE)</f>
        <v>2</v>
      </c>
      <c r="C279" s="17">
        <f>VLOOKUP($S279,SlotDayParblock!$A:$C,3,FALSE)</f>
        <v>7</v>
      </c>
      <c r="D279" s="1" t="s">
        <v>325</v>
      </c>
      <c r="E279" s="1"/>
      <c r="F279" s="1" t="s">
        <v>2936</v>
      </c>
      <c r="G279" s="1" t="s">
        <v>326</v>
      </c>
      <c r="H279" s="1" t="s">
        <v>18</v>
      </c>
      <c r="I279" s="1" t="s">
        <v>2139</v>
      </c>
      <c r="J279" s="1" t="s">
        <v>12</v>
      </c>
      <c r="K279" s="1" t="s">
        <v>19</v>
      </c>
      <c r="L279" s="1" t="s">
        <v>149</v>
      </c>
      <c r="M279" s="1" t="s">
        <v>2251</v>
      </c>
      <c r="N279" t="s">
        <v>2504</v>
      </c>
      <c r="O279" s="1"/>
      <c r="P279" s="1" t="s">
        <v>19</v>
      </c>
      <c r="R279" s="1" t="s">
        <v>3375</v>
      </c>
      <c r="S279" t="str">
        <f>VLOOKUP(R279,SessionXslot!A:B,2,FALSE)</f>
        <v>P07</v>
      </c>
      <c r="U279" t="str">
        <f t="shared" si="4"/>
        <v>P</v>
      </c>
    </row>
    <row r="280" spans="1:21" x14ac:dyDescent="0.25">
      <c r="A280" s="41">
        <v>142</v>
      </c>
      <c r="B280" s="17">
        <f>VLOOKUP($S280,SlotDayParblock!$A:$C,2,FALSE)</f>
        <v>2</v>
      </c>
      <c r="C280" s="17">
        <f>VLOOKUP($S280,SlotDayParblock!$A:$C,3,FALSE)</f>
        <v>5</v>
      </c>
      <c r="D280" s="1" t="s">
        <v>328</v>
      </c>
      <c r="E280" s="1"/>
      <c r="F280" s="1" t="s">
        <v>2937</v>
      </c>
      <c r="G280" s="1" t="s">
        <v>329</v>
      </c>
      <c r="H280" s="1" t="s">
        <v>28</v>
      </c>
      <c r="I280" s="1" t="s">
        <v>2140</v>
      </c>
      <c r="J280" s="1" t="s">
        <v>12</v>
      </c>
      <c r="K280" s="1" t="s">
        <v>20</v>
      </c>
      <c r="L280" s="1" t="s">
        <v>149</v>
      </c>
      <c r="M280" s="1" t="s">
        <v>2252</v>
      </c>
      <c r="N280" s="1"/>
      <c r="O280" s="1"/>
      <c r="P280" s="1" t="s">
        <v>20</v>
      </c>
      <c r="R280" s="1" t="s">
        <v>3371</v>
      </c>
      <c r="S280" t="str">
        <f>VLOOKUP(R280,SessionXslot!A:B,2,FALSE)</f>
        <v>P05</v>
      </c>
      <c r="U280" t="str">
        <f t="shared" si="4"/>
        <v>P</v>
      </c>
    </row>
    <row r="281" spans="1:21" x14ac:dyDescent="0.25">
      <c r="A281" s="41">
        <v>144</v>
      </c>
      <c r="B281" s="17">
        <f>VLOOKUP($S281,SlotDayParblock!$A:$C,2,FALSE)</f>
        <v>2</v>
      </c>
      <c r="C281" s="17">
        <f>VLOOKUP($S281,SlotDayParblock!$A:$C,3,FALSE)</f>
        <v>5</v>
      </c>
      <c r="D281" s="1" t="s">
        <v>331</v>
      </c>
      <c r="E281" s="1"/>
      <c r="F281" s="1" t="s">
        <v>2938</v>
      </c>
      <c r="G281" s="1" t="s">
        <v>332</v>
      </c>
      <c r="H281" s="1" t="s">
        <v>43</v>
      </c>
      <c r="I281" s="1" t="s">
        <v>2140</v>
      </c>
      <c r="J281" s="1" t="s">
        <v>13</v>
      </c>
      <c r="K281" s="1" t="s">
        <v>12</v>
      </c>
      <c r="L281" s="1" t="s">
        <v>44</v>
      </c>
      <c r="M281" s="1"/>
      <c r="N281" s="1"/>
      <c r="O281" s="1"/>
      <c r="P281" s="1" t="s">
        <v>3450</v>
      </c>
      <c r="R281" t="s">
        <v>3371</v>
      </c>
      <c r="S281" t="str">
        <f>VLOOKUP(R281,SessionXslot!A:B,2,FALSE)</f>
        <v>P05</v>
      </c>
      <c r="U281" t="str">
        <f t="shared" si="4"/>
        <v>P</v>
      </c>
    </row>
    <row r="282" spans="1:21" x14ac:dyDescent="0.25">
      <c r="A282" s="41">
        <v>147</v>
      </c>
      <c r="B282" s="17">
        <f>VLOOKUP($S282,SlotDayParblock!$A:$C,2,FALSE)</f>
        <v>1</v>
      </c>
      <c r="C282" s="17">
        <f>VLOOKUP($S282,SlotDayParblock!$A:$C,3,FALSE)</f>
        <v>3</v>
      </c>
      <c r="D282" s="1" t="s">
        <v>334</v>
      </c>
      <c r="E282" s="1"/>
      <c r="F282" s="1" t="s">
        <v>2939</v>
      </c>
      <c r="G282" s="1" t="s">
        <v>335</v>
      </c>
      <c r="H282" s="1" t="s">
        <v>28</v>
      </c>
      <c r="I282" s="1" t="s">
        <v>2141</v>
      </c>
      <c r="J282" s="1" t="s">
        <v>41</v>
      </c>
      <c r="K282" s="1" t="s">
        <v>53</v>
      </c>
      <c r="L282" s="1" t="s">
        <v>44</v>
      </c>
      <c r="M282" s="1" t="s">
        <v>2253</v>
      </c>
      <c r="N282" s="1" t="s">
        <v>2254</v>
      </c>
      <c r="O282" s="1"/>
      <c r="P282" s="6" t="s">
        <v>2256</v>
      </c>
      <c r="R282" s="6" t="s">
        <v>3367</v>
      </c>
      <c r="S282" t="str">
        <f>VLOOKUP(R282,SessionXslot!A:B,2,FALSE)</f>
        <v>P03</v>
      </c>
      <c r="U282" t="str">
        <f t="shared" si="4"/>
        <v>P</v>
      </c>
    </row>
    <row r="283" spans="1:21" x14ac:dyDescent="0.25">
      <c r="A283" s="41">
        <v>148</v>
      </c>
      <c r="B283" s="17">
        <f>VLOOKUP($S283,SlotDayParblock!$A:$C,2,FALSE)</f>
        <v>3</v>
      </c>
      <c r="C283" s="17">
        <f>VLOOKUP($S283,SlotDayParblock!$A:$C,3,FALSE)</f>
        <v>9</v>
      </c>
      <c r="D283" s="1" t="s">
        <v>337</v>
      </c>
      <c r="E283" s="1"/>
      <c r="F283" s="1" t="s">
        <v>337</v>
      </c>
      <c r="G283" s="1" t="s">
        <v>338</v>
      </c>
      <c r="H283" s="1" t="s">
        <v>28</v>
      </c>
      <c r="I283" s="1" t="s">
        <v>2140</v>
      </c>
      <c r="J283" s="1" t="s">
        <v>116</v>
      </c>
      <c r="K283" s="1" t="s">
        <v>12</v>
      </c>
      <c r="L283" s="1" t="s">
        <v>71</v>
      </c>
      <c r="M283" s="1" t="s">
        <v>2252</v>
      </c>
      <c r="N283" s="1" t="s">
        <v>2245</v>
      </c>
      <c r="O283" s="1"/>
      <c r="P283" s="5" t="s">
        <v>3451</v>
      </c>
      <c r="R283" t="s">
        <v>3379</v>
      </c>
      <c r="S283" t="str">
        <f>VLOOKUP(R283,SessionXslot!A:B,2,FALSE)</f>
        <v>P09</v>
      </c>
      <c r="U283" t="str">
        <f t="shared" si="4"/>
        <v>P</v>
      </c>
    </row>
    <row r="284" spans="1:21" x14ac:dyDescent="0.25">
      <c r="A284" s="41">
        <v>150</v>
      </c>
      <c r="B284" s="17">
        <f>VLOOKUP($S284,SlotDayParblock!$A:$C,2,FALSE)</f>
        <v>1</v>
      </c>
      <c r="C284" s="17">
        <f>VLOOKUP($S284,SlotDayParblock!$A:$C,3,FALSE)</f>
        <v>2</v>
      </c>
      <c r="D284" s="1" t="s">
        <v>340</v>
      </c>
      <c r="E284" s="1"/>
      <c r="F284" s="1" t="s">
        <v>2940</v>
      </c>
      <c r="G284" s="1" t="s">
        <v>341</v>
      </c>
      <c r="H284" s="1" t="s">
        <v>22</v>
      </c>
      <c r="I284" s="1" t="s">
        <v>2140</v>
      </c>
      <c r="J284" s="1" t="s">
        <v>230</v>
      </c>
      <c r="K284" s="1" t="s">
        <v>35</v>
      </c>
      <c r="L284" s="1" t="s">
        <v>21</v>
      </c>
      <c r="M284" s="5" t="s">
        <v>2428</v>
      </c>
      <c r="N284" s="1" t="s">
        <v>2267</v>
      </c>
      <c r="O284" s="1"/>
      <c r="P284" s="6" t="s">
        <v>2428</v>
      </c>
      <c r="R284" s="6" t="s">
        <v>3365</v>
      </c>
      <c r="S284" t="str">
        <f>VLOOKUP(R284,SessionXslot!A:B,2,FALSE)</f>
        <v>P02</v>
      </c>
      <c r="U284" t="str">
        <f t="shared" si="4"/>
        <v>P</v>
      </c>
    </row>
    <row r="285" spans="1:21" x14ac:dyDescent="0.25">
      <c r="A285" s="41">
        <v>151</v>
      </c>
      <c r="B285" s="17">
        <f>VLOOKUP($S285,SlotDayParblock!$A:$C,2,FALSE)</f>
        <v>2</v>
      </c>
      <c r="C285" s="17">
        <f>VLOOKUP($S285,SlotDayParblock!$A:$C,3,FALSE)</f>
        <v>5</v>
      </c>
      <c r="D285" s="1" t="s">
        <v>343</v>
      </c>
      <c r="E285" s="1"/>
      <c r="F285" s="1" t="s">
        <v>2941</v>
      </c>
      <c r="G285" s="1" t="s">
        <v>344</v>
      </c>
      <c r="H285" s="1" t="s">
        <v>43</v>
      </c>
      <c r="I285" s="1" t="s">
        <v>2139</v>
      </c>
      <c r="J285" s="1" t="s">
        <v>61</v>
      </c>
      <c r="K285" s="1" t="s">
        <v>191</v>
      </c>
      <c r="L285" s="1" t="s">
        <v>24</v>
      </c>
      <c r="M285" s="1"/>
      <c r="N285" s="1"/>
      <c r="O285" s="1"/>
      <c r="P285" s="5" t="s">
        <v>3450</v>
      </c>
      <c r="R285" t="s">
        <v>3371</v>
      </c>
      <c r="S285" t="str">
        <f>VLOOKUP(R285,SessionXslot!A:B,2,FALSE)</f>
        <v>P05</v>
      </c>
      <c r="U285" t="str">
        <f t="shared" si="4"/>
        <v>P</v>
      </c>
    </row>
    <row r="286" spans="1:21" x14ac:dyDescent="0.25">
      <c r="A286" s="41">
        <v>152</v>
      </c>
      <c r="B286" s="17">
        <f>VLOOKUP($S286,SlotDayParblock!$A:$C,2,FALSE)</f>
        <v>3</v>
      </c>
      <c r="C286" s="17">
        <f>VLOOKUP($S286,SlotDayParblock!$A:$C,3,FALSE)</f>
        <v>10</v>
      </c>
      <c r="D286" s="1" t="s">
        <v>346</v>
      </c>
      <c r="E286" s="1"/>
      <c r="F286" s="1" t="s">
        <v>2942</v>
      </c>
      <c r="G286" s="1" t="s">
        <v>347</v>
      </c>
      <c r="H286" s="1" t="s">
        <v>28</v>
      </c>
      <c r="I286" s="1" t="s">
        <v>2140</v>
      </c>
      <c r="J286" s="1" t="s">
        <v>33</v>
      </c>
      <c r="K286" s="1" t="s">
        <v>12</v>
      </c>
      <c r="L286" s="1" t="s">
        <v>31</v>
      </c>
      <c r="M286" s="1" t="s">
        <v>2241</v>
      </c>
      <c r="N286" s="1"/>
      <c r="O286" s="1"/>
      <c r="P286" s="40" t="s">
        <v>3453</v>
      </c>
      <c r="R286" t="s">
        <v>3381</v>
      </c>
      <c r="S286" t="str">
        <f>VLOOKUP(R286,SessionXslot!A:B,2,FALSE)</f>
        <v>P10</v>
      </c>
      <c r="U286" t="str">
        <f t="shared" si="4"/>
        <v>P</v>
      </c>
    </row>
    <row r="287" spans="1:21" x14ac:dyDescent="0.25">
      <c r="A287" s="41">
        <v>153</v>
      </c>
      <c r="B287" s="17">
        <f>VLOOKUP($S287,SlotDayParblock!$A:$C,2,FALSE)</f>
        <v>3</v>
      </c>
      <c r="C287" s="17">
        <f>VLOOKUP($S287,SlotDayParblock!$A:$C,3,FALSE)</f>
        <v>9</v>
      </c>
      <c r="D287" s="1" t="s">
        <v>349</v>
      </c>
      <c r="E287" s="1"/>
      <c r="F287" s="1" t="s">
        <v>2943</v>
      </c>
      <c r="G287" s="1" t="s">
        <v>350</v>
      </c>
      <c r="H287" s="1" t="s">
        <v>43</v>
      </c>
      <c r="I287" s="1" t="s">
        <v>2140</v>
      </c>
      <c r="J287" s="1" t="s">
        <v>80</v>
      </c>
      <c r="K287" s="1" t="s">
        <v>12</v>
      </c>
      <c r="L287" s="1" t="s">
        <v>351</v>
      </c>
      <c r="M287" s="1"/>
      <c r="N287" s="1"/>
      <c r="O287" s="1"/>
      <c r="P287" s="5" t="s">
        <v>80</v>
      </c>
      <c r="R287" t="s">
        <v>3379</v>
      </c>
      <c r="S287" t="str">
        <f>VLOOKUP(R287,SessionXslot!A:B,2,FALSE)</f>
        <v>P09</v>
      </c>
      <c r="U287" t="str">
        <f t="shared" si="4"/>
        <v>P</v>
      </c>
    </row>
    <row r="288" spans="1:21" x14ac:dyDescent="0.25">
      <c r="A288" s="41">
        <v>154</v>
      </c>
      <c r="B288" s="17">
        <f>VLOOKUP($S288,SlotDayParblock!$A:$C,2,FALSE)</f>
        <v>1</v>
      </c>
      <c r="C288" s="17">
        <f>VLOOKUP($S288,SlotDayParblock!$A:$C,3,FALSE)</f>
        <v>1</v>
      </c>
      <c r="D288" s="1" t="s">
        <v>353</v>
      </c>
      <c r="E288" s="1"/>
      <c r="F288" s="1" t="s">
        <v>2944</v>
      </c>
      <c r="G288" s="1" t="s">
        <v>354</v>
      </c>
      <c r="H288" s="1" t="s">
        <v>28</v>
      </c>
      <c r="I288" s="1" t="s">
        <v>2140</v>
      </c>
      <c r="J288" s="1" t="s">
        <v>12</v>
      </c>
      <c r="K288" s="1" t="s">
        <v>64</v>
      </c>
      <c r="L288" s="1" t="s">
        <v>48</v>
      </c>
      <c r="M288" s="1" t="s">
        <v>2255</v>
      </c>
      <c r="N288" s="1"/>
      <c r="O288" s="1"/>
      <c r="P288" s="1" t="s">
        <v>64</v>
      </c>
      <c r="R288" s="4" t="s">
        <v>3363</v>
      </c>
      <c r="S288" t="str">
        <f>VLOOKUP(R288,SessionXslot!A:B,2,FALSE)</f>
        <v>P01</v>
      </c>
      <c r="U288" t="str">
        <f t="shared" si="4"/>
        <v>P</v>
      </c>
    </row>
    <row r="289" spans="1:21" x14ac:dyDescent="0.25">
      <c r="A289" s="41">
        <v>156</v>
      </c>
      <c r="B289" s="17">
        <f>VLOOKUP($S289,SlotDayParblock!$A:$C,2,FALSE)</f>
        <v>1</v>
      </c>
      <c r="C289" s="17">
        <f>VLOOKUP($S289,SlotDayParblock!$A:$C,3,FALSE)</f>
        <v>2</v>
      </c>
      <c r="D289" s="1" t="s">
        <v>358</v>
      </c>
      <c r="E289" s="1"/>
      <c r="F289" s="1" t="s">
        <v>2945</v>
      </c>
      <c r="G289" s="1" t="s">
        <v>359</v>
      </c>
      <c r="H289" s="1" t="s">
        <v>28</v>
      </c>
      <c r="I289" s="1" t="s">
        <v>2140</v>
      </c>
      <c r="J289" s="1" t="s">
        <v>40</v>
      </c>
      <c r="K289" s="1" t="s">
        <v>24</v>
      </c>
      <c r="L289" s="1" t="s">
        <v>35</v>
      </c>
      <c r="M289" s="1" t="s">
        <v>2231</v>
      </c>
      <c r="N289" s="1"/>
      <c r="O289" s="1"/>
      <c r="P289" s="6" t="s">
        <v>2151</v>
      </c>
      <c r="R289" t="s">
        <v>3365</v>
      </c>
      <c r="S289" t="str">
        <f>VLOOKUP(R289,SessionXslot!A:B,2,FALSE)</f>
        <v>P02</v>
      </c>
      <c r="U289" t="str">
        <f t="shared" si="4"/>
        <v>P</v>
      </c>
    </row>
    <row r="290" spans="1:21" x14ac:dyDescent="0.25">
      <c r="A290" s="41">
        <v>159</v>
      </c>
      <c r="B290" s="17">
        <f>VLOOKUP($S290,SlotDayParblock!$A:$C,2,FALSE)</f>
        <v>1</v>
      </c>
      <c r="C290" s="17">
        <f>VLOOKUP($S290,SlotDayParblock!$A:$C,3,FALSE)</f>
        <v>2</v>
      </c>
      <c r="D290" s="1" t="s">
        <v>361</v>
      </c>
      <c r="E290" s="1"/>
      <c r="F290" s="1" t="s">
        <v>2946</v>
      </c>
      <c r="G290" s="1" t="s">
        <v>362</v>
      </c>
      <c r="H290" s="1" t="s">
        <v>43</v>
      </c>
      <c r="I290" s="1" t="s">
        <v>2140</v>
      </c>
      <c r="J290" s="1" t="s">
        <v>12</v>
      </c>
      <c r="K290" s="1" t="s">
        <v>132</v>
      </c>
      <c r="L290" s="1" t="s">
        <v>80</v>
      </c>
      <c r="M290" s="1"/>
      <c r="N290" s="1"/>
      <c r="O290" s="1"/>
      <c r="P290" s="1" t="s">
        <v>3455</v>
      </c>
      <c r="R290" t="s">
        <v>3365</v>
      </c>
      <c r="S290" t="str">
        <f>VLOOKUP(R290,SessionXslot!A:B,2,FALSE)</f>
        <v>P02</v>
      </c>
      <c r="U290" t="str">
        <f t="shared" si="4"/>
        <v>P</v>
      </c>
    </row>
    <row r="291" spans="1:21" x14ac:dyDescent="0.25">
      <c r="A291" s="41">
        <v>163</v>
      </c>
      <c r="B291" s="17">
        <f>VLOOKUP($S291,SlotDayParblock!$A:$C,2,FALSE)</f>
        <v>1</v>
      </c>
      <c r="C291" s="17">
        <f>VLOOKUP($S291,SlotDayParblock!$A:$C,3,FALSE)</f>
        <v>1</v>
      </c>
      <c r="D291" s="1" t="s">
        <v>364</v>
      </c>
      <c r="E291" s="1"/>
      <c r="F291" s="1" t="s">
        <v>2947</v>
      </c>
      <c r="G291" s="1" t="s">
        <v>365</v>
      </c>
      <c r="H291" s="1" t="s">
        <v>28</v>
      </c>
      <c r="I291" s="1" t="s">
        <v>2140</v>
      </c>
      <c r="J291" s="1" t="s">
        <v>54</v>
      </c>
      <c r="K291" s="1" t="s">
        <v>36</v>
      </c>
      <c r="L291" s="1" t="s">
        <v>21</v>
      </c>
      <c r="M291" s="1" t="s">
        <v>2234</v>
      </c>
      <c r="N291" s="1"/>
      <c r="O291" s="1"/>
      <c r="P291" s="4" t="s">
        <v>2234</v>
      </c>
      <c r="R291" s="4" t="s">
        <v>3363</v>
      </c>
      <c r="S291" t="str">
        <f>VLOOKUP(R291,SessionXslot!A:B,2,FALSE)</f>
        <v>P01</v>
      </c>
      <c r="U291" t="str">
        <f t="shared" si="4"/>
        <v>P</v>
      </c>
    </row>
    <row r="292" spans="1:21" x14ac:dyDescent="0.25">
      <c r="A292" s="41">
        <v>164</v>
      </c>
      <c r="B292" s="17">
        <f>VLOOKUP($S292,SlotDayParblock!$A:$C,2,FALSE)</f>
        <v>1</v>
      </c>
      <c r="C292" s="17">
        <f>VLOOKUP($S292,SlotDayParblock!$A:$C,3,FALSE)</f>
        <v>3</v>
      </c>
      <c r="D292" s="1" t="s">
        <v>367</v>
      </c>
      <c r="E292" s="1"/>
      <c r="F292" s="1" t="s">
        <v>2948</v>
      </c>
      <c r="G292" s="1" t="s">
        <v>368</v>
      </c>
      <c r="H292" s="1" t="s">
        <v>28</v>
      </c>
      <c r="I292" s="1" t="s">
        <v>2140</v>
      </c>
      <c r="J292" s="1" t="s">
        <v>41</v>
      </c>
      <c r="K292" s="1" t="s">
        <v>24</v>
      </c>
      <c r="L292" s="1" t="s">
        <v>44</v>
      </c>
      <c r="M292" s="1" t="s">
        <v>2256</v>
      </c>
      <c r="N292" s="1"/>
      <c r="O292" s="1"/>
      <c r="P292" s="6" t="s">
        <v>2256</v>
      </c>
      <c r="R292" s="6" t="s">
        <v>3367</v>
      </c>
      <c r="S292" t="str">
        <f>VLOOKUP(R292,SessionXslot!A:B,2,FALSE)</f>
        <v>P03</v>
      </c>
      <c r="U292" t="str">
        <f t="shared" si="4"/>
        <v>P</v>
      </c>
    </row>
    <row r="293" spans="1:21" x14ac:dyDescent="0.25">
      <c r="A293" s="41">
        <v>171</v>
      </c>
      <c r="B293" s="17">
        <f>VLOOKUP($S293,SlotDayParblock!$A:$C,2,FALSE)</f>
        <v>1</v>
      </c>
      <c r="C293" s="17">
        <f>VLOOKUP($S293,SlotDayParblock!$A:$C,3,FALSE)</f>
        <v>1</v>
      </c>
      <c r="D293" s="1" t="s">
        <v>372</v>
      </c>
      <c r="E293" s="1"/>
      <c r="F293" s="1" t="s">
        <v>2949</v>
      </c>
      <c r="G293" s="1" t="s">
        <v>373</v>
      </c>
      <c r="H293" s="1" t="s">
        <v>28</v>
      </c>
      <c r="I293" s="1" t="s">
        <v>2140</v>
      </c>
      <c r="J293" s="1" t="s">
        <v>12</v>
      </c>
      <c r="K293" s="1" t="s">
        <v>54</v>
      </c>
      <c r="L293" s="1" t="s">
        <v>104</v>
      </c>
      <c r="M293" s="1" t="s">
        <v>2257</v>
      </c>
      <c r="N293" s="1" t="s">
        <v>2229</v>
      </c>
      <c r="O293" s="1"/>
      <c r="P293" s="4" t="s">
        <v>2234</v>
      </c>
      <c r="R293" s="4" t="s">
        <v>3363</v>
      </c>
      <c r="S293" t="str">
        <f>VLOOKUP(R293,SessionXslot!A:B,2,FALSE)</f>
        <v>P01</v>
      </c>
      <c r="U293" t="str">
        <f t="shared" si="4"/>
        <v>P</v>
      </c>
    </row>
    <row r="294" spans="1:21" x14ac:dyDescent="0.25">
      <c r="A294" s="41">
        <v>172</v>
      </c>
      <c r="B294" s="17">
        <f>VLOOKUP($S294,SlotDayParblock!$A:$C,2,FALSE)</f>
        <v>1</v>
      </c>
      <c r="C294" s="17">
        <f>VLOOKUP($S294,SlotDayParblock!$A:$C,3,FALSE)</f>
        <v>1</v>
      </c>
      <c r="D294" s="1" t="s">
        <v>375</v>
      </c>
      <c r="E294" s="1"/>
      <c r="F294" s="1" t="s">
        <v>2950</v>
      </c>
      <c r="G294" s="1" t="s">
        <v>376</v>
      </c>
      <c r="H294" s="1" t="s">
        <v>28</v>
      </c>
      <c r="I294" s="1" t="s">
        <v>2140</v>
      </c>
      <c r="J294" s="1" t="s">
        <v>79</v>
      </c>
      <c r="K294" s="1" t="s">
        <v>70</v>
      </c>
      <c r="L294" s="1" t="s">
        <v>12</v>
      </c>
      <c r="M294" s="1" t="s">
        <v>2245</v>
      </c>
      <c r="N294" s="1" t="s">
        <v>2248</v>
      </c>
      <c r="O294" s="1"/>
      <c r="P294" s="6" t="s">
        <v>3441</v>
      </c>
      <c r="R294" s="6" t="s">
        <v>3363</v>
      </c>
      <c r="S294" t="str">
        <f>VLOOKUP(R294,SessionXslot!A:B,2,FALSE)</f>
        <v>P01</v>
      </c>
      <c r="U294" t="str">
        <f t="shared" si="4"/>
        <v>P</v>
      </c>
    </row>
    <row r="295" spans="1:21" x14ac:dyDescent="0.25">
      <c r="A295" s="41">
        <v>175</v>
      </c>
      <c r="B295" s="17">
        <f>VLOOKUP($S295,SlotDayParblock!$A:$C,2,FALSE)</f>
        <v>1</v>
      </c>
      <c r="C295" s="17">
        <f>VLOOKUP($S295,SlotDayParblock!$A:$C,3,FALSE)</f>
        <v>1</v>
      </c>
      <c r="D295" s="1" t="s">
        <v>380</v>
      </c>
      <c r="E295" s="1"/>
      <c r="F295" s="1" t="s">
        <v>2951</v>
      </c>
      <c r="G295" s="1" t="s">
        <v>381</v>
      </c>
      <c r="H295" s="1" t="s">
        <v>22</v>
      </c>
      <c r="I295" s="1" t="s">
        <v>2140</v>
      </c>
      <c r="J295" s="1" t="s">
        <v>54</v>
      </c>
      <c r="K295" s="1" t="s">
        <v>310</v>
      </c>
      <c r="L295" s="1" t="s">
        <v>12</v>
      </c>
      <c r="M295" s="5" t="s">
        <v>2178</v>
      </c>
      <c r="N295" s="5" t="s">
        <v>2334</v>
      </c>
      <c r="O295" s="1" t="s">
        <v>2333</v>
      </c>
      <c r="P295" s="4" t="s">
        <v>2234</v>
      </c>
      <c r="R295" s="4" t="s">
        <v>3363</v>
      </c>
      <c r="S295" t="str">
        <f>VLOOKUP(R295,SessionXslot!A:B,2,FALSE)</f>
        <v>P01</v>
      </c>
      <c r="U295" t="str">
        <f t="shared" si="4"/>
        <v>P</v>
      </c>
    </row>
    <row r="296" spans="1:21" x14ac:dyDescent="0.25">
      <c r="A296" s="41">
        <v>179</v>
      </c>
      <c r="B296" s="17">
        <f>VLOOKUP($S296,SlotDayParblock!$A:$C,2,FALSE)</f>
        <v>1</v>
      </c>
      <c r="C296" s="17">
        <f>VLOOKUP($S296,SlotDayParblock!$A:$C,3,FALSE)</f>
        <v>2</v>
      </c>
      <c r="D296" s="1" t="s">
        <v>385</v>
      </c>
      <c r="E296" s="1"/>
      <c r="F296" s="1" t="s">
        <v>2952</v>
      </c>
      <c r="G296" s="1" t="s">
        <v>386</v>
      </c>
      <c r="H296" s="1" t="s">
        <v>22</v>
      </c>
      <c r="I296" s="1" t="s">
        <v>2139</v>
      </c>
      <c r="J296" s="1" t="s">
        <v>40</v>
      </c>
      <c r="K296" s="1" t="s">
        <v>64</v>
      </c>
      <c r="L296" s="1" t="s">
        <v>24</v>
      </c>
      <c r="M296" s="5" t="s">
        <v>2231</v>
      </c>
      <c r="N296" s="1"/>
      <c r="O296" s="1"/>
      <c r="P296" s="6" t="s">
        <v>2151</v>
      </c>
      <c r="R296" t="s">
        <v>3365</v>
      </c>
      <c r="S296" t="str">
        <f>VLOOKUP(R296,SessionXslot!A:B,2,FALSE)</f>
        <v>P02</v>
      </c>
      <c r="U296" t="str">
        <f t="shared" si="4"/>
        <v>P</v>
      </c>
    </row>
    <row r="297" spans="1:21" x14ac:dyDescent="0.25">
      <c r="A297" s="41">
        <v>181</v>
      </c>
      <c r="B297" s="17">
        <f>VLOOKUP($S297,SlotDayParblock!$A:$C,2,FALSE)</f>
        <v>2</v>
      </c>
      <c r="C297" s="17">
        <f>VLOOKUP($S297,SlotDayParblock!$A:$C,3,FALSE)</f>
        <v>7</v>
      </c>
      <c r="D297" s="1" t="s">
        <v>388</v>
      </c>
      <c r="E297" s="1"/>
      <c r="F297" s="1" t="s">
        <v>2953</v>
      </c>
      <c r="G297" s="1" t="s">
        <v>389</v>
      </c>
      <c r="H297" s="1" t="s">
        <v>52</v>
      </c>
      <c r="I297" s="1" t="s">
        <v>2140</v>
      </c>
      <c r="J297" s="1" t="s">
        <v>76</v>
      </c>
      <c r="K297" s="1" t="s">
        <v>32</v>
      </c>
      <c r="L297" s="1" t="s">
        <v>96</v>
      </c>
      <c r="M297" s="4" t="s">
        <v>2207</v>
      </c>
      <c r="N297" s="4" t="s">
        <v>2239</v>
      </c>
      <c r="O297" s="4" t="s">
        <v>2246</v>
      </c>
      <c r="P297" s="6" t="s">
        <v>76</v>
      </c>
      <c r="R297" t="s">
        <v>3375</v>
      </c>
      <c r="S297" t="str">
        <f>VLOOKUP(R297,SessionXslot!A:B,2,FALSE)</f>
        <v>P07</v>
      </c>
      <c r="U297" t="str">
        <f t="shared" si="4"/>
        <v>P</v>
      </c>
    </row>
    <row r="298" spans="1:21" x14ac:dyDescent="0.25">
      <c r="A298" s="41">
        <v>184</v>
      </c>
      <c r="B298" s="17">
        <f>VLOOKUP($S298,SlotDayParblock!$A:$C,2,FALSE)</f>
        <v>1</v>
      </c>
      <c r="C298" s="17">
        <f>VLOOKUP($S298,SlotDayParblock!$A:$C,3,FALSE)</f>
        <v>4</v>
      </c>
      <c r="D298" s="1" t="s">
        <v>391</v>
      </c>
      <c r="E298" s="1"/>
      <c r="F298" s="1" t="s">
        <v>2954</v>
      </c>
      <c r="G298" s="1" t="s">
        <v>392</v>
      </c>
      <c r="H298" s="1" t="s">
        <v>28</v>
      </c>
      <c r="I298" s="1" t="s">
        <v>2140</v>
      </c>
      <c r="J298" s="1" t="s">
        <v>31</v>
      </c>
      <c r="K298" s="1" t="s">
        <v>96</v>
      </c>
      <c r="L298" s="1" t="s">
        <v>36</v>
      </c>
      <c r="M298" s="1" t="s">
        <v>2159</v>
      </c>
      <c r="N298" s="1" t="s">
        <v>2233</v>
      </c>
      <c r="O298" s="1"/>
      <c r="P298" s="6" t="s">
        <v>3445</v>
      </c>
      <c r="R298" s="4" t="s">
        <v>3369</v>
      </c>
      <c r="S298" t="str">
        <f>VLOOKUP(R298,SessionXslot!A:B,2,FALSE)</f>
        <v>P04</v>
      </c>
      <c r="U298" t="str">
        <f t="shared" si="4"/>
        <v>P</v>
      </c>
    </row>
    <row r="299" spans="1:21" x14ac:dyDescent="0.25">
      <c r="A299" s="41">
        <v>186</v>
      </c>
      <c r="B299" s="17">
        <f>VLOOKUP($S299,SlotDayParblock!$A:$C,2,FALSE)</f>
        <v>2</v>
      </c>
      <c r="C299" s="17">
        <f>VLOOKUP($S299,SlotDayParblock!$A:$C,3,FALSE)</f>
        <v>7</v>
      </c>
      <c r="D299" s="1" t="s">
        <v>394</v>
      </c>
      <c r="E299" s="1"/>
      <c r="F299" s="1" t="s">
        <v>2955</v>
      </c>
      <c r="G299" s="1" t="s">
        <v>395</v>
      </c>
      <c r="H299" s="1" t="s">
        <v>18</v>
      </c>
      <c r="I299" s="1" t="s">
        <v>2139</v>
      </c>
      <c r="J299" s="1" t="s">
        <v>12</v>
      </c>
      <c r="K299" s="1" t="s">
        <v>19</v>
      </c>
      <c r="L299" s="1" t="s">
        <v>71</v>
      </c>
      <c r="M299" s="1" t="s">
        <v>2251</v>
      </c>
      <c r="N299" t="s">
        <v>2503</v>
      </c>
      <c r="O299" s="1"/>
      <c r="P299" s="1" t="s">
        <v>19</v>
      </c>
      <c r="R299" s="1" t="s">
        <v>3375</v>
      </c>
      <c r="S299" t="str">
        <f>VLOOKUP(R299,SessionXslot!A:B,2,FALSE)</f>
        <v>P07</v>
      </c>
      <c r="U299" t="str">
        <f t="shared" si="4"/>
        <v>P</v>
      </c>
    </row>
    <row r="300" spans="1:21" x14ac:dyDescent="0.25">
      <c r="A300" s="41">
        <v>188</v>
      </c>
      <c r="B300" s="17">
        <f>VLOOKUP($S300,SlotDayParblock!$A:$C,2,FALSE)</f>
        <v>1</v>
      </c>
      <c r="C300" s="17">
        <f>VLOOKUP($S300,SlotDayParblock!$A:$C,3,FALSE)</f>
        <v>3</v>
      </c>
      <c r="D300" s="1" t="s">
        <v>397</v>
      </c>
      <c r="E300" s="1"/>
      <c r="F300" s="1" t="s">
        <v>2956</v>
      </c>
      <c r="G300" s="1" t="s">
        <v>398</v>
      </c>
      <c r="H300" s="1" t="s">
        <v>22</v>
      </c>
      <c r="I300" s="1" t="s">
        <v>2140</v>
      </c>
      <c r="J300" s="1" t="s">
        <v>12</v>
      </c>
      <c r="K300" s="1" t="s">
        <v>30</v>
      </c>
      <c r="L300" s="1" t="s">
        <v>29</v>
      </c>
      <c r="M300" s="1" t="s">
        <v>2244</v>
      </c>
      <c r="N300" s="5" t="s">
        <v>2335</v>
      </c>
      <c r="O300" s="1"/>
      <c r="P300" s="1" t="s">
        <v>30</v>
      </c>
      <c r="R300" s="1" t="s">
        <v>3367</v>
      </c>
      <c r="S300" t="str">
        <f>VLOOKUP(R300,SessionXslot!A:B,2,FALSE)</f>
        <v>P03</v>
      </c>
      <c r="U300" t="str">
        <f t="shared" si="4"/>
        <v>P</v>
      </c>
    </row>
    <row r="301" spans="1:21" x14ac:dyDescent="0.25">
      <c r="A301" s="41">
        <v>189</v>
      </c>
      <c r="B301" s="17">
        <f>VLOOKUP($S301,SlotDayParblock!$A:$C,2,FALSE)</f>
        <v>1</v>
      </c>
      <c r="C301" s="17">
        <f>VLOOKUP($S301,SlotDayParblock!$A:$C,3,FALSE)</f>
        <v>3</v>
      </c>
      <c r="D301" s="1" t="s">
        <v>400</v>
      </c>
      <c r="E301" s="1"/>
      <c r="F301" s="1" t="s">
        <v>2957</v>
      </c>
      <c r="G301" s="1" t="s">
        <v>401</v>
      </c>
      <c r="H301" s="1" t="s">
        <v>28</v>
      </c>
      <c r="I301" s="1" t="s">
        <v>2140</v>
      </c>
      <c r="J301" s="1" t="s">
        <v>12</v>
      </c>
      <c r="K301" s="1" t="s">
        <v>14</v>
      </c>
      <c r="L301" s="1" t="s">
        <v>30</v>
      </c>
      <c r="M301" s="1" t="s">
        <v>2229</v>
      </c>
      <c r="N301" s="1" t="s">
        <v>2242</v>
      </c>
      <c r="O301" s="1" t="s">
        <v>2230</v>
      </c>
      <c r="P301" s="1" t="s">
        <v>30</v>
      </c>
      <c r="R301" s="1" t="s">
        <v>3367</v>
      </c>
      <c r="S301" t="str">
        <f>VLOOKUP(R301,SessionXslot!A:B,2,FALSE)</f>
        <v>P03</v>
      </c>
      <c r="U301" t="str">
        <f t="shared" si="4"/>
        <v>P</v>
      </c>
    </row>
    <row r="302" spans="1:21" x14ac:dyDescent="0.25">
      <c r="A302" s="41">
        <v>192</v>
      </c>
      <c r="B302" s="17">
        <f>VLOOKUP($S302,SlotDayParblock!$A:$C,2,FALSE)</f>
        <v>1</v>
      </c>
      <c r="C302" s="17">
        <f>VLOOKUP($S302,SlotDayParblock!$A:$C,3,FALSE)</f>
        <v>1</v>
      </c>
      <c r="D302" s="1" t="s">
        <v>403</v>
      </c>
      <c r="E302" s="1"/>
      <c r="F302" s="1" t="s">
        <v>2958</v>
      </c>
      <c r="G302" s="1" t="s">
        <v>404</v>
      </c>
      <c r="H302" s="1" t="s">
        <v>22</v>
      </c>
      <c r="I302" s="1" t="s">
        <v>2140</v>
      </c>
      <c r="J302" s="1" t="s">
        <v>23</v>
      </c>
      <c r="K302" s="1" t="s">
        <v>12</v>
      </c>
      <c r="L302" s="1" t="s">
        <v>76</v>
      </c>
      <c r="M302" s="5" t="s">
        <v>2517</v>
      </c>
      <c r="N302" s="5" t="s">
        <v>2451</v>
      </c>
      <c r="O302" s="1"/>
      <c r="P302" s="6" t="s">
        <v>23</v>
      </c>
      <c r="R302" t="s">
        <v>3363</v>
      </c>
      <c r="S302" t="str">
        <f>VLOOKUP(R302,SessionXslot!A:B,2,FALSE)</f>
        <v>P01</v>
      </c>
      <c r="U302" t="str">
        <f t="shared" si="4"/>
        <v>P</v>
      </c>
    </row>
    <row r="303" spans="1:21" x14ac:dyDescent="0.25">
      <c r="A303" s="41">
        <v>195</v>
      </c>
      <c r="B303" s="17">
        <f>VLOOKUP($S303,SlotDayParblock!$A:$C,2,FALSE)</f>
        <v>1</v>
      </c>
      <c r="C303" s="17">
        <f>VLOOKUP($S303,SlotDayParblock!$A:$C,3,FALSE)</f>
        <v>1</v>
      </c>
      <c r="D303" s="1" t="s">
        <v>406</v>
      </c>
      <c r="E303" s="1"/>
      <c r="F303" s="1" t="s">
        <v>406</v>
      </c>
      <c r="G303" s="1" t="s">
        <v>407</v>
      </c>
      <c r="H303" s="1" t="s">
        <v>22</v>
      </c>
      <c r="I303" s="1" t="s">
        <v>2140</v>
      </c>
      <c r="J303" s="1" t="s">
        <v>23</v>
      </c>
      <c r="K303" s="1" t="s">
        <v>33</v>
      </c>
      <c r="L303" s="1" t="s">
        <v>64</v>
      </c>
      <c r="M303" s="5" t="s">
        <v>2451</v>
      </c>
      <c r="N303" s="5" t="s">
        <v>33</v>
      </c>
      <c r="O303" s="1"/>
      <c r="P303" s="6" t="s">
        <v>23</v>
      </c>
      <c r="R303" t="s">
        <v>3363</v>
      </c>
      <c r="S303" t="str">
        <f>VLOOKUP(R303,SessionXslot!A:B,2,FALSE)</f>
        <v>P01</v>
      </c>
      <c r="U303" t="str">
        <f t="shared" si="4"/>
        <v>P</v>
      </c>
    </row>
    <row r="304" spans="1:21" x14ac:dyDescent="0.25">
      <c r="A304" s="41">
        <v>197</v>
      </c>
      <c r="B304" s="17">
        <f>VLOOKUP($S304,SlotDayParblock!$A:$C,2,FALSE)</f>
        <v>2</v>
      </c>
      <c r="C304" s="17">
        <f>VLOOKUP($S304,SlotDayParblock!$A:$C,3,FALSE)</f>
        <v>7</v>
      </c>
      <c r="D304" s="1" t="s">
        <v>411</v>
      </c>
      <c r="E304" s="1"/>
      <c r="F304" s="1" t="s">
        <v>411</v>
      </c>
      <c r="G304" s="1" t="s">
        <v>412</v>
      </c>
      <c r="H304" s="1" t="s">
        <v>28</v>
      </c>
      <c r="I304" s="1" t="s">
        <v>2140</v>
      </c>
      <c r="J304" s="1" t="s">
        <v>32</v>
      </c>
      <c r="K304" s="1" t="s">
        <v>33</v>
      </c>
      <c r="L304" s="1" t="s">
        <v>31</v>
      </c>
      <c r="M304" s="1" t="s">
        <v>2241</v>
      </c>
      <c r="N304" s="1" t="s">
        <v>2283</v>
      </c>
      <c r="O304" s="1"/>
      <c r="P304" s="6" t="s">
        <v>3452</v>
      </c>
      <c r="R304" s="6" t="s">
        <v>3375</v>
      </c>
      <c r="S304" t="str">
        <f>VLOOKUP(R304,SessionXslot!A:B,2,FALSE)</f>
        <v>P07</v>
      </c>
      <c r="U304" t="str">
        <f t="shared" si="4"/>
        <v>P</v>
      </c>
    </row>
    <row r="305" spans="1:21" x14ac:dyDescent="0.25">
      <c r="A305" s="41">
        <v>204</v>
      </c>
      <c r="B305" s="17">
        <f>VLOOKUP($S305,SlotDayParblock!$A:$C,2,FALSE)</f>
        <v>1</v>
      </c>
      <c r="C305" s="17">
        <f>VLOOKUP($S305,SlotDayParblock!$A:$C,3,FALSE)</f>
        <v>1</v>
      </c>
      <c r="D305" s="1" t="s">
        <v>418</v>
      </c>
      <c r="E305" s="1"/>
      <c r="F305" s="1" t="s">
        <v>2959</v>
      </c>
      <c r="G305" s="1" t="s">
        <v>419</v>
      </c>
      <c r="H305" s="1" t="s">
        <v>28</v>
      </c>
      <c r="I305" s="1" t="s">
        <v>2140</v>
      </c>
      <c r="J305" s="1" t="s">
        <v>54</v>
      </c>
      <c r="K305" s="1" t="s">
        <v>24</v>
      </c>
      <c r="L305" s="1" t="s">
        <v>36</v>
      </c>
      <c r="M305" s="1" t="s">
        <v>2241</v>
      </c>
      <c r="N305" s="1"/>
      <c r="O305" s="1"/>
      <c r="P305" s="4" t="s">
        <v>2234</v>
      </c>
      <c r="R305" s="4" t="s">
        <v>3363</v>
      </c>
      <c r="S305" t="str">
        <f>VLOOKUP(R305,SessionXslot!A:B,2,FALSE)</f>
        <v>P01</v>
      </c>
      <c r="U305" t="str">
        <f t="shared" si="4"/>
        <v>P</v>
      </c>
    </row>
    <row r="306" spans="1:21" x14ac:dyDescent="0.25">
      <c r="A306" s="41">
        <v>206</v>
      </c>
      <c r="B306" s="17">
        <f>VLOOKUP($S306,SlotDayParblock!$A:$C,2,FALSE)</f>
        <v>2</v>
      </c>
      <c r="C306" s="17">
        <f>VLOOKUP($S306,SlotDayParblock!$A:$C,3,FALSE)</f>
        <v>6</v>
      </c>
      <c r="D306" s="1" t="s">
        <v>421</v>
      </c>
      <c r="E306" s="1"/>
      <c r="F306" s="1" t="s">
        <v>2960</v>
      </c>
      <c r="G306" s="1" t="s">
        <v>422</v>
      </c>
      <c r="H306" s="1" t="s">
        <v>11</v>
      </c>
      <c r="I306" s="1" t="s">
        <v>2139</v>
      </c>
      <c r="J306" s="1" t="s">
        <v>12</v>
      </c>
      <c r="K306" s="1" t="s">
        <v>69</v>
      </c>
      <c r="L306" s="1" t="s">
        <v>33</v>
      </c>
      <c r="M306" s="1"/>
      <c r="N306" s="1"/>
      <c r="O306" s="1"/>
      <c r="P306" s="5" t="s">
        <v>2268</v>
      </c>
      <c r="R306" s="4" t="s">
        <v>3373</v>
      </c>
      <c r="S306" t="str">
        <f>VLOOKUP(R306,SessionXslot!A:B,2,FALSE)</f>
        <v>P06</v>
      </c>
      <c r="U306" t="str">
        <f t="shared" si="4"/>
        <v>P</v>
      </c>
    </row>
    <row r="307" spans="1:21" x14ac:dyDescent="0.25">
      <c r="A307" s="41">
        <v>207</v>
      </c>
      <c r="B307" s="17">
        <f>VLOOKUP($S307,SlotDayParblock!$A:$C,2,FALSE)</f>
        <v>2</v>
      </c>
      <c r="C307" s="17">
        <f>VLOOKUP($S307,SlotDayParblock!$A:$C,3,FALSE)</f>
        <v>5</v>
      </c>
      <c r="D307" s="1" t="s">
        <v>424</v>
      </c>
      <c r="E307" s="1"/>
      <c r="F307" s="1" t="s">
        <v>2961</v>
      </c>
      <c r="G307" s="1" t="s">
        <v>425</v>
      </c>
      <c r="H307" s="1" t="s">
        <v>43</v>
      </c>
      <c r="I307" s="1" t="s">
        <v>2140</v>
      </c>
      <c r="J307" s="1" t="s">
        <v>24</v>
      </c>
      <c r="K307" s="1" t="s">
        <v>71</v>
      </c>
      <c r="L307" s="1" t="s">
        <v>44</v>
      </c>
      <c r="M307" s="1"/>
      <c r="N307" s="1"/>
      <c r="O307" s="1"/>
      <c r="P307" s="5" t="s">
        <v>3442</v>
      </c>
      <c r="R307" t="s">
        <v>3371</v>
      </c>
      <c r="S307" t="str">
        <f>VLOOKUP(R307,SessionXslot!A:B,2,FALSE)</f>
        <v>P05</v>
      </c>
      <c r="U307" t="str">
        <f t="shared" si="4"/>
        <v>P</v>
      </c>
    </row>
    <row r="308" spans="1:21" x14ac:dyDescent="0.25">
      <c r="A308" s="41">
        <v>208</v>
      </c>
      <c r="B308" s="17">
        <f>VLOOKUP($S308,SlotDayParblock!$A:$C,2,FALSE)</f>
        <v>1</v>
      </c>
      <c r="C308" s="17">
        <f>VLOOKUP($S308,SlotDayParblock!$A:$C,3,FALSE)</f>
        <v>2</v>
      </c>
      <c r="D308" s="1" t="s">
        <v>427</v>
      </c>
      <c r="E308" s="1"/>
      <c r="F308" s="1" t="s">
        <v>2962</v>
      </c>
      <c r="G308" s="1" t="s">
        <v>428</v>
      </c>
      <c r="H308" s="1" t="s">
        <v>22</v>
      </c>
      <c r="I308" s="1" t="s">
        <v>2140</v>
      </c>
      <c r="J308" s="1" t="s">
        <v>51</v>
      </c>
      <c r="K308" s="1" t="s">
        <v>64</v>
      </c>
      <c r="L308" s="1" t="s">
        <v>12</v>
      </c>
      <c r="M308" s="5" t="s">
        <v>2338</v>
      </c>
      <c r="N308" s="1"/>
      <c r="O308" s="4" t="s">
        <v>2267</v>
      </c>
      <c r="P308" s="4" t="s">
        <v>3455</v>
      </c>
      <c r="R308" t="s">
        <v>3365</v>
      </c>
      <c r="S308" t="str">
        <f>VLOOKUP(R308,SessionXslot!A:B,2,FALSE)</f>
        <v>P02</v>
      </c>
      <c r="U308" t="str">
        <f t="shared" si="4"/>
        <v>P</v>
      </c>
    </row>
    <row r="309" spans="1:21" x14ac:dyDescent="0.25">
      <c r="A309" s="41">
        <v>210</v>
      </c>
      <c r="B309" s="17">
        <f>VLOOKUP($S309,SlotDayParblock!$A:$C,2,FALSE)</f>
        <v>1</v>
      </c>
      <c r="C309" s="17">
        <f>VLOOKUP($S309,SlotDayParblock!$A:$C,3,FALSE)</f>
        <v>1</v>
      </c>
      <c r="D309" s="1" t="s">
        <v>430</v>
      </c>
      <c r="E309" s="1"/>
      <c r="F309" s="1" t="s">
        <v>2963</v>
      </c>
      <c r="G309" s="1" t="s">
        <v>431</v>
      </c>
      <c r="H309" s="1" t="s">
        <v>22</v>
      </c>
      <c r="I309" s="1" t="s">
        <v>2142</v>
      </c>
      <c r="J309" s="1" t="s">
        <v>223</v>
      </c>
      <c r="K309" s="1" t="s">
        <v>13</v>
      </c>
      <c r="L309" s="1" t="s">
        <v>71</v>
      </c>
      <c r="M309" s="1"/>
      <c r="N309" s="1"/>
      <c r="O309" s="4" t="s">
        <v>2267</v>
      </c>
      <c r="P309" s="6" t="s">
        <v>64</v>
      </c>
      <c r="R309" s="4" t="s">
        <v>3363</v>
      </c>
      <c r="S309" t="str">
        <f>VLOOKUP(R309,SessionXslot!A:B,2,FALSE)</f>
        <v>P01</v>
      </c>
      <c r="U309" t="str">
        <f t="shared" si="4"/>
        <v>P</v>
      </c>
    </row>
    <row r="310" spans="1:21" x14ac:dyDescent="0.25">
      <c r="A310" s="41">
        <v>211</v>
      </c>
      <c r="B310" s="17">
        <f>VLOOKUP($S310,SlotDayParblock!$A:$C,2,FALSE)</f>
        <v>2</v>
      </c>
      <c r="C310" s="17">
        <f>VLOOKUP($S310,SlotDayParblock!$A:$C,3,FALSE)</f>
        <v>6</v>
      </c>
      <c r="D310" s="1" t="s">
        <v>433</v>
      </c>
      <c r="E310" s="1"/>
      <c r="F310" s="1" t="s">
        <v>2964</v>
      </c>
      <c r="G310" s="1" t="s">
        <v>434</v>
      </c>
      <c r="H310" s="1" t="s">
        <v>52</v>
      </c>
      <c r="I310" s="1" t="s">
        <v>2139</v>
      </c>
      <c r="J310" s="1" t="s">
        <v>24</v>
      </c>
      <c r="K310" s="1" t="s">
        <v>36</v>
      </c>
      <c r="L310" s="1" t="s">
        <v>54</v>
      </c>
      <c r="M310" s="4" t="s">
        <v>2276</v>
      </c>
      <c r="N310" s="1"/>
      <c r="O310" s="4" t="s">
        <v>2246</v>
      </c>
      <c r="P310" s="4" t="s">
        <v>2449</v>
      </c>
      <c r="R310" s="6" t="s">
        <v>3373</v>
      </c>
      <c r="S310" t="str">
        <f>VLOOKUP(R310,SessionXslot!A:B,2,FALSE)</f>
        <v>P06</v>
      </c>
      <c r="U310" t="str">
        <f t="shared" si="4"/>
        <v>P</v>
      </c>
    </row>
    <row r="311" spans="1:21" x14ac:dyDescent="0.25">
      <c r="A311" s="41">
        <v>213</v>
      </c>
      <c r="B311" s="17">
        <f>VLOOKUP($S311,SlotDayParblock!$A:$C,2,FALSE)</f>
        <v>1</v>
      </c>
      <c r="C311" s="17">
        <f>VLOOKUP($S311,SlotDayParblock!$A:$C,3,FALSE)</f>
        <v>3</v>
      </c>
      <c r="D311" s="1" t="s">
        <v>436</v>
      </c>
      <c r="E311" s="1"/>
      <c r="F311" s="1" t="s">
        <v>2965</v>
      </c>
      <c r="G311" s="1" t="s">
        <v>437</v>
      </c>
      <c r="H311" s="1" t="s">
        <v>22</v>
      </c>
      <c r="I311" s="1" t="s">
        <v>2140</v>
      </c>
      <c r="J311" s="1" t="s">
        <v>78</v>
      </c>
      <c r="K311" s="1" t="s">
        <v>40</v>
      </c>
      <c r="L311" s="1" t="s">
        <v>12</v>
      </c>
      <c r="M311" s="5" t="s">
        <v>2501</v>
      </c>
      <c r="N311" s="1"/>
      <c r="O311" s="1"/>
      <c r="P311" s="6" t="s">
        <v>3440</v>
      </c>
      <c r="R311" t="s">
        <v>3367</v>
      </c>
      <c r="S311" t="str">
        <f>VLOOKUP(R311,SessionXslot!A:B,2,FALSE)</f>
        <v>P03</v>
      </c>
      <c r="U311" t="str">
        <f t="shared" si="4"/>
        <v>P</v>
      </c>
    </row>
    <row r="312" spans="1:21" x14ac:dyDescent="0.25">
      <c r="A312" s="41">
        <v>214</v>
      </c>
      <c r="B312" s="17">
        <f>VLOOKUP($S312,SlotDayParblock!$A:$C,2,FALSE)</f>
        <v>2</v>
      </c>
      <c r="C312" s="17">
        <f>VLOOKUP($S312,SlotDayParblock!$A:$C,3,FALSE)</f>
        <v>5</v>
      </c>
      <c r="D312" s="1" t="s">
        <v>439</v>
      </c>
      <c r="E312" s="1"/>
      <c r="F312" s="1" t="s">
        <v>439</v>
      </c>
      <c r="G312" s="1" t="s">
        <v>440</v>
      </c>
      <c r="H312" s="1" t="s">
        <v>22</v>
      </c>
      <c r="I312" s="1" t="s">
        <v>2140</v>
      </c>
      <c r="J312" s="1" t="s">
        <v>12</v>
      </c>
      <c r="K312" s="1" t="s">
        <v>20</v>
      </c>
      <c r="L312" s="1" t="s">
        <v>351</v>
      </c>
      <c r="M312" s="5" t="s">
        <v>2267</v>
      </c>
      <c r="N312" s="5" t="s">
        <v>2342</v>
      </c>
      <c r="O312" s="1" t="s">
        <v>2251</v>
      </c>
      <c r="P312" s="1" t="s">
        <v>20</v>
      </c>
      <c r="R312" s="1" t="s">
        <v>3371</v>
      </c>
      <c r="S312" t="str">
        <f>VLOOKUP(R312,SessionXslot!A:B,2,FALSE)</f>
        <v>P05</v>
      </c>
      <c r="U312" t="str">
        <f t="shared" si="4"/>
        <v>P</v>
      </c>
    </row>
    <row r="313" spans="1:21" x14ac:dyDescent="0.25">
      <c r="A313" s="41">
        <v>219</v>
      </c>
      <c r="B313" s="17">
        <f>VLOOKUP($S313,SlotDayParblock!$A:$C,2,FALSE)</f>
        <v>1</v>
      </c>
      <c r="C313" s="17">
        <f>VLOOKUP($S313,SlotDayParblock!$A:$C,3,FALSE)</f>
        <v>2</v>
      </c>
      <c r="D313" s="1" t="s">
        <v>444</v>
      </c>
      <c r="E313" s="1"/>
      <c r="F313" s="1" t="s">
        <v>2966</v>
      </c>
      <c r="G313" s="1" t="s">
        <v>445</v>
      </c>
      <c r="H313" s="1" t="s">
        <v>22</v>
      </c>
      <c r="I313" s="1" t="s">
        <v>2140</v>
      </c>
      <c r="J313" s="1" t="s">
        <v>230</v>
      </c>
      <c r="K313" s="1" t="s">
        <v>70</v>
      </c>
      <c r="L313" s="1" t="s">
        <v>12</v>
      </c>
      <c r="M313" s="5" t="s">
        <v>2428</v>
      </c>
      <c r="N313" s="5" t="s">
        <v>2344</v>
      </c>
      <c r="O313" s="1" t="s">
        <v>2511</v>
      </c>
      <c r="P313" s="6" t="s">
        <v>2428</v>
      </c>
      <c r="R313" s="6" t="s">
        <v>3365</v>
      </c>
      <c r="S313" t="str">
        <f>VLOOKUP(R313,SessionXslot!A:B,2,FALSE)</f>
        <v>P02</v>
      </c>
      <c r="U313" t="str">
        <f t="shared" si="4"/>
        <v>P</v>
      </c>
    </row>
    <row r="314" spans="1:21" x14ac:dyDescent="0.25">
      <c r="A314" s="41">
        <v>221</v>
      </c>
      <c r="B314" s="17">
        <f>VLOOKUP($S314,SlotDayParblock!$A:$C,2,FALSE)</f>
        <v>1</v>
      </c>
      <c r="C314" s="17">
        <f>VLOOKUP($S314,SlotDayParblock!$A:$C,3,FALSE)</f>
        <v>1</v>
      </c>
      <c r="D314" s="1" t="s">
        <v>447</v>
      </c>
      <c r="E314" s="1"/>
      <c r="F314" s="1" t="s">
        <v>2967</v>
      </c>
      <c r="G314" s="1" t="s">
        <v>448</v>
      </c>
      <c r="H314" s="1" t="s">
        <v>22</v>
      </c>
      <c r="I314" s="1" t="s">
        <v>2139</v>
      </c>
      <c r="J314" s="1" t="s">
        <v>54</v>
      </c>
      <c r="K314" s="1" t="s">
        <v>40</v>
      </c>
      <c r="L314" s="1" t="s">
        <v>44</v>
      </c>
      <c r="M314" s="5" t="s">
        <v>2231</v>
      </c>
      <c r="N314" s="1"/>
      <c r="O314" s="4" t="s">
        <v>2267</v>
      </c>
      <c r="P314" s="4" t="s">
        <v>2234</v>
      </c>
      <c r="R314" s="4" t="s">
        <v>3363</v>
      </c>
      <c r="S314" t="str">
        <f>VLOOKUP(R314,SessionXslot!A:B,2,FALSE)</f>
        <v>P01</v>
      </c>
      <c r="U314" t="str">
        <f t="shared" si="4"/>
        <v>P</v>
      </c>
    </row>
    <row r="315" spans="1:21" x14ac:dyDescent="0.25">
      <c r="A315" s="41">
        <v>222</v>
      </c>
      <c r="B315" s="17">
        <f>VLOOKUP($S315,SlotDayParblock!$A:$C,2,FALSE)</f>
        <v>2</v>
      </c>
      <c r="C315" s="17">
        <f>VLOOKUP($S315,SlotDayParblock!$A:$C,3,FALSE)</f>
        <v>5</v>
      </c>
      <c r="D315" s="1" t="s">
        <v>450</v>
      </c>
      <c r="E315" s="1"/>
      <c r="F315" s="1" t="s">
        <v>2968</v>
      </c>
      <c r="G315" s="1" t="s">
        <v>451</v>
      </c>
      <c r="H315" s="1" t="s">
        <v>28</v>
      </c>
      <c r="I315" s="1" t="s">
        <v>2140</v>
      </c>
      <c r="J315" s="1" t="s">
        <v>12</v>
      </c>
      <c r="K315" s="1" t="s">
        <v>78</v>
      </c>
      <c r="L315" s="1" t="s">
        <v>23</v>
      </c>
      <c r="M315" s="1" t="s">
        <v>2258</v>
      </c>
      <c r="N315" s="1"/>
      <c r="O315" s="1"/>
      <c r="P315" s="6" t="s">
        <v>3440</v>
      </c>
      <c r="R315" t="s">
        <v>3371</v>
      </c>
      <c r="S315" t="str">
        <f>VLOOKUP(R315,SessionXslot!A:B,2,FALSE)</f>
        <v>P05</v>
      </c>
      <c r="U315" t="str">
        <f t="shared" si="4"/>
        <v>P</v>
      </c>
    </row>
    <row r="316" spans="1:21" x14ac:dyDescent="0.25">
      <c r="A316" s="41">
        <v>223</v>
      </c>
      <c r="B316" s="17">
        <f>VLOOKUP($S316,SlotDayParblock!$A:$C,2,FALSE)</f>
        <v>3</v>
      </c>
      <c r="C316" s="17">
        <f>VLOOKUP($S316,SlotDayParblock!$A:$C,3,FALSE)</f>
        <v>9</v>
      </c>
      <c r="D316" s="1" t="s">
        <v>453</v>
      </c>
      <c r="E316" s="1"/>
      <c r="F316" s="1" t="s">
        <v>2969</v>
      </c>
      <c r="G316" s="1" t="s">
        <v>454</v>
      </c>
      <c r="H316" s="1" t="s">
        <v>52</v>
      </c>
      <c r="I316" s="1" t="s">
        <v>2139</v>
      </c>
      <c r="J316" s="1" t="s">
        <v>32</v>
      </c>
      <c r="K316" s="1" t="s">
        <v>71</v>
      </c>
      <c r="L316" s="1" t="s">
        <v>44</v>
      </c>
      <c r="M316" s="4" t="s">
        <v>2239</v>
      </c>
      <c r="N316" s="1"/>
      <c r="O316" s="4" t="s">
        <v>2246</v>
      </c>
      <c r="P316" s="4" t="s">
        <v>3454</v>
      </c>
      <c r="R316" s="6" t="s">
        <v>3379</v>
      </c>
      <c r="S316" t="str">
        <f>VLOOKUP(R316,SessionXslot!A:B,2,FALSE)</f>
        <v>P09</v>
      </c>
      <c r="U316" t="str">
        <f t="shared" si="4"/>
        <v>P</v>
      </c>
    </row>
    <row r="317" spans="1:21" x14ac:dyDescent="0.25">
      <c r="A317" s="41">
        <v>224</v>
      </c>
      <c r="B317" s="17">
        <f>VLOOKUP($S317,SlotDayParblock!$A:$C,2,FALSE)</f>
        <v>2</v>
      </c>
      <c r="C317" s="17">
        <f>VLOOKUP($S317,SlotDayParblock!$A:$C,3,FALSE)</f>
        <v>8</v>
      </c>
      <c r="D317" s="1" t="s">
        <v>456</v>
      </c>
      <c r="E317" s="1"/>
      <c r="F317" s="1" t="s">
        <v>2970</v>
      </c>
      <c r="G317" s="1" t="s">
        <v>457</v>
      </c>
      <c r="H317" s="1" t="s">
        <v>11</v>
      </c>
      <c r="I317" s="1" t="s">
        <v>2140</v>
      </c>
      <c r="J317" s="1" t="s">
        <v>32</v>
      </c>
      <c r="K317" s="1" t="s">
        <v>35</v>
      </c>
      <c r="L317" s="1" t="s">
        <v>33</v>
      </c>
      <c r="M317" s="1"/>
      <c r="N317" s="1"/>
      <c r="O317" s="1"/>
      <c r="P317" s="1" t="s">
        <v>35</v>
      </c>
      <c r="R317" t="s">
        <v>3377</v>
      </c>
      <c r="S317" t="str">
        <f>VLOOKUP(R317,SessionXslot!A:B,2,FALSE)</f>
        <v>P08</v>
      </c>
      <c r="U317" t="str">
        <f t="shared" si="4"/>
        <v>P</v>
      </c>
    </row>
    <row r="318" spans="1:21" x14ac:dyDescent="0.25">
      <c r="A318" s="41">
        <v>225</v>
      </c>
      <c r="B318" s="17">
        <f>VLOOKUP($S318,SlotDayParblock!$A:$C,2,FALSE)</f>
        <v>2</v>
      </c>
      <c r="C318" s="17">
        <f>VLOOKUP($S318,SlotDayParblock!$A:$C,3,FALSE)</f>
        <v>6</v>
      </c>
      <c r="D318" s="1" t="s">
        <v>459</v>
      </c>
      <c r="E318" s="1"/>
      <c r="F318" s="1" t="s">
        <v>2971</v>
      </c>
      <c r="G318" s="1" t="s">
        <v>460</v>
      </c>
      <c r="H318" s="1" t="s">
        <v>28</v>
      </c>
      <c r="I318" s="1" t="s">
        <v>2140</v>
      </c>
      <c r="J318" s="1" t="s">
        <v>32</v>
      </c>
      <c r="K318" s="1" t="s">
        <v>81</v>
      </c>
      <c r="L318" s="1" t="s">
        <v>33</v>
      </c>
      <c r="M318" s="1" t="s">
        <v>2259</v>
      </c>
      <c r="N318" s="1" t="s">
        <v>2260</v>
      </c>
      <c r="O318" s="1" t="s">
        <v>2239</v>
      </c>
      <c r="P318" s="4" t="s">
        <v>2449</v>
      </c>
      <c r="R318" s="6" t="s">
        <v>3373</v>
      </c>
      <c r="S318" t="str">
        <f>VLOOKUP(R318,SessionXslot!A:B,2,FALSE)</f>
        <v>P06</v>
      </c>
      <c r="U318" t="str">
        <f t="shared" si="4"/>
        <v>P</v>
      </c>
    </row>
    <row r="319" spans="1:21" x14ac:dyDescent="0.25">
      <c r="A319" s="41">
        <v>226</v>
      </c>
      <c r="B319" s="17">
        <f>VLOOKUP($S319,SlotDayParblock!$A:$C,2,FALSE)</f>
        <v>1</v>
      </c>
      <c r="C319" s="17">
        <f>VLOOKUP($S319,SlotDayParblock!$A:$C,3,FALSE)</f>
        <v>2</v>
      </c>
      <c r="D319" s="1" t="s">
        <v>462</v>
      </c>
      <c r="E319" s="1"/>
      <c r="F319" s="1" t="s">
        <v>2972</v>
      </c>
      <c r="G319" s="1" t="s">
        <v>463</v>
      </c>
      <c r="H319" s="1" t="s">
        <v>28</v>
      </c>
      <c r="I319" s="1" t="s">
        <v>2139</v>
      </c>
      <c r="J319" s="1" t="s">
        <v>24</v>
      </c>
      <c r="K319" s="1" t="s">
        <v>40</v>
      </c>
      <c r="L319" s="1" t="s">
        <v>34</v>
      </c>
      <c r="M319" s="1" t="s">
        <v>2261</v>
      </c>
      <c r="N319" s="1" t="s">
        <v>2231</v>
      </c>
      <c r="O319" s="1"/>
      <c r="P319" s="6" t="s">
        <v>2231</v>
      </c>
      <c r="R319" t="s">
        <v>3365</v>
      </c>
      <c r="S319" t="str">
        <f>VLOOKUP(R319,SessionXslot!A:B,2,FALSE)</f>
        <v>P02</v>
      </c>
      <c r="U319" t="str">
        <f t="shared" si="4"/>
        <v>P</v>
      </c>
    </row>
    <row r="320" spans="1:21" x14ac:dyDescent="0.25">
      <c r="A320" s="41">
        <v>227</v>
      </c>
      <c r="B320" s="17">
        <f>VLOOKUP($S320,SlotDayParblock!$A:$C,2,FALSE)</f>
        <v>3</v>
      </c>
      <c r="C320" s="17">
        <f>VLOOKUP($S320,SlotDayParblock!$A:$C,3,FALSE)</f>
        <v>10</v>
      </c>
      <c r="D320" s="1" t="s">
        <v>465</v>
      </c>
      <c r="E320" s="1"/>
      <c r="F320" s="1" t="s">
        <v>2973</v>
      </c>
      <c r="G320" s="1" t="s">
        <v>466</v>
      </c>
      <c r="H320" s="1" t="s">
        <v>52</v>
      </c>
      <c r="I320" s="1" t="s">
        <v>2140</v>
      </c>
      <c r="J320" s="1" t="s">
        <v>12</v>
      </c>
      <c r="K320" s="1" t="s">
        <v>351</v>
      </c>
      <c r="L320" s="1" t="s">
        <v>64</v>
      </c>
      <c r="M320" s="4" t="s">
        <v>2218</v>
      </c>
      <c r="N320" s="4" t="s">
        <v>2277</v>
      </c>
      <c r="O320" s="1"/>
      <c r="P320" s="6" t="s">
        <v>2574</v>
      </c>
      <c r="R320" s="6" t="s">
        <v>3381</v>
      </c>
      <c r="S320" t="str">
        <f>VLOOKUP(R320,SessionXslot!A:B,2,FALSE)</f>
        <v>P10</v>
      </c>
      <c r="U320" t="str">
        <f t="shared" si="4"/>
        <v>P</v>
      </c>
    </row>
    <row r="321" spans="1:21" x14ac:dyDescent="0.25">
      <c r="A321" s="41">
        <v>229</v>
      </c>
      <c r="B321" s="17">
        <f>VLOOKUP($S321,SlotDayParblock!$A:$C,2,FALSE)</f>
        <v>1</v>
      </c>
      <c r="C321" s="17">
        <f>VLOOKUP($S321,SlotDayParblock!$A:$C,3,FALSE)</f>
        <v>2</v>
      </c>
      <c r="D321" s="1" t="s">
        <v>470</v>
      </c>
      <c r="E321" s="1"/>
      <c r="F321" s="1" t="s">
        <v>2974</v>
      </c>
      <c r="G321" s="1" t="s">
        <v>471</v>
      </c>
      <c r="H321" s="1" t="s">
        <v>28</v>
      </c>
      <c r="I321" s="1" t="s">
        <v>2140</v>
      </c>
      <c r="J321" s="1" t="s">
        <v>12</v>
      </c>
      <c r="K321" s="1" t="s">
        <v>33</v>
      </c>
      <c r="L321" s="1" t="s">
        <v>111</v>
      </c>
      <c r="M321" s="1" t="s">
        <v>2247</v>
      </c>
      <c r="N321" s="1" t="s">
        <v>2241</v>
      </c>
      <c r="O321" s="1" t="s">
        <v>2243</v>
      </c>
      <c r="P321" s="6" t="s">
        <v>2452</v>
      </c>
      <c r="R321" t="s">
        <v>3365</v>
      </c>
      <c r="S321" t="str">
        <f>VLOOKUP(R321,SessionXslot!A:B,2,FALSE)</f>
        <v>P02</v>
      </c>
      <c r="U321" t="str">
        <f t="shared" si="4"/>
        <v>P</v>
      </c>
    </row>
    <row r="322" spans="1:21" x14ac:dyDescent="0.25">
      <c r="A322" s="41">
        <v>231</v>
      </c>
      <c r="B322" s="17">
        <f>VLOOKUP($S322,SlotDayParblock!$A:$C,2,FALSE)</f>
        <v>1</v>
      </c>
      <c r="C322" s="17">
        <f>VLOOKUP($S322,SlotDayParblock!$A:$C,3,FALSE)</f>
        <v>2</v>
      </c>
      <c r="D322" s="1" t="s">
        <v>473</v>
      </c>
      <c r="E322" s="1"/>
      <c r="F322" s="1" t="s">
        <v>2975</v>
      </c>
      <c r="G322" s="1" t="s">
        <v>474</v>
      </c>
      <c r="H322" s="1" t="s">
        <v>11</v>
      </c>
      <c r="I322" s="1" t="s">
        <v>2139</v>
      </c>
      <c r="J322" s="1" t="s">
        <v>12</v>
      </c>
      <c r="K322" s="1" t="s">
        <v>40</v>
      </c>
      <c r="L322" s="1" t="s">
        <v>24</v>
      </c>
      <c r="M322" s="1"/>
      <c r="N322" s="1"/>
      <c r="O322" s="1"/>
      <c r="P322" s="5" t="s">
        <v>2231</v>
      </c>
      <c r="R322" t="s">
        <v>3365</v>
      </c>
      <c r="S322" t="str">
        <f>VLOOKUP(R322,SessionXslot!A:B,2,FALSE)</f>
        <v>P02</v>
      </c>
      <c r="U322" t="str">
        <f t="shared" ref="U322:U384" si="5">LEFT(I322,1)</f>
        <v>P</v>
      </c>
    </row>
    <row r="323" spans="1:21" x14ac:dyDescent="0.25">
      <c r="A323" s="41">
        <v>238</v>
      </c>
      <c r="B323" s="17">
        <f>VLOOKUP($S323,SlotDayParblock!$A:$C,2,FALSE)</f>
        <v>1</v>
      </c>
      <c r="C323" s="17">
        <f>VLOOKUP($S323,SlotDayParblock!$A:$C,3,FALSE)</f>
        <v>4</v>
      </c>
      <c r="D323" s="1" t="s">
        <v>483</v>
      </c>
      <c r="E323" s="1"/>
      <c r="F323" s="1" t="s">
        <v>2977</v>
      </c>
      <c r="G323" s="1" t="s">
        <v>484</v>
      </c>
      <c r="H323" s="1" t="s">
        <v>43</v>
      </c>
      <c r="I323" s="1" t="s">
        <v>2139</v>
      </c>
      <c r="J323" s="1" t="s">
        <v>13</v>
      </c>
      <c r="K323" s="1" t="s">
        <v>33</v>
      </c>
      <c r="L323" s="1" t="s">
        <v>71</v>
      </c>
      <c r="M323" s="1"/>
      <c r="N323" s="1"/>
      <c r="O323" s="1"/>
      <c r="P323" s="1" t="s">
        <v>2523</v>
      </c>
      <c r="R323" t="s">
        <v>3369</v>
      </c>
      <c r="S323" t="str">
        <f>VLOOKUP(R323,SessionXslot!A:B,2,FALSE)</f>
        <v>P04</v>
      </c>
      <c r="U323" t="str">
        <f t="shared" si="5"/>
        <v>P</v>
      </c>
    </row>
    <row r="324" spans="1:21" x14ac:dyDescent="0.25">
      <c r="A324" s="41">
        <v>240</v>
      </c>
      <c r="B324" s="17">
        <f>VLOOKUP($S324,SlotDayParblock!$A:$C,2,FALSE)</f>
        <v>3</v>
      </c>
      <c r="C324" s="17">
        <f>VLOOKUP($S324,SlotDayParblock!$A:$C,3,FALSE)</f>
        <v>9</v>
      </c>
      <c r="D324" s="1" t="s">
        <v>486</v>
      </c>
      <c r="E324" s="1"/>
      <c r="F324" s="1" t="s">
        <v>2978</v>
      </c>
      <c r="G324" s="1" t="s">
        <v>487</v>
      </c>
      <c r="H324" s="1" t="s">
        <v>28</v>
      </c>
      <c r="I324" s="1" t="s">
        <v>2140</v>
      </c>
      <c r="J324" s="1" t="s">
        <v>80</v>
      </c>
      <c r="K324" s="1" t="s">
        <v>12</v>
      </c>
      <c r="L324" s="1" t="s">
        <v>69</v>
      </c>
      <c r="M324" s="1" t="s">
        <v>2249</v>
      </c>
      <c r="N324" s="1" t="s">
        <v>2251</v>
      </c>
      <c r="O324" s="1"/>
      <c r="P324" s="5" t="s">
        <v>80</v>
      </c>
      <c r="R324" t="s">
        <v>3379</v>
      </c>
      <c r="S324" t="str">
        <f>VLOOKUP(R324,SessionXslot!A:B,2,FALSE)</f>
        <v>P09</v>
      </c>
      <c r="U324" t="str">
        <f t="shared" si="5"/>
        <v>P</v>
      </c>
    </row>
    <row r="325" spans="1:21" x14ac:dyDescent="0.25">
      <c r="A325" s="41">
        <v>242</v>
      </c>
      <c r="B325" s="17">
        <f>VLOOKUP($S325,SlotDayParblock!$A:$C,2,FALSE)</f>
        <v>1</v>
      </c>
      <c r="C325" s="17">
        <f>VLOOKUP($S325,SlotDayParblock!$A:$C,3,FALSE)</f>
        <v>3</v>
      </c>
      <c r="D325" s="1" t="s">
        <v>489</v>
      </c>
      <c r="E325" s="1"/>
      <c r="F325" s="1" t="s">
        <v>2979</v>
      </c>
      <c r="G325" s="1" t="s">
        <v>490</v>
      </c>
      <c r="H325" s="1" t="s">
        <v>28</v>
      </c>
      <c r="I325" s="1" t="s">
        <v>2140</v>
      </c>
      <c r="J325" s="1" t="s">
        <v>30</v>
      </c>
      <c r="K325" s="1" t="s">
        <v>81</v>
      </c>
      <c r="L325" s="1" t="s">
        <v>32</v>
      </c>
      <c r="M325" s="1" t="s">
        <v>2239</v>
      </c>
      <c r="N325" s="1" t="s">
        <v>2242</v>
      </c>
      <c r="O325" s="1"/>
      <c r="P325" s="1" t="s">
        <v>30</v>
      </c>
      <c r="R325" s="1" t="s">
        <v>3367</v>
      </c>
      <c r="S325" t="str">
        <f>VLOOKUP(R325,SessionXslot!A:B,2,FALSE)</f>
        <v>P03</v>
      </c>
      <c r="U325" t="str">
        <f t="shared" si="5"/>
        <v>P</v>
      </c>
    </row>
    <row r="326" spans="1:21" x14ac:dyDescent="0.25">
      <c r="A326" s="41">
        <v>243</v>
      </c>
      <c r="B326" s="17">
        <f>VLOOKUP($S326,SlotDayParblock!$A:$C,2,FALSE)</f>
        <v>3</v>
      </c>
      <c r="C326" s="17">
        <f>VLOOKUP($S326,SlotDayParblock!$A:$C,3,FALSE)</f>
        <v>10</v>
      </c>
      <c r="D326" s="1" t="s">
        <v>492</v>
      </c>
      <c r="E326" s="1"/>
      <c r="F326" s="1" t="s">
        <v>2980</v>
      </c>
      <c r="G326" s="1" t="s">
        <v>493</v>
      </c>
      <c r="H326" s="1" t="s">
        <v>18</v>
      </c>
      <c r="I326" s="1" t="s">
        <v>2139</v>
      </c>
      <c r="J326" s="1" t="s">
        <v>12</v>
      </c>
      <c r="K326" s="1" t="s">
        <v>24</v>
      </c>
      <c r="L326" s="1" t="s">
        <v>141</v>
      </c>
      <c r="M326" s="1" t="s">
        <v>2251</v>
      </c>
      <c r="N326" s="1" t="s">
        <v>2175</v>
      </c>
      <c r="O326" t="s">
        <v>2165</v>
      </c>
      <c r="P326" s="6" t="s">
        <v>2574</v>
      </c>
      <c r="R326" s="6" t="s">
        <v>3381</v>
      </c>
      <c r="S326" t="str">
        <f>VLOOKUP(R326,SessionXslot!A:B,2,FALSE)</f>
        <v>P10</v>
      </c>
      <c r="U326" t="str">
        <f t="shared" si="5"/>
        <v>P</v>
      </c>
    </row>
    <row r="327" spans="1:21" x14ac:dyDescent="0.25">
      <c r="A327" s="41">
        <v>246</v>
      </c>
      <c r="B327" s="17">
        <f>VLOOKUP($S327,SlotDayParblock!$A:$C,2,FALSE)</f>
        <v>1</v>
      </c>
      <c r="C327" s="17">
        <f>VLOOKUP($S327,SlotDayParblock!$A:$C,3,FALSE)</f>
        <v>2</v>
      </c>
      <c r="D327" s="1" t="s">
        <v>495</v>
      </c>
      <c r="E327" s="1"/>
      <c r="F327" s="1" t="s">
        <v>2981</v>
      </c>
      <c r="G327" s="1" t="s">
        <v>496</v>
      </c>
      <c r="H327" s="1" t="s">
        <v>22</v>
      </c>
      <c r="I327" s="1" t="s">
        <v>2140</v>
      </c>
      <c r="J327" s="1" t="s">
        <v>40</v>
      </c>
      <c r="K327" s="1" t="s">
        <v>136</v>
      </c>
      <c r="L327" s="1" t="s">
        <v>12</v>
      </c>
      <c r="M327" s="5" t="s">
        <v>2231</v>
      </c>
      <c r="N327" s="5" t="s">
        <v>2287</v>
      </c>
      <c r="O327" s="1" t="s">
        <v>2267</v>
      </c>
      <c r="P327" s="6" t="s">
        <v>2151</v>
      </c>
      <c r="R327" t="s">
        <v>3365</v>
      </c>
      <c r="S327" t="str">
        <f>VLOOKUP(R327,SessionXslot!A:B,2,FALSE)</f>
        <v>P02</v>
      </c>
      <c r="U327" t="str">
        <f t="shared" si="5"/>
        <v>P</v>
      </c>
    </row>
    <row r="328" spans="1:21" x14ac:dyDescent="0.25">
      <c r="A328" s="41">
        <v>249</v>
      </c>
      <c r="B328" s="17">
        <f>VLOOKUP($S328,SlotDayParblock!$A:$C,2,FALSE)</f>
        <v>1</v>
      </c>
      <c r="C328" s="17">
        <f>VLOOKUP($S328,SlotDayParblock!$A:$C,3,FALSE)</f>
        <v>4</v>
      </c>
      <c r="D328" s="1" t="s">
        <v>498</v>
      </c>
      <c r="E328" s="1"/>
      <c r="F328" s="1" t="s">
        <v>2982</v>
      </c>
      <c r="G328" s="1" t="s">
        <v>499</v>
      </c>
      <c r="H328" s="1" t="s">
        <v>28</v>
      </c>
      <c r="I328" s="1" t="s">
        <v>2140</v>
      </c>
      <c r="J328" s="1" t="s">
        <v>12</v>
      </c>
      <c r="K328" s="1" t="s">
        <v>32</v>
      </c>
      <c r="L328" s="1" t="s">
        <v>71</v>
      </c>
      <c r="M328" s="1"/>
      <c r="N328" s="1"/>
      <c r="O328" s="1"/>
      <c r="P328" s="5" t="s">
        <v>3443</v>
      </c>
      <c r="R328" s="4" t="s">
        <v>3369</v>
      </c>
      <c r="S328" t="str">
        <f>VLOOKUP(R328,SessionXslot!A:B,2,FALSE)</f>
        <v>P04</v>
      </c>
      <c r="U328" t="str">
        <f t="shared" si="5"/>
        <v>P</v>
      </c>
    </row>
    <row r="329" spans="1:21" x14ac:dyDescent="0.25">
      <c r="A329" s="41">
        <v>250</v>
      </c>
      <c r="B329" s="17">
        <f>VLOOKUP($S329,SlotDayParblock!$A:$C,2,FALSE)</f>
        <v>1</v>
      </c>
      <c r="C329" s="17">
        <f>VLOOKUP($S329,SlotDayParblock!$A:$C,3,FALSE)</f>
        <v>1</v>
      </c>
      <c r="D329" s="1" t="s">
        <v>501</v>
      </c>
      <c r="E329" s="1"/>
      <c r="F329" s="1" t="s">
        <v>2983</v>
      </c>
      <c r="G329" s="1" t="s">
        <v>502</v>
      </c>
      <c r="H329" s="1" t="s">
        <v>52</v>
      </c>
      <c r="I329" s="1" t="s">
        <v>2139</v>
      </c>
      <c r="J329" s="1" t="s">
        <v>54</v>
      </c>
      <c r="K329" s="1" t="s">
        <v>12</v>
      </c>
      <c r="L329" s="1" t="s">
        <v>32</v>
      </c>
      <c r="M329" s="4" t="s">
        <v>2234</v>
      </c>
      <c r="N329" s="1"/>
      <c r="O329" s="4" t="s">
        <v>2246</v>
      </c>
      <c r="P329" s="4" t="s">
        <v>2234</v>
      </c>
      <c r="R329" s="4" t="s">
        <v>3363</v>
      </c>
      <c r="S329" t="str">
        <f>VLOOKUP(R329,SessionXslot!A:B,2,FALSE)</f>
        <v>P01</v>
      </c>
      <c r="U329" t="str">
        <f t="shared" si="5"/>
        <v>P</v>
      </c>
    </row>
    <row r="330" spans="1:21" x14ac:dyDescent="0.25">
      <c r="A330" s="41">
        <v>253</v>
      </c>
      <c r="B330" s="17">
        <f>VLOOKUP($S330,SlotDayParblock!$A:$C,2,FALSE)</f>
        <v>1</v>
      </c>
      <c r="C330" s="17">
        <f>VLOOKUP($S330,SlotDayParblock!$A:$C,3,FALSE)</f>
        <v>1</v>
      </c>
      <c r="D330" s="1" t="s">
        <v>506</v>
      </c>
      <c r="E330" s="1"/>
      <c r="F330" s="1" t="s">
        <v>2984</v>
      </c>
      <c r="G330" s="1" t="s">
        <v>507</v>
      </c>
      <c r="H330" s="1" t="s">
        <v>52</v>
      </c>
      <c r="I330" s="1" t="s">
        <v>2140</v>
      </c>
      <c r="J330" s="1" t="s">
        <v>12</v>
      </c>
      <c r="K330" s="1" t="s">
        <v>96</v>
      </c>
      <c r="L330" s="1" t="s">
        <v>33</v>
      </c>
      <c r="M330" s="4" t="s">
        <v>2251</v>
      </c>
      <c r="N330" s="4" t="s">
        <v>2241</v>
      </c>
      <c r="O330" s="4" t="s">
        <v>2246</v>
      </c>
      <c r="P330" s="4" t="s">
        <v>2234</v>
      </c>
      <c r="R330" s="4" t="s">
        <v>3363</v>
      </c>
      <c r="S330" t="str">
        <f>VLOOKUP(R330,SessionXslot!A:B,2,FALSE)</f>
        <v>P01</v>
      </c>
      <c r="U330" t="str">
        <f t="shared" si="5"/>
        <v>P</v>
      </c>
    </row>
    <row r="331" spans="1:21" x14ac:dyDescent="0.25">
      <c r="A331" s="41">
        <v>256</v>
      </c>
      <c r="B331" s="17">
        <f>VLOOKUP($S331,SlotDayParblock!$A:$C,2,FALSE)</f>
        <v>2</v>
      </c>
      <c r="C331" s="17">
        <f>VLOOKUP($S331,SlotDayParblock!$A:$C,3,FALSE)</f>
        <v>5</v>
      </c>
      <c r="D331" s="1" t="s">
        <v>511</v>
      </c>
      <c r="E331" s="1"/>
      <c r="F331" s="1" t="s">
        <v>2985</v>
      </c>
      <c r="G331" s="1" t="s">
        <v>512</v>
      </c>
      <c r="H331" s="1" t="s">
        <v>22</v>
      </c>
      <c r="I331" s="1" t="s">
        <v>2142</v>
      </c>
      <c r="J331" s="1" t="s">
        <v>12</v>
      </c>
      <c r="K331" s="1" t="s">
        <v>20</v>
      </c>
      <c r="L331" s="1" t="s">
        <v>78</v>
      </c>
      <c r="M331" s="5" t="s">
        <v>2348</v>
      </c>
      <c r="N331" s="5" t="s">
        <v>2348</v>
      </c>
      <c r="O331" s="4" t="s">
        <v>2267</v>
      </c>
      <c r="P331" s="1" t="s">
        <v>20</v>
      </c>
      <c r="R331" s="1" t="s">
        <v>3371</v>
      </c>
      <c r="S331" t="str">
        <f>VLOOKUP(R331,SessionXslot!A:B,2,FALSE)</f>
        <v>P05</v>
      </c>
      <c r="U331" t="str">
        <f t="shared" si="5"/>
        <v>P</v>
      </c>
    </row>
    <row r="332" spans="1:21" x14ac:dyDescent="0.25">
      <c r="A332" s="41">
        <v>257</v>
      </c>
      <c r="B332" s="17">
        <f>VLOOKUP($S332,SlotDayParblock!$A:$C,2,FALSE)</f>
        <v>2</v>
      </c>
      <c r="C332" s="17">
        <f>VLOOKUP($S332,SlotDayParblock!$A:$C,3,FALSE)</f>
        <v>7</v>
      </c>
      <c r="D332" s="1" t="s">
        <v>514</v>
      </c>
      <c r="E332" s="1"/>
      <c r="F332" s="1" t="s">
        <v>2986</v>
      </c>
      <c r="G332" s="1" t="s">
        <v>515</v>
      </c>
      <c r="H332" s="1" t="s">
        <v>22</v>
      </c>
      <c r="I332" s="1" t="s">
        <v>2139</v>
      </c>
      <c r="J332" s="1" t="s">
        <v>32</v>
      </c>
      <c r="K332" s="1" t="s">
        <v>33</v>
      </c>
      <c r="L332" s="1" t="s">
        <v>34</v>
      </c>
      <c r="M332" s="5" t="s">
        <v>2241</v>
      </c>
      <c r="N332" s="1" t="s">
        <v>2239</v>
      </c>
      <c r="O332" s="1"/>
      <c r="P332" s="6" t="s">
        <v>3452</v>
      </c>
      <c r="R332" s="6" t="s">
        <v>3375</v>
      </c>
      <c r="S332" t="str">
        <f>VLOOKUP(R332,SessionXslot!A:B,2,FALSE)</f>
        <v>P07</v>
      </c>
      <c r="U332" t="str">
        <f t="shared" si="5"/>
        <v>P</v>
      </c>
    </row>
    <row r="333" spans="1:21" x14ac:dyDescent="0.25">
      <c r="A333" s="41">
        <v>259</v>
      </c>
      <c r="B333" s="17">
        <f>VLOOKUP($S333,SlotDayParblock!$A:$C,2,FALSE)</f>
        <v>1</v>
      </c>
      <c r="C333" s="17">
        <f>VLOOKUP($S333,SlotDayParblock!$A:$C,3,FALSE)</f>
        <v>1</v>
      </c>
      <c r="D333" s="1" t="s">
        <v>519</v>
      </c>
      <c r="E333" s="1"/>
      <c r="F333" s="1" t="s">
        <v>2987</v>
      </c>
      <c r="G333" s="1" t="s">
        <v>520</v>
      </c>
      <c r="H333" s="1" t="s">
        <v>28</v>
      </c>
      <c r="I333" s="1" t="s">
        <v>2140</v>
      </c>
      <c r="J333" s="1" t="s">
        <v>12</v>
      </c>
      <c r="K333" s="1" t="s">
        <v>79</v>
      </c>
      <c r="L333" s="1" t="s">
        <v>521</v>
      </c>
      <c r="M333" s="1" t="s">
        <v>2245</v>
      </c>
      <c r="N333" s="1"/>
      <c r="O333" s="1"/>
      <c r="P333" s="6" t="s">
        <v>3441</v>
      </c>
      <c r="R333" s="6" t="s">
        <v>3363</v>
      </c>
      <c r="S333" t="str">
        <f>VLOOKUP(R333,SessionXslot!A:B,2,FALSE)</f>
        <v>P01</v>
      </c>
      <c r="U333" t="str">
        <f t="shared" si="5"/>
        <v>P</v>
      </c>
    </row>
    <row r="334" spans="1:21" x14ac:dyDescent="0.25">
      <c r="A334" s="41">
        <v>260</v>
      </c>
      <c r="B334" s="17">
        <f>VLOOKUP($S334,SlotDayParblock!$A:$C,2,FALSE)</f>
        <v>2</v>
      </c>
      <c r="C334" s="17">
        <f>VLOOKUP($S334,SlotDayParblock!$A:$C,3,FALSE)</f>
        <v>8</v>
      </c>
      <c r="D334" s="1" t="s">
        <v>523</v>
      </c>
      <c r="E334" s="1"/>
      <c r="F334" s="1" t="s">
        <v>2988</v>
      </c>
      <c r="G334" s="1" t="s">
        <v>524</v>
      </c>
      <c r="H334" s="1" t="s">
        <v>28</v>
      </c>
      <c r="I334" s="1" t="s">
        <v>2140</v>
      </c>
      <c r="J334" s="1" t="s">
        <v>12</v>
      </c>
      <c r="K334" s="1" t="s">
        <v>40</v>
      </c>
      <c r="L334" s="1" t="s">
        <v>34</v>
      </c>
      <c r="M334" s="1" t="s">
        <v>2256</v>
      </c>
      <c r="N334" s="1"/>
      <c r="O334" s="1"/>
      <c r="P334" s="5" t="s">
        <v>3456</v>
      </c>
      <c r="R334" s="4" t="s">
        <v>3377</v>
      </c>
      <c r="S334" t="str">
        <f>VLOOKUP(R334,SessionXslot!A:B,2,FALSE)</f>
        <v>P08</v>
      </c>
      <c r="U334" t="str">
        <f t="shared" si="5"/>
        <v>P</v>
      </c>
    </row>
    <row r="335" spans="1:21" x14ac:dyDescent="0.25">
      <c r="A335" s="41">
        <v>261</v>
      </c>
      <c r="B335" s="17">
        <f>VLOOKUP($S335,SlotDayParblock!$A:$C,2,FALSE)</f>
        <v>3</v>
      </c>
      <c r="C335" s="17">
        <f>VLOOKUP($S335,SlotDayParblock!$A:$C,3,FALSE)</f>
        <v>10</v>
      </c>
      <c r="D335" s="1" t="s">
        <v>526</v>
      </c>
      <c r="E335" s="1"/>
      <c r="F335" s="1" t="s">
        <v>526</v>
      </c>
      <c r="G335" s="1" t="s">
        <v>527</v>
      </c>
      <c r="H335" s="1" t="s">
        <v>28</v>
      </c>
      <c r="I335" s="1" t="s">
        <v>2140</v>
      </c>
      <c r="J335" s="1" t="s">
        <v>36</v>
      </c>
      <c r="K335" s="1" t="s">
        <v>12</v>
      </c>
      <c r="L335" s="1" t="s">
        <v>21</v>
      </c>
      <c r="M335" s="1" t="s">
        <v>2232</v>
      </c>
      <c r="N335" s="1" t="s">
        <v>2262</v>
      </c>
      <c r="O335" s="1"/>
      <c r="P335" s="6" t="s">
        <v>2574</v>
      </c>
      <c r="R335" s="6" t="s">
        <v>3381</v>
      </c>
      <c r="S335" t="str">
        <f>VLOOKUP(R335,SessionXslot!A:B,2,FALSE)</f>
        <v>P10</v>
      </c>
      <c r="U335" t="str">
        <f t="shared" si="5"/>
        <v>P</v>
      </c>
    </row>
    <row r="336" spans="1:21" x14ac:dyDescent="0.25">
      <c r="A336" s="41">
        <v>264</v>
      </c>
      <c r="B336" s="17">
        <f>VLOOKUP($S336,SlotDayParblock!$A:$C,2,FALSE)</f>
        <v>1</v>
      </c>
      <c r="C336" s="17">
        <f>VLOOKUP($S336,SlotDayParblock!$A:$C,3,FALSE)</f>
        <v>2</v>
      </c>
      <c r="D336" s="1" t="s">
        <v>529</v>
      </c>
      <c r="E336" s="1"/>
      <c r="F336" s="1" t="s">
        <v>2989</v>
      </c>
      <c r="G336" s="1" t="s">
        <v>530</v>
      </c>
      <c r="H336" s="1" t="s">
        <v>28</v>
      </c>
      <c r="I336" s="1" t="s">
        <v>2140</v>
      </c>
      <c r="J336" s="1" t="s">
        <v>96</v>
      </c>
      <c r="K336" s="1" t="s">
        <v>230</v>
      </c>
      <c r="L336" s="1" t="s">
        <v>54</v>
      </c>
      <c r="M336" s="1" t="s">
        <v>2247</v>
      </c>
      <c r="N336" s="1" t="s">
        <v>2168</v>
      </c>
      <c r="O336" s="1"/>
      <c r="P336" s="6" t="s">
        <v>2428</v>
      </c>
      <c r="R336" s="6" t="s">
        <v>3365</v>
      </c>
      <c r="S336" t="str">
        <f>VLOOKUP(R336,SessionXslot!A:B,2,FALSE)</f>
        <v>P02</v>
      </c>
      <c r="U336" t="str">
        <f t="shared" si="5"/>
        <v>P</v>
      </c>
    </row>
    <row r="337" spans="1:21" x14ac:dyDescent="0.25">
      <c r="A337" s="41">
        <v>265</v>
      </c>
      <c r="B337" s="17">
        <f>VLOOKUP($S337,SlotDayParblock!$A:$C,2,FALSE)</f>
        <v>1</v>
      </c>
      <c r="C337" s="17">
        <f>VLOOKUP($S337,SlotDayParblock!$A:$C,3,FALSE)</f>
        <v>3</v>
      </c>
      <c r="D337" s="1" t="s">
        <v>287</v>
      </c>
      <c r="E337" s="1"/>
      <c r="F337" s="1" t="s">
        <v>287</v>
      </c>
      <c r="G337" s="1" t="s">
        <v>532</v>
      </c>
      <c r="H337" s="1" t="s">
        <v>28</v>
      </c>
      <c r="I337" s="1" t="s">
        <v>2140</v>
      </c>
      <c r="J337" s="1" t="s">
        <v>41</v>
      </c>
      <c r="K337" s="1" t="s">
        <v>32</v>
      </c>
      <c r="L337" s="1" t="s">
        <v>115</v>
      </c>
      <c r="M337" s="1" t="s">
        <v>2256</v>
      </c>
      <c r="N337" s="1"/>
      <c r="O337" s="1"/>
      <c r="P337" s="6" t="s">
        <v>2256</v>
      </c>
      <c r="R337" s="6" t="s">
        <v>3367</v>
      </c>
      <c r="S337" t="str">
        <f>VLOOKUP(R337,SessionXslot!A:B,2,FALSE)</f>
        <v>P03</v>
      </c>
      <c r="U337" t="str">
        <f t="shared" si="5"/>
        <v>P</v>
      </c>
    </row>
    <row r="338" spans="1:21" x14ac:dyDescent="0.25">
      <c r="A338" s="41">
        <v>266</v>
      </c>
      <c r="B338" s="17">
        <f>VLOOKUP($S338,SlotDayParblock!$A:$C,2,FALSE)</f>
        <v>1</v>
      </c>
      <c r="C338" s="17">
        <f>VLOOKUP($S338,SlotDayParblock!$A:$C,3,FALSE)</f>
        <v>3</v>
      </c>
      <c r="D338" s="1" t="s">
        <v>534</v>
      </c>
      <c r="E338" s="1"/>
      <c r="F338" s="1" t="s">
        <v>2990</v>
      </c>
      <c r="G338" s="1" t="s">
        <v>535</v>
      </c>
      <c r="H338" s="1" t="s">
        <v>22</v>
      </c>
      <c r="I338" s="1" t="s">
        <v>2140</v>
      </c>
      <c r="J338" s="1" t="s">
        <v>41</v>
      </c>
      <c r="K338" s="1" t="s">
        <v>32</v>
      </c>
      <c r="L338" s="1" t="s">
        <v>21</v>
      </c>
      <c r="M338" s="5" t="s">
        <v>2256</v>
      </c>
      <c r="N338" s="1" t="s">
        <v>2262</v>
      </c>
      <c r="O338" s="4" t="s">
        <v>2267</v>
      </c>
      <c r="P338" s="6" t="s">
        <v>2256</v>
      </c>
      <c r="R338" s="6" t="s">
        <v>3367</v>
      </c>
      <c r="S338" t="str">
        <f>VLOOKUP(R338,SessionXslot!A:B,2,FALSE)</f>
        <v>P03</v>
      </c>
      <c r="U338" t="str">
        <f t="shared" si="5"/>
        <v>P</v>
      </c>
    </row>
    <row r="339" spans="1:21" x14ac:dyDescent="0.25">
      <c r="A339" s="41">
        <v>268</v>
      </c>
      <c r="B339" s="17">
        <f>VLOOKUP($S339,SlotDayParblock!$A:$C,2,FALSE)</f>
        <v>2</v>
      </c>
      <c r="C339" s="17">
        <f>VLOOKUP($S339,SlotDayParblock!$A:$C,3,FALSE)</f>
        <v>7</v>
      </c>
      <c r="D339" s="1" t="s">
        <v>537</v>
      </c>
      <c r="E339" s="1"/>
      <c r="F339" s="1" t="s">
        <v>537</v>
      </c>
      <c r="G339" s="1" t="s">
        <v>538</v>
      </c>
      <c r="H339" s="1" t="s">
        <v>18</v>
      </c>
      <c r="I339" s="1" t="s">
        <v>2140</v>
      </c>
      <c r="J339" s="1" t="s">
        <v>310</v>
      </c>
      <c r="K339" s="1" t="s">
        <v>149</v>
      </c>
      <c r="L339" s="1" t="s">
        <v>351</v>
      </c>
      <c r="M339" s="4" t="s">
        <v>2174</v>
      </c>
      <c r="N339" s="4" t="s">
        <v>2176</v>
      </c>
      <c r="O339" s="1"/>
      <c r="P339" s="4" t="s">
        <v>310</v>
      </c>
      <c r="R339" s="4" t="s">
        <v>3375</v>
      </c>
      <c r="S339" t="str">
        <f>VLOOKUP(R339,SessionXslot!A:B,2,FALSE)</f>
        <v>P07</v>
      </c>
      <c r="U339" t="str">
        <f t="shared" si="5"/>
        <v>P</v>
      </c>
    </row>
    <row r="340" spans="1:21" x14ac:dyDescent="0.25">
      <c r="A340" s="41">
        <v>271</v>
      </c>
      <c r="B340" s="17">
        <f>VLOOKUP($S340,SlotDayParblock!$A:$C,2,FALSE)</f>
        <v>1</v>
      </c>
      <c r="C340" s="17">
        <f>VLOOKUP($S340,SlotDayParblock!$A:$C,3,FALSE)</f>
        <v>3</v>
      </c>
      <c r="D340" s="1" t="s">
        <v>542</v>
      </c>
      <c r="E340" s="1"/>
      <c r="F340" s="1" t="s">
        <v>2991</v>
      </c>
      <c r="G340" s="1" t="s">
        <v>543</v>
      </c>
      <c r="H340" s="1" t="s">
        <v>22</v>
      </c>
      <c r="I340" s="1" t="s">
        <v>2139</v>
      </c>
      <c r="J340" s="1" t="s">
        <v>33</v>
      </c>
      <c r="K340" s="1" t="s">
        <v>81</v>
      </c>
      <c r="L340" s="1" t="s">
        <v>24</v>
      </c>
      <c r="M340" s="4" t="s">
        <v>2449</v>
      </c>
      <c r="N340" s="1"/>
      <c r="O340" s="1"/>
      <c r="P340" s="6" t="s">
        <v>2241</v>
      </c>
      <c r="R340" s="4" t="s">
        <v>3367</v>
      </c>
      <c r="S340" t="str">
        <f>VLOOKUP(R340,SessionXslot!A:B,2,FALSE)</f>
        <v>P03</v>
      </c>
      <c r="U340" t="str">
        <f t="shared" si="5"/>
        <v>P</v>
      </c>
    </row>
    <row r="341" spans="1:21" x14ac:dyDescent="0.25">
      <c r="A341" s="41">
        <v>274</v>
      </c>
      <c r="B341" s="17">
        <f>VLOOKUP($S341,SlotDayParblock!$A:$C,2,FALSE)</f>
        <v>1</v>
      </c>
      <c r="C341" s="17">
        <f>VLOOKUP($S341,SlotDayParblock!$A:$C,3,FALSE)</f>
        <v>3</v>
      </c>
      <c r="D341" s="1" t="s">
        <v>545</v>
      </c>
      <c r="E341" s="1"/>
      <c r="F341" s="1" t="s">
        <v>2992</v>
      </c>
      <c r="G341" s="1" t="s">
        <v>546</v>
      </c>
      <c r="H341" s="1" t="s">
        <v>28</v>
      </c>
      <c r="I341" s="1" t="s">
        <v>2140</v>
      </c>
      <c r="J341" s="1" t="s">
        <v>32</v>
      </c>
      <c r="K341" s="1" t="s">
        <v>78</v>
      </c>
      <c r="L341" s="1" t="s">
        <v>71</v>
      </c>
      <c r="M341" s="1" t="s">
        <v>2241</v>
      </c>
      <c r="N341" s="1" t="s">
        <v>2239</v>
      </c>
      <c r="O341" s="1"/>
      <c r="P341" s="6" t="s">
        <v>3440</v>
      </c>
      <c r="R341" t="s">
        <v>3367</v>
      </c>
      <c r="S341" t="str">
        <f>VLOOKUP(R341,SessionXslot!A:B,2,FALSE)</f>
        <v>P03</v>
      </c>
      <c r="U341" t="str">
        <f t="shared" si="5"/>
        <v>P</v>
      </c>
    </row>
    <row r="342" spans="1:21" x14ac:dyDescent="0.25">
      <c r="A342" s="41">
        <v>275</v>
      </c>
      <c r="B342" s="17">
        <f>VLOOKUP($S342,SlotDayParblock!$A:$C,2,FALSE)</f>
        <v>1</v>
      </c>
      <c r="C342" s="17">
        <f>VLOOKUP($S342,SlotDayParblock!$A:$C,3,FALSE)</f>
        <v>1</v>
      </c>
      <c r="D342" s="1" t="s">
        <v>548</v>
      </c>
      <c r="E342" s="1"/>
      <c r="F342" s="1" t="s">
        <v>2993</v>
      </c>
      <c r="G342" s="1" t="s">
        <v>549</v>
      </c>
      <c r="H342" s="1" t="s">
        <v>28</v>
      </c>
      <c r="I342" s="1" t="s">
        <v>2140</v>
      </c>
      <c r="J342" s="1" t="s">
        <v>79</v>
      </c>
      <c r="K342" s="1" t="s">
        <v>32</v>
      </c>
      <c r="L342" s="1" t="s">
        <v>24</v>
      </c>
      <c r="M342" s="1" t="s">
        <v>2263</v>
      </c>
      <c r="N342" s="1"/>
      <c r="O342" s="1"/>
      <c r="P342" s="6" t="s">
        <v>3441</v>
      </c>
      <c r="R342" s="6" t="s">
        <v>3363</v>
      </c>
      <c r="S342" t="str">
        <f>VLOOKUP(R342,SessionXslot!A:B,2,FALSE)</f>
        <v>P01</v>
      </c>
      <c r="U342" t="str">
        <f t="shared" si="5"/>
        <v>P</v>
      </c>
    </row>
    <row r="343" spans="1:21" x14ac:dyDescent="0.25">
      <c r="A343" s="41">
        <v>278</v>
      </c>
      <c r="B343" s="17">
        <f>VLOOKUP($S343,SlotDayParblock!$A:$C,2,FALSE)</f>
        <v>1</v>
      </c>
      <c r="C343" s="17">
        <f>VLOOKUP($S343,SlotDayParblock!$A:$C,3,FALSE)</f>
        <v>3</v>
      </c>
      <c r="D343" s="1" t="s">
        <v>553</v>
      </c>
      <c r="E343" s="1"/>
      <c r="F343" s="1" t="s">
        <v>2994</v>
      </c>
      <c r="G343" s="1" t="s">
        <v>554</v>
      </c>
      <c r="H343" s="1" t="s">
        <v>52</v>
      </c>
      <c r="I343" s="1" t="s">
        <v>2140</v>
      </c>
      <c r="J343" s="1" t="s">
        <v>14</v>
      </c>
      <c r="K343" s="1" t="s">
        <v>30</v>
      </c>
      <c r="L343" s="1" t="s">
        <v>96</v>
      </c>
      <c r="M343" s="4" t="s">
        <v>2244</v>
      </c>
      <c r="N343" s="4" t="s">
        <v>2293</v>
      </c>
      <c r="O343" s="1"/>
      <c r="P343" s="1" t="s">
        <v>30</v>
      </c>
      <c r="R343" s="1" t="s">
        <v>3367</v>
      </c>
      <c r="S343" t="str">
        <f>VLOOKUP(R343,SessionXslot!A:B,2,FALSE)</f>
        <v>P03</v>
      </c>
      <c r="U343" t="str">
        <f t="shared" si="5"/>
        <v>P</v>
      </c>
    </row>
    <row r="344" spans="1:21" x14ac:dyDescent="0.25">
      <c r="A344" s="41">
        <v>279</v>
      </c>
      <c r="B344" s="17">
        <f>VLOOKUP($S344,SlotDayParblock!$A:$C,2,FALSE)</f>
        <v>1</v>
      </c>
      <c r="C344" s="17">
        <f>VLOOKUP($S344,SlotDayParblock!$A:$C,3,FALSE)</f>
        <v>3</v>
      </c>
      <c r="D344" s="1" t="s">
        <v>556</v>
      </c>
      <c r="E344" s="1"/>
      <c r="F344" s="1" t="s">
        <v>2995</v>
      </c>
      <c r="G344" s="1" t="s">
        <v>557</v>
      </c>
      <c r="H344" s="1" t="s">
        <v>28</v>
      </c>
      <c r="I344" s="1" t="s">
        <v>2140</v>
      </c>
      <c r="J344" s="1" t="s">
        <v>41</v>
      </c>
      <c r="K344" s="1" t="s">
        <v>32</v>
      </c>
      <c r="L344" s="1" t="s">
        <v>12</v>
      </c>
      <c r="M344" s="1" t="s">
        <v>2256</v>
      </c>
      <c r="N344" s="1" t="s">
        <v>2241</v>
      </c>
      <c r="O344" s="1" t="s">
        <v>2239</v>
      </c>
      <c r="P344" s="6" t="s">
        <v>2256</v>
      </c>
      <c r="R344" s="6" t="s">
        <v>3367</v>
      </c>
      <c r="S344" t="str">
        <f>VLOOKUP(R344,SessionXslot!A:B,2,FALSE)</f>
        <v>P03</v>
      </c>
      <c r="U344" t="str">
        <f t="shared" si="5"/>
        <v>P</v>
      </c>
    </row>
    <row r="345" spans="1:21" x14ac:dyDescent="0.25">
      <c r="A345" s="41">
        <v>281</v>
      </c>
      <c r="B345" s="17">
        <f>VLOOKUP($S345,SlotDayParblock!$A:$C,2,FALSE)</f>
        <v>1</v>
      </c>
      <c r="C345" s="17">
        <f>VLOOKUP($S345,SlotDayParblock!$A:$C,3,FALSE)</f>
        <v>2</v>
      </c>
      <c r="D345" s="1" t="s">
        <v>561</v>
      </c>
      <c r="E345" s="1"/>
      <c r="F345" s="1" t="s">
        <v>2996</v>
      </c>
      <c r="G345" s="1" t="s">
        <v>562</v>
      </c>
      <c r="H345" s="1" t="s">
        <v>22</v>
      </c>
      <c r="I345" s="1" t="s">
        <v>2140</v>
      </c>
      <c r="J345" s="1" t="s">
        <v>40</v>
      </c>
      <c r="K345" s="1" t="s">
        <v>32</v>
      </c>
      <c r="L345" s="1" t="s">
        <v>12</v>
      </c>
      <c r="M345" s="5" t="s">
        <v>2231</v>
      </c>
      <c r="N345" s="1" t="s">
        <v>2251</v>
      </c>
      <c r="O345" s="1"/>
      <c r="P345" s="6" t="s">
        <v>2231</v>
      </c>
      <c r="R345" t="s">
        <v>3365</v>
      </c>
      <c r="S345" t="str">
        <f>VLOOKUP(R345,SessionXslot!A:B,2,FALSE)</f>
        <v>P02</v>
      </c>
      <c r="U345" t="str">
        <f t="shared" si="5"/>
        <v>P</v>
      </c>
    </row>
    <row r="346" spans="1:21" x14ac:dyDescent="0.25">
      <c r="A346" s="41">
        <v>283</v>
      </c>
      <c r="B346" s="17">
        <f>VLOOKUP($S346,SlotDayParblock!$A:$C,2,FALSE)</f>
        <v>1</v>
      </c>
      <c r="C346" s="17">
        <f>VLOOKUP($S346,SlotDayParblock!$A:$C,3,FALSE)</f>
        <v>1</v>
      </c>
      <c r="D346" s="1" t="s">
        <v>566</v>
      </c>
      <c r="E346" s="1"/>
      <c r="F346" s="1" t="s">
        <v>2997</v>
      </c>
      <c r="G346" s="1" t="s">
        <v>567</v>
      </c>
      <c r="H346" s="1" t="s">
        <v>22</v>
      </c>
      <c r="I346" s="1" t="s">
        <v>2140</v>
      </c>
      <c r="J346" s="1" t="s">
        <v>12</v>
      </c>
      <c r="K346" s="1" t="s">
        <v>64</v>
      </c>
      <c r="L346" s="1" t="s">
        <v>40</v>
      </c>
      <c r="M346" s="1"/>
      <c r="N346" s="1"/>
      <c r="O346" s="4" t="s">
        <v>2267</v>
      </c>
      <c r="P346" s="1" t="s">
        <v>64</v>
      </c>
      <c r="R346" s="4" t="s">
        <v>3363</v>
      </c>
      <c r="S346" t="str">
        <f>VLOOKUP(R346,SessionXslot!A:B,2,FALSE)</f>
        <v>P01</v>
      </c>
      <c r="U346" t="str">
        <f t="shared" si="5"/>
        <v>P</v>
      </c>
    </row>
    <row r="347" spans="1:21" x14ac:dyDescent="0.25">
      <c r="A347" s="41">
        <v>285</v>
      </c>
      <c r="B347" s="17">
        <f>VLOOKUP($S347,SlotDayParblock!$A:$C,2,FALSE)</f>
        <v>1</v>
      </c>
      <c r="C347" s="17">
        <f>VLOOKUP($S347,SlotDayParblock!$A:$C,3,FALSE)</f>
        <v>3</v>
      </c>
      <c r="D347" s="1" t="s">
        <v>571</v>
      </c>
      <c r="E347" s="1"/>
      <c r="F347" s="1" t="s">
        <v>2998</v>
      </c>
      <c r="G347" s="1" t="s">
        <v>572</v>
      </c>
      <c r="H347" s="1" t="s">
        <v>28</v>
      </c>
      <c r="I347" s="1" t="s">
        <v>2140</v>
      </c>
      <c r="J347" s="1" t="s">
        <v>30</v>
      </c>
      <c r="K347" s="1" t="s">
        <v>32</v>
      </c>
      <c r="L347" s="1" t="s">
        <v>36</v>
      </c>
      <c r="M347" s="1" t="s">
        <v>2244</v>
      </c>
      <c r="N347" s="1" t="s">
        <v>2239</v>
      </c>
      <c r="O347" s="1" t="s">
        <v>2242</v>
      </c>
      <c r="P347" s="1" t="s">
        <v>30</v>
      </c>
      <c r="R347" s="1" t="s">
        <v>3367</v>
      </c>
      <c r="S347" t="str">
        <f>VLOOKUP(R347,SessionXslot!A:B,2,FALSE)</f>
        <v>P03</v>
      </c>
      <c r="U347" t="str">
        <f t="shared" si="5"/>
        <v>P</v>
      </c>
    </row>
    <row r="348" spans="1:21" x14ac:dyDescent="0.25">
      <c r="A348" s="41">
        <v>286</v>
      </c>
      <c r="B348" s="17">
        <f>VLOOKUP($S348,SlotDayParblock!$A:$C,2,FALSE)</f>
        <v>2</v>
      </c>
      <c r="C348" s="17">
        <f>VLOOKUP($S348,SlotDayParblock!$A:$C,3,FALSE)</f>
        <v>5</v>
      </c>
      <c r="D348" s="1" t="s">
        <v>574</v>
      </c>
      <c r="E348" s="1"/>
      <c r="F348" s="1" t="s">
        <v>2999</v>
      </c>
      <c r="G348" s="1" t="s">
        <v>575</v>
      </c>
      <c r="H348" s="1" t="s">
        <v>43</v>
      </c>
      <c r="I348" s="1" t="s">
        <v>2141</v>
      </c>
      <c r="J348" s="1" t="s">
        <v>51</v>
      </c>
      <c r="K348" s="1" t="s">
        <v>12</v>
      </c>
      <c r="L348" s="1" t="s">
        <v>32</v>
      </c>
      <c r="M348" s="1"/>
      <c r="N348" s="1"/>
      <c r="O348" s="5" t="s">
        <v>2311</v>
      </c>
      <c r="P348" s="6" t="s">
        <v>3442</v>
      </c>
      <c r="R348" t="s">
        <v>3371</v>
      </c>
      <c r="S348" t="str">
        <f>VLOOKUP(R348,SessionXslot!A:B,2,FALSE)</f>
        <v>P05</v>
      </c>
      <c r="U348" t="str">
        <f t="shared" si="5"/>
        <v>P</v>
      </c>
    </row>
    <row r="349" spans="1:21" x14ac:dyDescent="0.25">
      <c r="A349" s="41">
        <v>288</v>
      </c>
      <c r="B349" s="17">
        <f>VLOOKUP($S349,SlotDayParblock!$A:$C,2,FALSE)</f>
        <v>3</v>
      </c>
      <c r="C349" s="17">
        <f>VLOOKUP($S349,SlotDayParblock!$A:$C,3,FALSE)</f>
        <v>10</v>
      </c>
      <c r="D349" s="1" t="s">
        <v>577</v>
      </c>
      <c r="E349" s="1"/>
      <c r="F349" s="1" t="s">
        <v>3000</v>
      </c>
      <c r="G349" s="1" t="s">
        <v>578</v>
      </c>
      <c r="H349" s="1" t="s">
        <v>28</v>
      </c>
      <c r="I349" s="1" t="s">
        <v>2140</v>
      </c>
      <c r="J349" s="1" t="s">
        <v>12</v>
      </c>
      <c r="K349" s="1" t="s">
        <v>33</v>
      </c>
      <c r="L349" s="1" t="s">
        <v>54</v>
      </c>
      <c r="M349" s="1" t="s">
        <v>2178</v>
      </c>
      <c r="N349" s="1" t="s">
        <v>2241</v>
      </c>
      <c r="O349" s="1"/>
      <c r="P349" s="6" t="s">
        <v>3453</v>
      </c>
      <c r="R349" t="s">
        <v>3381</v>
      </c>
      <c r="S349" t="str">
        <f>VLOOKUP(R349,SessionXslot!A:B,2,FALSE)</f>
        <v>P10</v>
      </c>
      <c r="U349" t="str">
        <f t="shared" si="5"/>
        <v>P</v>
      </c>
    </row>
    <row r="350" spans="1:21" x14ac:dyDescent="0.25">
      <c r="A350" s="41">
        <v>289</v>
      </c>
      <c r="B350" s="17">
        <f>VLOOKUP($S350,SlotDayParblock!$A:$C,2,FALSE)</f>
        <v>1</v>
      </c>
      <c r="C350" s="17">
        <f>VLOOKUP($S350,SlotDayParblock!$A:$C,3,FALSE)</f>
        <v>1</v>
      </c>
      <c r="D350" s="1" t="s">
        <v>580</v>
      </c>
      <c r="E350" s="1"/>
      <c r="F350" s="1" t="s">
        <v>3001</v>
      </c>
      <c r="G350" s="1" t="s">
        <v>581</v>
      </c>
      <c r="H350" s="1" t="s">
        <v>28</v>
      </c>
      <c r="I350" s="1" t="s">
        <v>2140</v>
      </c>
      <c r="J350" s="1" t="s">
        <v>79</v>
      </c>
      <c r="K350" s="1" t="s">
        <v>24</v>
      </c>
      <c r="L350" s="1" t="s">
        <v>71</v>
      </c>
      <c r="M350" s="1" t="s">
        <v>2264</v>
      </c>
      <c r="N350" s="1"/>
      <c r="O350" s="1"/>
      <c r="P350" s="6" t="s">
        <v>3441</v>
      </c>
      <c r="R350" s="6" t="s">
        <v>3363</v>
      </c>
      <c r="S350" t="str">
        <f>VLOOKUP(R350,SessionXslot!A:B,2,FALSE)</f>
        <v>P01</v>
      </c>
      <c r="U350" t="str">
        <f t="shared" si="5"/>
        <v>P</v>
      </c>
    </row>
    <row r="351" spans="1:21" x14ac:dyDescent="0.25">
      <c r="A351" s="41">
        <v>291</v>
      </c>
      <c r="B351" s="17">
        <f>VLOOKUP($S351,SlotDayParblock!$A:$C,2,FALSE)</f>
        <v>3</v>
      </c>
      <c r="C351" s="17">
        <f>VLOOKUP($S351,SlotDayParblock!$A:$C,3,FALSE)</f>
        <v>10</v>
      </c>
      <c r="D351" s="1" t="s">
        <v>583</v>
      </c>
      <c r="E351" s="1"/>
      <c r="F351" s="1" t="s">
        <v>3002</v>
      </c>
      <c r="G351" s="1" t="s">
        <v>584</v>
      </c>
      <c r="H351" s="1" t="s">
        <v>28</v>
      </c>
      <c r="I351" s="1" t="s">
        <v>2140</v>
      </c>
      <c r="J351" s="1" t="s">
        <v>12</v>
      </c>
      <c r="K351" s="1" t="s">
        <v>33</v>
      </c>
      <c r="L351" s="1" t="s">
        <v>34</v>
      </c>
      <c r="M351" s="1" t="s">
        <v>2449</v>
      </c>
      <c r="N351" s="1" t="s">
        <v>2259</v>
      </c>
      <c r="O351" s="1"/>
      <c r="P351" s="6" t="s">
        <v>3453</v>
      </c>
      <c r="R351" t="s">
        <v>3381</v>
      </c>
      <c r="S351" t="str">
        <f>VLOOKUP(R351,SessionXslot!A:B,2,FALSE)</f>
        <v>P10</v>
      </c>
      <c r="U351" t="str">
        <f t="shared" si="5"/>
        <v>P</v>
      </c>
    </row>
    <row r="352" spans="1:21" x14ac:dyDescent="0.25">
      <c r="A352" s="41">
        <v>292</v>
      </c>
      <c r="B352" s="17">
        <f>VLOOKUP($S352,SlotDayParblock!$A:$C,2,FALSE)</f>
        <v>3</v>
      </c>
      <c r="C352" s="17">
        <f>VLOOKUP($S352,SlotDayParblock!$A:$C,3,FALSE)</f>
        <v>10</v>
      </c>
      <c r="D352" s="1" t="s">
        <v>586</v>
      </c>
      <c r="E352" s="1"/>
      <c r="F352" s="1" t="s">
        <v>3003</v>
      </c>
      <c r="G352" s="1" t="s">
        <v>587</v>
      </c>
      <c r="H352" s="1" t="s">
        <v>28</v>
      </c>
      <c r="I352" s="1" t="s">
        <v>2140</v>
      </c>
      <c r="J352" s="1" t="s">
        <v>12</v>
      </c>
      <c r="K352" s="1" t="s">
        <v>33</v>
      </c>
      <c r="L352" s="1" t="s">
        <v>35</v>
      </c>
      <c r="M352" s="1" t="s">
        <v>2153</v>
      </c>
      <c r="N352" s="1" t="s">
        <v>2241</v>
      </c>
      <c r="O352" s="1"/>
      <c r="P352" s="6" t="s">
        <v>3453</v>
      </c>
      <c r="R352" t="s">
        <v>3381</v>
      </c>
      <c r="S352" t="str">
        <f>VLOOKUP(R352,SessionXslot!A:B,2,FALSE)</f>
        <v>P10</v>
      </c>
      <c r="U352" t="str">
        <f t="shared" si="5"/>
        <v>P</v>
      </c>
    </row>
    <row r="353" spans="1:21" x14ac:dyDescent="0.25">
      <c r="A353" s="41">
        <v>294</v>
      </c>
      <c r="B353" s="17">
        <f>VLOOKUP($S353,SlotDayParblock!$A:$C,2,FALSE)</f>
        <v>1</v>
      </c>
      <c r="C353" s="17">
        <f>VLOOKUP($S353,SlotDayParblock!$A:$C,3,FALSE)</f>
        <v>1</v>
      </c>
      <c r="D353" s="1" t="s">
        <v>589</v>
      </c>
      <c r="E353" s="1"/>
      <c r="F353" s="1" t="s">
        <v>3004</v>
      </c>
      <c r="G353" s="1" t="s">
        <v>590</v>
      </c>
      <c r="H353" s="1" t="s">
        <v>28</v>
      </c>
      <c r="I353" s="1" t="s">
        <v>2139</v>
      </c>
      <c r="J353" s="1" t="s">
        <v>54</v>
      </c>
      <c r="K353" s="1" t="s">
        <v>310</v>
      </c>
      <c r="L353" s="1" t="s">
        <v>69</v>
      </c>
      <c r="M353" s="1" t="s">
        <v>2265</v>
      </c>
      <c r="N353" s="1"/>
      <c r="O353" s="1"/>
      <c r="P353" s="4" t="s">
        <v>2234</v>
      </c>
      <c r="R353" s="4" t="s">
        <v>3363</v>
      </c>
      <c r="S353" t="str">
        <f>VLOOKUP(R353,SessionXslot!A:B,2,FALSE)</f>
        <v>P01</v>
      </c>
      <c r="U353" t="str">
        <f t="shared" si="5"/>
        <v>P</v>
      </c>
    </row>
    <row r="354" spans="1:21" x14ac:dyDescent="0.25">
      <c r="A354" s="41">
        <v>296</v>
      </c>
      <c r="B354" s="17">
        <f>VLOOKUP($S354,SlotDayParblock!$A:$C,2,FALSE)</f>
        <v>2</v>
      </c>
      <c r="C354" s="17">
        <f>VLOOKUP($S354,SlotDayParblock!$A:$C,3,FALSE)</f>
        <v>6</v>
      </c>
      <c r="D354" s="1" t="s">
        <v>594</v>
      </c>
      <c r="E354" s="1"/>
      <c r="F354" s="1" t="s">
        <v>3005</v>
      </c>
      <c r="G354" s="1" t="s">
        <v>595</v>
      </c>
      <c r="H354" s="1" t="s">
        <v>52</v>
      </c>
      <c r="I354" s="1" t="s">
        <v>2141</v>
      </c>
      <c r="J354" s="1" t="s">
        <v>24</v>
      </c>
      <c r="K354" s="1" t="s">
        <v>81</v>
      </c>
      <c r="L354" s="1" t="s">
        <v>54</v>
      </c>
      <c r="M354" s="4" t="s">
        <v>2276</v>
      </c>
      <c r="N354" s="1"/>
      <c r="O354" s="4" t="s">
        <v>2246</v>
      </c>
      <c r="P354" s="4" t="s">
        <v>2449</v>
      </c>
      <c r="R354" s="6" t="s">
        <v>3373</v>
      </c>
      <c r="S354" t="str">
        <f>VLOOKUP(R354,SessionXslot!A:B,2,FALSE)</f>
        <v>P06</v>
      </c>
      <c r="U354" t="str">
        <f t="shared" si="5"/>
        <v>P</v>
      </c>
    </row>
    <row r="355" spans="1:21" x14ac:dyDescent="0.25">
      <c r="A355" s="41">
        <v>298</v>
      </c>
      <c r="B355" s="17">
        <f>VLOOKUP($S355,SlotDayParblock!$A:$C,2,FALSE)</f>
        <v>1</v>
      </c>
      <c r="C355" s="17">
        <f>VLOOKUP($S355,SlotDayParblock!$A:$C,3,FALSE)</f>
        <v>4</v>
      </c>
      <c r="D355" s="1" t="s">
        <v>597</v>
      </c>
      <c r="E355" s="1"/>
      <c r="F355" s="1" t="s">
        <v>3006</v>
      </c>
      <c r="G355" s="1" t="s">
        <v>598</v>
      </c>
      <c r="H355" s="1" t="s">
        <v>22</v>
      </c>
      <c r="I355" s="1" t="s">
        <v>2140</v>
      </c>
      <c r="J355" s="1" t="s">
        <v>24</v>
      </c>
      <c r="K355" s="1" t="s">
        <v>35</v>
      </c>
      <c r="L355" s="1" t="s">
        <v>12</v>
      </c>
      <c r="M355" s="5" t="s">
        <v>2352</v>
      </c>
      <c r="N355" s="1"/>
      <c r="O355" s="1"/>
      <c r="P355" s="6" t="s">
        <v>2168</v>
      </c>
      <c r="R355" s="6" t="s">
        <v>3369</v>
      </c>
      <c r="S355" t="str">
        <f>VLOOKUP(R355,SessionXslot!A:B,2,FALSE)</f>
        <v>P04</v>
      </c>
      <c r="U355" t="str">
        <f t="shared" si="5"/>
        <v>P</v>
      </c>
    </row>
    <row r="356" spans="1:21" x14ac:dyDescent="0.25">
      <c r="A356" s="41">
        <v>300</v>
      </c>
      <c r="B356" s="17">
        <f>VLOOKUP($S356,SlotDayParblock!$A:$C,2,FALSE)</f>
        <v>2</v>
      </c>
      <c r="C356" s="17">
        <f>VLOOKUP($S356,SlotDayParblock!$A:$C,3,FALSE)</f>
        <v>6</v>
      </c>
      <c r="D356" s="1" t="s">
        <v>600</v>
      </c>
      <c r="E356" s="1"/>
      <c r="F356" s="1" t="s">
        <v>3007</v>
      </c>
      <c r="G356" s="1" t="s">
        <v>601</v>
      </c>
      <c r="H356" s="1" t="s">
        <v>22</v>
      </c>
      <c r="I356" s="1" t="s">
        <v>2142</v>
      </c>
      <c r="J356" s="1" t="s">
        <v>81</v>
      </c>
      <c r="K356" s="1" t="s">
        <v>32</v>
      </c>
      <c r="L356" s="1" t="s">
        <v>33</v>
      </c>
      <c r="M356" s="5" t="s">
        <v>2251</v>
      </c>
      <c r="N356" s="1" t="s">
        <v>2497</v>
      </c>
      <c r="O356" s="4" t="s">
        <v>2267</v>
      </c>
      <c r="P356" s="6" t="s">
        <v>2449</v>
      </c>
      <c r="R356" s="6" t="s">
        <v>3373</v>
      </c>
      <c r="S356" t="str">
        <f>VLOOKUP(R356,SessionXslot!A:B,2,FALSE)</f>
        <v>P06</v>
      </c>
      <c r="U356" t="str">
        <f t="shared" si="5"/>
        <v>P</v>
      </c>
    </row>
    <row r="357" spans="1:21" x14ac:dyDescent="0.25">
      <c r="A357" s="41">
        <v>302</v>
      </c>
      <c r="B357" s="17">
        <f>VLOOKUP($S357,SlotDayParblock!$A:$C,2,FALSE)</f>
        <v>2</v>
      </c>
      <c r="C357" s="17">
        <f>VLOOKUP($S357,SlotDayParblock!$A:$C,3,FALSE)</f>
        <v>5</v>
      </c>
      <c r="D357" s="1" t="s">
        <v>603</v>
      </c>
      <c r="E357" s="1"/>
      <c r="F357" s="1" t="s">
        <v>3008</v>
      </c>
      <c r="G357" s="1" t="s">
        <v>604</v>
      </c>
      <c r="H357" s="1" t="s">
        <v>22</v>
      </c>
      <c r="I357" s="1" t="s">
        <v>2140</v>
      </c>
      <c r="J357" s="1" t="s">
        <v>20</v>
      </c>
      <c r="K357" s="1" t="s">
        <v>21</v>
      </c>
      <c r="L357" s="1" t="s">
        <v>80</v>
      </c>
      <c r="M357" s="5" t="s">
        <v>2355</v>
      </c>
      <c r="N357" s="5"/>
      <c r="O357" s="4" t="s">
        <v>2267</v>
      </c>
      <c r="P357" s="6" t="s">
        <v>20</v>
      </c>
      <c r="R357" s="1" t="s">
        <v>3371</v>
      </c>
      <c r="S357" t="str">
        <f>VLOOKUP(R357,SessionXslot!A:B,2,FALSE)</f>
        <v>P05</v>
      </c>
      <c r="U357" t="str">
        <f t="shared" si="5"/>
        <v>P</v>
      </c>
    </row>
    <row r="358" spans="1:21" x14ac:dyDescent="0.25">
      <c r="A358" s="41">
        <v>304</v>
      </c>
      <c r="B358" s="17">
        <f>VLOOKUP($S358,SlotDayParblock!$A:$C,2,FALSE)</f>
        <v>3</v>
      </c>
      <c r="C358" s="17">
        <f>VLOOKUP($S358,SlotDayParblock!$A:$C,3,FALSE)</f>
        <v>11</v>
      </c>
      <c r="D358" s="1" t="s">
        <v>606</v>
      </c>
      <c r="E358" s="1"/>
      <c r="F358" s="1" t="s">
        <v>3009</v>
      </c>
      <c r="G358" s="1" t="s">
        <v>607</v>
      </c>
      <c r="H358" s="1" t="s">
        <v>22</v>
      </c>
      <c r="I358" s="1" t="s">
        <v>2140</v>
      </c>
      <c r="J358" s="1" t="s">
        <v>12</v>
      </c>
      <c r="K358" s="1" t="s">
        <v>34</v>
      </c>
      <c r="L358" s="1" t="s">
        <v>36</v>
      </c>
      <c r="M358" s="5" t="s">
        <v>2273</v>
      </c>
      <c r="N358" s="5" t="s">
        <v>2357</v>
      </c>
      <c r="O358" s="1"/>
      <c r="P358" s="4" t="s">
        <v>3444</v>
      </c>
      <c r="R358" s="4" t="s">
        <v>3383</v>
      </c>
      <c r="S358" t="str">
        <f>VLOOKUP(R358,SessionXslot!A:B,2,FALSE)</f>
        <v>P11</v>
      </c>
      <c r="U358" t="str">
        <f t="shared" si="5"/>
        <v>P</v>
      </c>
    </row>
    <row r="359" spans="1:21" x14ac:dyDescent="0.25">
      <c r="A359" s="41">
        <v>305</v>
      </c>
      <c r="B359" s="17">
        <f>VLOOKUP($S359,SlotDayParblock!$A:$C,2,FALSE)</f>
        <v>1</v>
      </c>
      <c r="C359" s="17">
        <f>VLOOKUP($S359,SlotDayParblock!$A:$C,3,FALSE)</f>
        <v>3</v>
      </c>
      <c r="D359" s="1" t="s">
        <v>609</v>
      </c>
      <c r="E359" s="1"/>
      <c r="F359" s="1" t="s">
        <v>3010</v>
      </c>
      <c r="G359" s="1" t="s">
        <v>610</v>
      </c>
      <c r="H359" s="1" t="s">
        <v>28</v>
      </c>
      <c r="I359" s="1" t="s">
        <v>2140</v>
      </c>
      <c r="J359" s="1" t="s">
        <v>42</v>
      </c>
      <c r="K359" s="1" t="s">
        <v>12</v>
      </c>
      <c r="L359" s="1" t="s">
        <v>78</v>
      </c>
      <c r="M359" s="5" t="s">
        <v>2501</v>
      </c>
      <c r="N359" s="1"/>
      <c r="O359" s="1"/>
      <c r="P359" s="6" t="s">
        <v>3440</v>
      </c>
      <c r="R359" t="s">
        <v>3367</v>
      </c>
      <c r="S359" t="str">
        <f>VLOOKUP(R359,SessionXslot!A:B,2,FALSE)</f>
        <v>P03</v>
      </c>
      <c r="U359" t="str">
        <f t="shared" si="5"/>
        <v>P</v>
      </c>
    </row>
    <row r="360" spans="1:21" x14ac:dyDescent="0.25">
      <c r="A360" s="41">
        <v>306</v>
      </c>
      <c r="B360" s="17">
        <f>VLOOKUP($S360,SlotDayParblock!$A:$C,2,FALSE)</f>
        <v>1</v>
      </c>
      <c r="C360" s="17">
        <f>VLOOKUP($S360,SlotDayParblock!$A:$C,3,FALSE)</f>
        <v>2</v>
      </c>
      <c r="D360" s="1" t="s">
        <v>612</v>
      </c>
      <c r="E360" s="1"/>
      <c r="F360" s="1" t="s">
        <v>3011</v>
      </c>
      <c r="G360" s="1" t="s">
        <v>613</v>
      </c>
      <c r="H360" s="1" t="s">
        <v>28</v>
      </c>
      <c r="I360" s="1" t="s">
        <v>2140</v>
      </c>
      <c r="J360" s="1" t="s">
        <v>12</v>
      </c>
      <c r="K360" s="1" t="s">
        <v>33</v>
      </c>
      <c r="L360" s="1" t="s">
        <v>111</v>
      </c>
      <c r="M360" s="1" t="s">
        <v>2241</v>
      </c>
      <c r="N360" s="1" t="s">
        <v>2251</v>
      </c>
      <c r="O360" s="1"/>
      <c r="P360" s="6" t="s">
        <v>2452</v>
      </c>
      <c r="R360" t="s">
        <v>3365</v>
      </c>
      <c r="S360" t="str">
        <f>VLOOKUP(R360,SessionXslot!A:B,2,FALSE)</f>
        <v>P02</v>
      </c>
      <c r="U360" t="str">
        <f t="shared" si="5"/>
        <v>P</v>
      </c>
    </row>
    <row r="361" spans="1:21" x14ac:dyDescent="0.25">
      <c r="A361" s="41">
        <v>308</v>
      </c>
      <c r="B361" s="17">
        <f>VLOOKUP($S361,SlotDayParblock!$A:$C,2,FALSE)</f>
        <v>1</v>
      </c>
      <c r="C361" s="17">
        <f>VLOOKUP($S361,SlotDayParblock!$A:$C,3,FALSE)</f>
        <v>1</v>
      </c>
      <c r="D361" s="1" t="s">
        <v>617</v>
      </c>
      <c r="E361" s="1"/>
      <c r="F361" s="1" t="s">
        <v>3012</v>
      </c>
      <c r="G361" s="1" t="s">
        <v>618</v>
      </c>
      <c r="H361" s="1" t="s">
        <v>22</v>
      </c>
      <c r="I361" s="1" t="s">
        <v>2140</v>
      </c>
      <c r="J361" s="1" t="s">
        <v>79</v>
      </c>
      <c r="K361" s="1" t="s">
        <v>20</v>
      </c>
      <c r="L361" s="1" t="s">
        <v>35</v>
      </c>
      <c r="M361" s="5" t="s">
        <v>2509</v>
      </c>
      <c r="N361" s="5" t="s">
        <v>2359</v>
      </c>
      <c r="O361" s="1" t="s">
        <v>2510</v>
      </c>
      <c r="P361" s="6" t="s">
        <v>3441</v>
      </c>
      <c r="R361" s="6" t="s">
        <v>3363</v>
      </c>
      <c r="S361" t="str">
        <f>VLOOKUP(R361,SessionXslot!A:B,2,FALSE)</f>
        <v>P01</v>
      </c>
      <c r="U361" t="str">
        <f t="shared" si="5"/>
        <v>P</v>
      </c>
    </row>
    <row r="362" spans="1:21" x14ac:dyDescent="0.25">
      <c r="A362" s="41">
        <v>310</v>
      </c>
      <c r="B362" s="17">
        <f>VLOOKUP($S362,SlotDayParblock!$A:$C,2,FALSE)</f>
        <v>1</v>
      </c>
      <c r="C362" s="17">
        <f>VLOOKUP($S362,SlotDayParblock!$A:$C,3,FALSE)</f>
        <v>2</v>
      </c>
      <c r="D362" s="1" t="s">
        <v>620</v>
      </c>
      <c r="E362" s="1"/>
      <c r="F362" s="1" t="s">
        <v>3013</v>
      </c>
      <c r="G362" s="1" t="s">
        <v>621</v>
      </c>
      <c r="H362" s="1" t="s">
        <v>22</v>
      </c>
      <c r="I362" s="1" t="s">
        <v>2140</v>
      </c>
      <c r="J362" s="1" t="s">
        <v>12</v>
      </c>
      <c r="K362" s="1" t="s">
        <v>40</v>
      </c>
      <c r="L362" s="1" t="s">
        <v>64</v>
      </c>
      <c r="M362" s="5" t="s">
        <v>2231</v>
      </c>
      <c r="N362" s="1" t="s">
        <v>2251</v>
      </c>
      <c r="O362" s="1"/>
      <c r="P362" s="5" t="s">
        <v>2231</v>
      </c>
      <c r="R362" t="s">
        <v>3365</v>
      </c>
      <c r="S362" t="str">
        <f>VLOOKUP(R362,SessionXslot!A:B,2,FALSE)</f>
        <v>P02</v>
      </c>
      <c r="U362" t="str">
        <f t="shared" si="5"/>
        <v>P</v>
      </c>
    </row>
    <row r="363" spans="1:21" x14ac:dyDescent="0.25">
      <c r="A363" s="41">
        <v>312</v>
      </c>
      <c r="B363" s="17">
        <f>VLOOKUP($S363,SlotDayParblock!$A:$C,2,FALSE)</f>
        <v>3</v>
      </c>
      <c r="C363" s="17">
        <f>VLOOKUP($S363,SlotDayParblock!$A:$C,3,FALSE)</f>
        <v>10</v>
      </c>
      <c r="D363" s="1" t="s">
        <v>625</v>
      </c>
      <c r="E363" s="1"/>
      <c r="F363" s="1" t="s">
        <v>3014</v>
      </c>
      <c r="G363" s="1" t="s">
        <v>626</v>
      </c>
      <c r="H363" s="1" t="s">
        <v>18</v>
      </c>
      <c r="I363" s="1" t="s">
        <v>2140</v>
      </c>
      <c r="J363" s="1" t="s">
        <v>12</v>
      </c>
      <c r="K363" s="1" t="s">
        <v>351</v>
      </c>
      <c r="L363" s="1" t="s">
        <v>33</v>
      </c>
      <c r="M363" s="4" t="s">
        <v>2177</v>
      </c>
      <c r="N363" s="1" t="s">
        <v>2178</v>
      </c>
      <c r="O363" s="1" t="s">
        <v>2179</v>
      </c>
      <c r="P363" s="6" t="s">
        <v>3453</v>
      </c>
      <c r="R363" t="s">
        <v>3381</v>
      </c>
      <c r="S363" t="str">
        <f>VLOOKUP(R363,SessionXslot!A:B,2,FALSE)</f>
        <v>P10</v>
      </c>
      <c r="U363" t="str">
        <f t="shared" si="5"/>
        <v>P</v>
      </c>
    </row>
    <row r="364" spans="1:21" x14ac:dyDescent="0.25">
      <c r="A364" s="41">
        <v>313</v>
      </c>
      <c r="B364" s="17">
        <f>VLOOKUP($S364,SlotDayParblock!$A:$C,2,FALSE)</f>
        <v>3</v>
      </c>
      <c r="C364" s="17">
        <f>VLOOKUP($S364,SlotDayParblock!$A:$C,3,FALSE)</f>
        <v>10</v>
      </c>
      <c r="D364" s="1" t="s">
        <v>628</v>
      </c>
      <c r="E364" s="1"/>
      <c r="F364" s="1" t="s">
        <v>3015</v>
      </c>
      <c r="G364" s="1" t="s">
        <v>629</v>
      </c>
      <c r="H364" s="1" t="s">
        <v>28</v>
      </c>
      <c r="I364" s="1" t="s">
        <v>2140</v>
      </c>
      <c r="J364" s="1" t="s">
        <v>12</v>
      </c>
      <c r="K364" s="1" t="s">
        <v>32</v>
      </c>
      <c r="L364" s="1" t="s">
        <v>116</v>
      </c>
      <c r="M364" s="1" t="s">
        <v>2266</v>
      </c>
      <c r="N364" s="1"/>
      <c r="O364" s="1"/>
      <c r="P364" s="6" t="s">
        <v>2574</v>
      </c>
      <c r="R364" s="6" t="s">
        <v>3381</v>
      </c>
      <c r="S364" t="str">
        <f>VLOOKUP(R364,SessionXslot!A:B,2,FALSE)</f>
        <v>P10</v>
      </c>
      <c r="U364" t="str">
        <f t="shared" si="5"/>
        <v>P</v>
      </c>
    </row>
    <row r="365" spans="1:21" x14ac:dyDescent="0.25">
      <c r="A365" s="41">
        <v>315</v>
      </c>
      <c r="B365" s="17">
        <f>VLOOKUP($S365,SlotDayParblock!$A:$C,2,FALSE)</f>
        <v>1</v>
      </c>
      <c r="C365" s="17">
        <f>VLOOKUP($S365,SlotDayParblock!$A:$C,3,FALSE)</f>
        <v>4</v>
      </c>
      <c r="D365" s="1" t="s">
        <v>633</v>
      </c>
      <c r="E365" s="1"/>
      <c r="F365" s="1" t="s">
        <v>3016</v>
      </c>
      <c r="G365" s="1" t="s">
        <v>634</v>
      </c>
      <c r="H365" s="1" t="s">
        <v>28</v>
      </c>
      <c r="I365" s="1" t="s">
        <v>2140</v>
      </c>
      <c r="J365" s="1" t="s">
        <v>12</v>
      </c>
      <c r="K365" s="1" t="s">
        <v>35</v>
      </c>
      <c r="L365" s="1" t="s">
        <v>230</v>
      </c>
      <c r="M365" s="1" t="s">
        <v>2168</v>
      </c>
      <c r="N365" s="1" t="s">
        <v>2247</v>
      </c>
      <c r="O365" s="1"/>
      <c r="P365" s="6" t="s">
        <v>2168</v>
      </c>
      <c r="R365" s="6" t="s">
        <v>3369</v>
      </c>
      <c r="S365" t="str">
        <f>VLOOKUP(R365,SessionXslot!A:B,2,FALSE)</f>
        <v>P04</v>
      </c>
      <c r="U365" t="str">
        <f t="shared" si="5"/>
        <v>P</v>
      </c>
    </row>
    <row r="366" spans="1:21" x14ac:dyDescent="0.25">
      <c r="A366" s="41">
        <v>316</v>
      </c>
      <c r="B366" s="17">
        <f>VLOOKUP($S366,SlotDayParblock!$A:$C,2,FALSE)</f>
        <v>3</v>
      </c>
      <c r="C366" s="17">
        <f>VLOOKUP($S366,SlotDayParblock!$A:$C,3,FALSE)</f>
        <v>10</v>
      </c>
      <c r="D366" s="1" t="s">
        <v>636</v>
      </c>
      <c r="E366" s="1"/>
      <c r="F366" s="1" t="s">
        <v>3017</v>
      </c>
      <c r="G366" s="1" t="s">
        <v>637</v>
      </c>
      <c r="H366" s="1" t="s">
        <v>28</v>
      </c>
      <c r="I366" s="1" t="s">
        <v>2140</v>
      </c>
      <c r="J366" s="1" t="s">
        <v>116</v>
      </c>
      <c r="K366" s="1" t="s">
        <v>12</v>
      </c>
      <c r="L366" s="1" t="s">
        <v>100</v>
      </c>
      <c r="M366" s="5" t="s">
        <v>2251</v>
      </c>
      <c r="N366" s="1" t="s">
        <v>2497</v>
      </c>
      <c r="O366" s="1"/>
      <c r="P366" s="6" t="s">
        <v>2574</v>
      </c>
      <c r="R366" s="6" t="s">
        <v>3381</v>
      </c>
      <c r="S366" t="str">
        <f>VLOOKUP(R366,SessionXslot!A:B,2,FALSE)</f>
        <v>P10</v>
      </c>
      <c r="U366" t="str">
        <f t="shared" si="5"/>
        <v>P</v>
      </c>
    </row>
    <row r="367" spans="1:21" x14ac:dyDescent="0.25">
      <c r="A367" s="41">
        <v>320</v>
      </c>
      <c r="B367" s="17">
        <f>VLOOKUP($S367,SlotDayParblock!$A:$C,2,FALSE)</f>
        <v>2</v>
      </c>
      <c r="C367" s="17">
        <f>VLOOKUP($S367,SlotDayParblock!$A:$C,3,FALSE)</f>
        <v>7</v>
      </c>
      <c r="D367" s="1" t="s">
        <v>641</v>
      </c>
      <c r="E367" s="1"/>
      <c r="F367" s="1" t="s">
        <v>3018</v>
      </c>
      <c r="G367" s="1" t="s">
        <v>642</v>
      </c>
      <c r="H367" s="1" t="s">
        <v>18</v>
      </c>
      <c r="I367" s="1" t="s">
        <v>2140</v>
      </c>
      <c r="J367" s="1" t="s">
        <v>12</v>
      </c>
      <c r="K367" s="1" t="s">
        <v>310</v>
      </c>
      <c r="L367" s="1" t="s">
        <v>351</v>
      </c>
      <c r="M367" s="5" t="s">
        <v>2251</v>
      </c>
      <c r="N367" s="1" t="s">
        <v>2497</v>
      </c>
      <c r="O367" s="1" t="s">
        <v>2181</v>
      </c>
      <c r="P367" s="4" t="s">
        <v>310</v>
      </c>
      <c r="R367" s="4" t="s">
        <v>3375</v>
      </c>
      <c r="S367" t="str">
        <f>VLOOKUP(R367,SessionXslot!A:B,2,FALSE)</f>
        <v>P07</v>
      </c>
      <c r="U367" t="str">
        <f t="shared" si="5"/>
        <v>P</v>
      </c>
    </row>
    <row r="368" spans="1:21" x14ac:dyDescent="0.25">
      <c r="A368" s="41">
        <v>324</v>
      </c>
      <c r="B368" s="17">
        <f>VLOOKUP($S368,SlotDayParblock!$A:$C,2,FALSE)</f>
        <v>2</v>
      </c>
      <c r="C368" s="17">
        <f>VLOOKUP($S368,SlotDayParblock!$A:$C,3,FALSE)</f>
        <v>7</v>
      </c>
      <c r="D368" s="1" t="s">
        <v>644</v>
      </c>
      <c r="E368" s="1"/>
      <c r="F368" s="1" t="s">
        <v>3019</v>
      </c>
      <c r="G368" s="1" t="s">
        <v>645</v>
      </c>
      <c r="H368" s="1" t="s">
        <v>28</v>
      </c>
      <c r="I368" s="1" t="s">
        <v>2141</v>
      </c>
      <c r="J368" s="1" t="s">
        <v>33</v>
      </c>
      <c r="K368" s="1" t="s">
        <v>32</v>
      </c>
      <c r="L368" s="1" t="s">
        <v>96</v>
      </c>
      <c r="M368" s="1" t="s">
        <v>2239</v>
      </c>
      <c r="N368" s="1"/>
      <c r="O368" s="1"/>
      <c r="P368" s="6" t="s">
        <v>3452</v>
      </c>
      <c r="R368" s="6" t="s">
        <v>3375</v>
      </c>
      <c r="S368" t="str">
        <f>VLOOKUP(R368,SessionXslot!A:B,2,FALSE)</f>
        <v>P07</v>
      </c>
      <c r="U368" t="str">
        <f t="shared" si="5"/>
        <v>P</v>
      </c>
    </row>
    <row r="369" spans="1:21" x14ac:dyDescent="0.25">
      <c r="A369" s="41">
        <v>325</v>
      </c>
      <c r="B369" s="17">
        <f>VLOOKUP($S369,SlotDayParblock!$A:$C,2,FALSE)</f>
        <v>2</v>
      </c>
      <c r="C369" s="17">
        <f>VLOOKUP($S369,SlotDayParblock!$A:$C,3,FALSE)</f>
        <v>5</v>
      </c>
      <c r="D369" s="1" t="s">
        <v>647</v>
      </c>
      <c r="E369" s="1"/>
      <c r="F369" s="1" t="s">
        <v>3020</v>
      </c>
      <c r="G369" s="1" t="s">
        <v>648</v>
      </c>
      <c r="H369" s="1" t="s">
        <v>43</v>
      </c>
      <c r="I369" s="1" t="s">
        <v>2141</v>
      </c>
      <c r="J369" s="1" t="s">
        <v>104</v>
      </c>
      <c r="K369" s="1" t="s">
        <v>54</v>
      </c>
      <c r="L369" s="1" t="s">
        <v>75</v>
      </c>
      <c r="M369" s="1"/>
      <c r="N369" s="1"/>
      <c r="O369" s="1"/>
      <c r="P369" s="5" t="s">
        <v>3442</v>
      </c>
      <c r="R369" t="s">
        <v>3371</v>
      </c>
      <c r="S369" t="str">
        <f>VLOOKUP(R369,SessionXslot!A:B,2,FALSE)</f>
        <v>P05</v>
      </c>
      <c r="U369" t="str">
        <f t="shared" si="5"/>
        <v>P</v>
      </c>
    </row>
    <row r="370" spans="1:21" x14ac:dyDescent="0.25">
      <c r="A370" s="41">
        <v>327</v>
      </c>
      <c r="B370" s="17">
        <f>VLOOKUP($S370,SlotDayParblock!$A:$C,2,FALSE)</f>
        <v>1</v>
      </c>
      <c r="C370" s="17">
        <f>VLOOKUP($S370,SlotDayParblock!$A:$C,3,FALSE)</f>
        <v>2</v>
      </c>
      <c r="D370" s="1" t="s">
        <v>650</v>
      </c>
      <c r="E370" s="1"/>
      <c r="F370" s="1" t="s">
        <v>3021</v>
      </c>
      <c r="G370" s="1" t="s">
        <v>651</v>
      </c>
      <c r="H370" s="1" t="s">
        <v>22</v>
      </c>
      <c r="I370" s="1" t="s">
        <v>2139</v>
      </c>
      <c r="J370" s="1" t="s">
        <v>40</v>
      </c>
      <c r="K370" s="1" t="s">
        <v>64</v>
      </c>
      <c r="L370" s="1" t="s">
        <v>78</v>
      </c>
      <c r="M370" s="5" t="s">
        <v>2231</v>
      </c>
      <c r="N370" s="5" t="s">
        <v>2360</v>
      </c>
      <c r="O370" s="1" t="s">
        <v>2267</v>
      </c>
      <c r="P370" s="6" t="s">
        <v>2151</v>
      </c>
      <c r="R370" t="s">
        <v>3365</v>
      </c>
      <c r="S370" t="str">
        <f>VLOOKUP(R370,SessionXslot!A:B,2,FALSE)</f>
        <v>P02</v>
      </c>
      <c r="U370" t="str">
        <f t="shared" si="5"/>
        <v>P</v>
      </c>
    </row>
    <row r="371" spans="1:21" x14ac:dyDescent="0.25">
      <c r="A371" s="41">
        <v>329</v>
      </c>
      <c r="B371" s="17">
        <f>VLOOKUP($S371,SlotDayParblock!$A:$C,2,FALSE)</f>
        <v>1</v>
      </c>
      <c r="C371" s="17">
        <f>VLOOKUP($S371,SlotDayParblock!$A:$C,3,FALSE)</f>
        <v>4</v>
      </c>
      <c r="D371" s="1" t="s">
        <v>653</v>
      </c>
      <c r="E371" s="1"/>
      <c r="F371" s="1" t="s">
        <v>3022</v>
      </c>
      <c r="G371" s="1" t="s">
        <v>654</v>
      </c>
      <c r="H371" s="1" t="s">
        <v>11</v>
      </c>
      <c r="I371" s="1" t="s">
        <v>2140</v>
      </c>
      <c r="J371" s="1" t="s">
        <v>12</v>
      </c>
      <c r="K371" s="1" t="s">
        <v>184</v>
      </c>
      <c r="L371" s="1" t="s">
        <v>33</v>
      </c>
      <c r="M371" s="1"/>
      <c r="N371" s="1"/>
      <c r="O371" s="1"/>
      <c r="P371" s="5" t="s">
        <v>2523</v>
      </c>
      <c r="R371" t="s">
        <v>3369</v>
      </c>
      <c r="S371" t="str">
        <f>VLOOKUP(R371,SessionXslot!A:B,2,FALSE)</f>
        <v>P04</v>
      </c>
      <c r="U371" t="str">
        <f t="shared" si="5"/>
        <v>P</v>
      </c>
    </row>
    <row r="372" spans="1:21" x14ac:dyDescent="0.25">
      <c r="A372" s="41">
        <v>330</v>
      </c>
      <c r="B372" s="17">
        <f>VLOOKUP($S372,SlotDayParblock!$A:$C,2,FALSE)</f>
        <v>2</v>
      </c>
      <c r="C372" s="17">
        <f>VLOOKUP($S372,SlotDayParblock!$A:$C,3,FALSE)</f>
        <v>8</v>
      </c>
      <c r="D372" s="1" t="s">
        <v>656</v>
      </c>
      <c r="E372" s="1"/>
      <c r="F372" s="1" t="s">
        <v>3023</v>
      </c>
      <c r="G372" s="1" t="s">
        <v>657</v>
      </c>
      <c r="H372" s="1" t="s">
        <v>28</v>
      </c>
      <c r="I372" s="1" t="s">
        <v>2140</v>
      </c>
      <c r="J372" s="1" t="s">
        <v>21</v>
      </c>
      <c r="K372" s="1" t="s">
        <v>32</v>
      </c>
      <c r="L372" s="1" t="s">
        <v>35</v>
      </c>
      <c r="M372" s="1" t="s">
        <v>2241</v>
      </c>
      <c r="N372" s="1" t="s">
        <v>2238</v>
      </c>
      <c r="O372" s="1"/>
      <c r="P372" s="6" t="s">
        <v>2573</v>
      </c>
      <c r="R372" t="s">
        <v>3377</v>
      </c>
      <c r="S372" t="str">
        <f>VLOOKUP(R372,SessionXslot!A:B,2,FALSE)</f>
        <v>P08</v>
      </c>
      <c r="U372" t="str">
        <f t="shared" si="5"/>
        <v>P</v>
      </c>
    </row>
    <row r="373" spans="1:21" x14ac:dyDescent="0.25">
      <c r="A373" s="41">
        <v>332</v>
      </c>
      <c r="B373" s="17">
        <f>VLOOKUP($S373,SlotDayParblock!$A:$C,2,FALSE)</f>
        <v>2</v>
      </c>
      <c r="C373" s="17">
        <f>VLOOKUP($S373,SlotDayParblock!$A:$C,3,FALSE)</f>
        <v>7</v>
      </c>
      <c r="D373" s="1" t="s">
        <v>659</v>
      </c>
      <c r="E373" s="1"/>
      <c r="F373" s="1" t="s">
        <v>3024</v>
      </c>
      <c r="G373" s="1" t="s">
        <v>660</v>
      </c>
      <c r="H373" s="1" t="s">
        <v>28</v>
      </c>
      <c r="I373" s="1" t="s">
        <v>2140</v>
      </c>
      <c r="J373" s="1" t="s">
        <v>24</v>
      </c>
      <c r="K373" s="1" t="s">
        <v>310</v>
      </c>
      <c r="L373" s="1" t="s">
        <v>71</v>
      </c>
      <c r="M373" s="1" t="s">
        <v>2241</v>
      </c>
      <c r="N373" s="1" t="s">
        <v>2238</v>
      </c>
      <c r="O373" s="1"/>
      <c r="P373" s="1" t="s">
        <v>310</v>
      </c>
      <c r="R373" s="4" t="s">
        <v>3375</v>
      </c>
      <c r="S373" t="str">
        <f>VLOOKUP(R373,SessionXslot!A:B,2,FALSE)</f>
        <v>P07</v>
      </c>
      <c r="U373" t="str">
        <f t="shared" si="5"/>
        <v>P</v>
      </c>
    </row>
    <row r="374" spans="1:21" x14ac:dyDescent="0.25">
      <c r="A374" s="41">
        <v>333</v>
      </c>
      <c r="B374" s="17">
        <f>VLOOKUP($S374,SlotDayParblock!$A:$C,2,FALSE)</f>
        <v>1</v>
      </c>
      <c r="C374" s="17">
        <f>VLOOKUP($S374,SlotDayParblock!$A:$C,3,FALSE)</f>
        <v>2</v>
      </c>
      <c r="D374" s="1" t="s">
        <v>662</v>
      </c>
      <c r="E374" s="1"/>
      <c r="F374" s="1" t="s">
        <v>3025</v>
      </c>
      <c r="G374" s="1" t="s">
        <v>663</v>
      </c>
      <c r="H374" s="1" t="s">
        <v>43</v>
      </c>
      <c r="I374" s="1" t="s">
        <v>2140</v>
      </c>
      <c r="J374" s="1" t="s">
        <v>69</v>
      </c>
      <c r="K374" s="1" t="s">
        <v>12</v>
      </c>
      <c r="L374" s="1" t="s">
        <v>176</v>
      </c>
      <c r="M374" s="1"/>
      <c r="N374" s="1"/>
      <c r="O374" s="1"/>
      <c r="P374" s="1" t="s">
        <v>3455</v>
      </c>
      <c r="R374" t="s">
        <v>3365</v>
      </c>
      <c r="S374" t="str">
        <f>VLOOKUP(R374,SessionXslot!A:B,2,FALSE)</f>
        <v>P02</v>
      </c>
      <c r="U374" t="str">
        <f t="shared" si="5"/>
        <v>P</v>
      </c>
    </row>
    <row r="375" spans="1:21" x14ac:dyDescent="0.25">
      <c r="A375" s="41">
        <v>334</v>
      </c>
      <c r="B375" s="17">
        <f>VLOOKUP($S375,SlotDayParblock!$A:$C,2,FALSE)</f>
        <v>2</v>
      </c>
      <c r="C375" s="17">
        <f>VLOOKUP($S375,SlotDayParblock!$A:$C,3,FALSE)</f>
        <v>8</v>
      </c>
      <c r="D375" s="1" t="s">
        <v>665</v>
      </c>
      <c r="E375" s="1"/>
      <c r="F375" s="1" t="s">
        <v>3026</v>
      </c>
      <c r="G375" s="1" t="s">
        <v>666</v>
      </c>
      <c r="H375" s="1" t="s">
        <v>28</v>
      </c>
      <c r="I375" s="1" t="s">
        <v>2140</v>
      </c>
      <c r="J375" s="1" t="s">
        <v>100</v>
      </c>
      <c r="K375" s="1" t="s">
        <v>79</v>
      </c>
      <c r="L375" s="1" t="s">
        <v>35</v>
      </c>
      <c r="M375" s="1" t="s">
        <v>2245</v>
      </c>
      <c r="N375" s="1"/>
      <c r="O375" s="1"/>
      <c r="P375" s="6" t="s">
        <v>2573</v>
      </c>
      <c r="R375" t="s">
        <v>3377</v>
      </c>
      <c r="S375" t="str">
        <f>VLOOKUP(R375,SessionXslot!A:B,2,FALSE)</f>
        <v>P08</v>
      </c>
      <c r="U375" t="str">
        <f t="shared" si="5"/>
        <v>P</v>
      </c>
    </row>
    <row r="376" spans="1:21" x14ac:dyDescent="0.25">
      <c r="A376" s="41">
        <v>337</v>
      </c>
      <c r="B376" s="17">
        <f>VLOOKUP($S376,SlotDayParblock!$A:$C,2,FALSE)</f>
        <v>2</v>
      </c>
      <c r="C376" s="17">
        <f>VLOOKUP($S376,SlotDayParblock!$A:$C,3,FALSE)</f>
        <v>7</v>
      </c>
      <c r="D376" s="1" t="s">
        <v>670</v>
      </c>
      <c r="E376" s="1"/>
      <c r="F376" s="1" t="s">
        <v>670</v>
      </c>
      <c r="G376" s="1" t="s">
        <v>671</v>
      </c>
      <c r="H376" s="1" t="s">
        <v>18</v>
      </c>
      <c r="I376" s="1" t="s">
        <v>2140</v>
      </c>
      <c r="J376" s="1" t="s">
        <v>53</v>
      </c>
      <c r="K376" s="1" t="s">
        <v>34</v>
      </c>
      <c r="L376" s="1" t="s">
        <v>44</v>
      </c>
      <c r="M376" s="1" t="s">
        <v>2149</v>
      </c>
      <c r="N376" t="s">
        <v>2182</v>
      </c>
      <c r="O376" s="1" t="s">
        <v>2183</v>
      </c>
      <c r="P376" s="4" t="s">
        <v>310</v>
      </c>
      <c r="R376" s="4" t="s">
        <v>3375</v>
      </c>
      <c r="S376" t="str">
        <f>VLOOKUP(R376,SessionXslot!A:B,2,FALSE)</f>
        <v>P07</v>
      </c>
      <c r="U376" t="str">
        <f t="shared" si="5"/>
        <v>P</v>
      </c>
    </row>
    <row r="377" spans="1:21" x14ac:dyDescent="0.25">
      <c r="A377" s="41">
        <v>340</v>
      </c>
      <c r="B377" s="17">
        <f>VLOOKUP($S377,SlotDayParblock!$A:$C,2,FALSE)</f>
        <v>3</v>
      </c>
      <c r="C377" s="17">
        <f>VLOOKUP($S377,SlotDayParblock!$A:$C,3,FALSE)</f>
        <v>11</v>
      </c>
      <c r="D377" s="1" t="s">
        <v>675</v>
      </c>
      <c r="E377" s="1"/>
      <c r="F377" s="1" t="s">
        <v>3027</v>
      </c>
      <c r="G377" s="1" t="s">
        <v>676</v>
      </c>
      <c r="H377" s="1" t="s">
        <v>22</v>
      </c>
      <c r="I377" s="1" t="s">
        <v>2141</v>
      </c>
      <c r="J377" s="1" t="s">
        <v>32</v>
      </c>
      <c r="K377" s="1" t="s">
        <v>70</v>
      </c>
      <c r="L377" s="1" t="s">
        <v>42</v>
      </c>
      <c r="M377" s="5" t="s">
        <v>2239</v>
      </c>
      <c r="N377" s="1"/>
      <c r="O377" s="1"/>
      <c r="P377" s="6" t="s">
        <v>2248</v>
      </c>
      <c r="R377" t="s">
        <v>3383</v>
      </c>
      <c r="S377" t="str">
        <f>VLOOKUP(R377,SessionXslot!A:B,2,FALSE)</f>
        <v>P11</v>
      </c>
      <c r="U377" t="str">
        <f t="shared" si="5"/>
        <v>P</v>
      </c>
    </row>
    <row r="378" spans="1:21" x14ac:dyDescent="0.25">
      <c r="A378" s="41">
        <v>341</v>
      </c>
      <c r="B378" s="17">
        <f>VLOOKUP($S378,SlotDayParblock!$A:$C,2,FALSE)</f>
        <v>3</v>
      </c>
      <c r="C378" s="17">
        <f>VLOOKUP($S378,SlotDayParblock!$A:$C,3,FALSE)</f>
        <v>11</v>
      </c>
      <c r="D378" s="1" t="s">
        <v>678</v>
      </c>
      <c r="E378" s="1"/>
      <c r="F378" s="1" t="s">
        <v>3028</v>
      </c>
      <c r="G378" s="1" t="s">
        <v>679</v>
      </c>
      <c r="H378" s="1" t="s">
        <v>28</v>
      </c>
      <c r="I378" s="1" t="s">
        <v>2140</v>
      </c>
      <c r="J378" s="1" t="s">
        <v>12</v>
      </c>
      <c r="K378" s="1" t="s">
        <v>180</v>
      </c>
      <c r="L378" s="1" t="s">
        <v>29</v>
      </c>
      <c r="M378" s="1" t="s">
        <v>2237</v>
      </c>
      <c r="N378" s="1"/>
      <c r="O378" s="1"/>
      <c r="P378" s="6" t="s">
        <v>3444</v>
      </c>
      <c r="R378" s="4" t="s">
        <v>3383</v>
      </c>
      <c r="S378" t="str">
        <f>VLOOKUP(R378,SessionXslot!A:B,2,FALSE)</f>
        <v>P11</v>
      </c>
      <c r="U378" t="str">
        <f t="shared" si="5"/>
        <v>P</v>
      </c>
    </row>
    <row r="379" spans="1:21" x14ac:dyDescent="0.25">
      <c r="A379" s="41">
        <v>342</v>
      </c>
      <c r="B379" s="17">
        <f>VLOOKUP($S379,SlotDayParblock!$A:$C,2,FALSE)</f>
        <v>2</v>
      </c>
      <c r="C379" s="17">
        <f>VLOOKUP($S379,SlotDayParblock!$A:$C,3,FALSE)</f>
        <v>8</v>
      </c>
      <c r="D379" s="1" t="s">
        <v>681</v>
      </c>
      <c r="E379" s="1"/>
      <c r="F379" s="1" t="s">
        <v>3029</v>
      </c>
      <c r="G379" s="1" t="s">
        <v>682</v>
      </c>
      <c r="H379" s="1" t="s">
        <v>28</v>
      </c>
      <c r="I379" s="1" t="s">
        <v>2140</v>
      </c>
      <c r="J379" s="1" t="s">
        <v>29</v>
      </c>
      <c r="K379" s="1" t="s">
        <v>32</v>
      </c>
      <c r="L379" s="1" t="s">
        <v>116</v>
      </c>
      <c r="M379" s="1" t="s">
        <v>2230</v>
      </c>
      <c r="N379" s="1"/>
      <c r="O379" s="1"/>
      <c r="P379" s="4" t="s">
        <v>2230</v>
      </c>
      <c r="R379" s="6" t="s">
        <v>3377</v>
      </c>
      <c r="S379" t="str">
        <f>VLOOKUP(R379,SessionXslot!A:B,2,FALSE)</f>
        <v>P08</v>
      </c>
      <c r="U379" t="str">
        <f t="shared" si="5"/>
        <v>P</v>
      </c>
    </row>
    <row r="380" spans="1:21" x14ac:dyDescent="0.25">
      <c r="A380" s="41">
        <v>343</v>
      </c>
      <c r="B380" s="17">
        <f>VLOOKUP($S380,SlotDayParblock!$A:$C,2,FALSE)</f>
        <v>1</v>
      </c>
      <c r="C380" s="17">
        <f>VLOOKUP($S380,SlotDayParblock!$A:$C,3,FALSE)</f>
        <v>4</v>
      </c>
      <c r="D380" s="1" t="s">
        <v>684</v>
      </c>
      <c r="E380" s="1"/>
      <c r="F380" s="1" t="s">
        <v>3030</v>
      </c>
      <c r="G380" s="1" t="s">
        <v>685</v>
      </c>
      <c r="H380" s="1" t="s">
        <v>11</v>
      </c>
      <c r="I380" s="1" t="s">
        <v>2139</v>
      </c>
      <c r="J380" s="1" t="s">
        <v>12</v>
      </c>
      <c r="K380" s="1" t="s">
        <v>71</v>
      </c>
      <c r="L380" s="1" t="s">
        <v>71</v>
      </c>
      <c r="M380" s="1"/>
      <c r="N380" s="1"/>
      <c r="O380" s="1"/>
      <c r="P380" s="5" t="s">
        <v>2523</v>
      </c>
      <c r="R380" t="s">
        <v>3369</v>
      </c>
      <c r="S380" t="str">
        <f>VLOOKUP(R380,SessionXslot!A:B,2,FALSE)</f>
        <v>P04</v>
      </c>
      <c r="U380" t="str">
        <f t="shared" si="5"/>
        <v>P</v>
      </c>
    </row>
    <row r="381" spans="1:21" x14ac:dyDescent="0.25">
      <c r="A381" s="41">
        <v>345</v>
      </c>
      <c r="B381" s="17">
        <f>VLOOKUP($S381,SlotDayParblock!$A:$C,2,FALSE)</f>
        <v>1</v>
      </c>
      <c r="C381" s="17">
        <f>VLOOKUP($S381,SlotDayParblock!$A:$C,3,FALSE)</f>
        <v>3</v>
      </c>
      <c r="D381" s="1" t="s">
        <v>687</v>
      </c>
      <c r="E381" s="1"/>
      <c r="F381" s="1" t="s">
        <v>3031</v>
      </c>
      <c r="G381" s="1" t="s">
        <v>688</v>
      </c>
      <c r="H381" s="1" t="s">
        <v>22</v>
      </c>
      <c r="I381" s="1" t="s">
        <v>2140</v>
      </c>
      <c r="J381" s="1" t="s">
        <v>12</v>
      </c>
      <c r="K381" s="1" t="s">
        <v>42</v>
      </c>
      <c r="L381" s="1" t="s">
        <v>78</v>
      </c>
      <c r="M381" s="5" t="s">
        <v>2251</v>
      </c>
      <c r="N381" s="5" t="s">
        <v>2497</v>
      </c>
      <c r="O381" s="5" t="s">
        <v>2362</v>
      </c>
      <c r="P381" s="5" t="s">
        <v>3440</v>
      </c>
      <c r="R381" t="s">
        <v>3367</v>
      </c>
      <c r="S381" t="str">
        <f>VLOOKUP(R381,SessionXslot!A:B,2,FALSE)</f>
        <v>P03</v>
      </c>
      <c r="U381" t="str">
        <f t="shared" si="5"/>
        <v>P</v>
      </c>
    </row>
    <row r="382" spans="1:21" x14ac:dyDescent="0.25">
      <c r="A382" s="41">
        <v>347</v>
      </c>
      <c r="B382" s="17">
        <f>VLOOKUP($S382,SlotDayParblock!$A:$C,2,FALSE)</f>
        <v>2</v>
      </c>
      <c r="C382" s="17">
        <f>VLOOKUP($S382,SlotDayParblock!$A:$C,3,FALSE)</f>
        <v>6</v>
      </c>
      <c r="D382" s="1" t="s">
        <v>692</v>
      </c>
      <c r="E382" s="1"/>
      <c r="F382" s="1" t="s">
        <v>3032</v>
      </c>
      <c r="G382" s="1" t="s">
        <v>693</v>
      </c>
      <c r="H382" s="1" t="s">
        <v>28</v>
      </c>
      <c r="I382" s="1" t="s">
        <v>2140</v>
      </c>
      <c r="J382" s="1" t="s">
        <v>32</v>
      </c>
      <c r="K382" s="1" t="s">
        <v>81</v>
      </c>
      <c r="L382" s="1" t="s">
        <v>44</v>
      </c>
      <c r="M382" s="1"/>
      <c r="N382" s="1"/>
      <c r="O382" s="1"/>
      <c r="P382" s="5" t="s">
        <v>2449</v>
      </c>
      <c r="R382" s="6" t="s">
        <v>3373</v>
      </c>
      <c r="S382" t="str">
        <f>VLOOKUP(R382,SessionXslot!A:B,2,FALSE)</f>
        <v>P06</v>
      </c>
      <c r="U382" t="str">
        <f t="shared" si="5"/>
        <v>P</v>
      </c>
    </row>
    <row r="383" spans="1:21" x14ac:dyDescent="0.25">
      <c r="A383" s="41">
        <v>351</v>
      </c>
      <c r="B383" s="17">
        <f>VLOOKUP($S383,SlotDayParblock!$A:$C,2,FALSE)</f>
        <v>1</v>
      </c>
      <c r="C383" s="17">
        <f>VLOOKUP($S383,SlotDayParblock!$A:$C,3,FALSE)</f>
        <v>4</v>
      </c>
      <c r="D383" s="1" t="s">
        <v>699</v>
      </c>
      <c r="E383" s="1"/>
      <c r="F383" s="1" t="s">
        <v>3033</v>
      </c>
      <c r="G383" s="1" t="s">
        <v>700</v>
      </c>
      <c r="H383" s="1" t="s">
        <v>11</v>
      </c>
      <c r="I383" s="1" t="s">
        <v>2139</v>
      </c>
      <c r="J383" s="1" t="s">
        <v>12</v>
      </c>
      <c r="K383" s="1" t="s">
        <v>75</v>
      </c>
      <c r="L383" s="1" t="s">
        <v>32</v>
      </c>
      <c r="M383" s="1"/>
      <c r="N383" s="1"/>
      <c r="O383" s="1"/>
      <c r="P383" s="5" t="s">
        <v>2523</v>
      </c>
      <c r="R383" t="s">
        <v>3369</v>
      </c>
      <c r="S383" t="str">
        <f>VLOOKUP(R383,SessionXslot!A:B,2,FALSE)</f>
        <v>P04</v>
      </c>
      <c r="U383" t="str">
        <f t="shared" si="5"/>
        <v>P</v>
      </c>
    </row>
    <row r="384" spans="1:21" x14ac:dyDescent="0.25">
      <c r="A384" s="41">
        <v>353</v>
      </c>
      <c r="B384" s="17">
        <f>VLOOKUP($S384,SlotDayParblock!$A:$C,2,FALSE)</f>
        <v>1</v>
      </c>
      <c r="C384" s="17">
        <f>VLOOKUP($S384,SlotDayParblock!$A:$C,3,FALSE)</f>
        <v>1</v>
      </c>
      <c r="D384" s="1" t="s">
        <v>704</v>
      </c>
      <c r="E384" s="1"/>
      <c r="F384" s="1" t="s">
        <v>3034</v>
      </c>
      <c r="G384" s="1" t="s">
        <v>705</v>
      </c>
      <c r="H384" s="1" t="s">
        <v>22</v>
      </c>
      <c r="I384" s="1" t="s">
        <v>2141</v>
      </c>
      <c r="J384" s="1" t="s">
        <v>12</v>
      </c>
      <c r="K384" s="1" t="s">
        <v>54</v>
      </c>
      <c r="L384" s="1" t="s">
        <v>24</v>
      </c>
      <c r="M384" s="5" t="s">
        <v>2348</v>
      </c>
      <c r="N384" s="5" t="s">
        <v>2348</v>
      </c>
      <c r="O384" s="1"/>
      <c r="P384" s="4" t="s">
        <v>2234</v>
      </c>
      <c r="R384" s="4" t="s">
        <v>3363</v>
      </c>
      <c r="S384" t="str">
        <f>VLOOKUP(R384,SessionXslot!A:B,2,FALSE)</f>
        <v>P01</v>
      </c>
      <c r="U384" t="str">
        <f t="shared" si="5"/>
        <v>P</v>
      </c>
    </row>
    <row r="385" spans="1:21" x14ac:dyDescent="0.25">
      <c r="A385" s="41">
        <v>356</v>
      </c>
      <c r="B385" s="17">
        <f>VLOOKUP($S385,SlotDayParblock!$A:$C,2,FALSE)</f>
        <v>1</v>
      </c>
      <c r="C385" s="17">
        <f>VLOOKUP($S385,SlotDayParblock!$A:$C,3,FALSE)</f>
        <v>3</v>
      </c>
      <c r="D385" s="1" t="s">
        <v>709</v>
      </c>
      <c r="E385" s="1"/>
      <c r="F385" s="1" t="s">
        <v>709</v>
      </c>
      <c r="G385" s="1" t="s">
        <v>710</v>
      </c>
      <c r="H385" s="1" t="s">
        <v>28</v>
      </c>
      <c r="I385" s="1" t="s">
        <v>2140</v>
      </c>
      <c r="J385" s="1" t="s">
        <v>12</v>
      </c>
      <c r="K385" s="1" t="s">
        <v>78</v>
      </c>
      <c r="L385" s="1" t="s">
        <v>33</v>
      </c>
      <c r="M385" s="1"/>
      <c r="N385" s="1"/>
      <c r="O385" s="1"/>
      <c r="P385" s="6" t="s">
        <v>3440</v>
      </c>
      <c r="R385" t="s">
        <v>3367</v>
      </c>
      <c r="S385" t="str">
        <f>VLOOKUP(R385,SessionXslot!A:B,2,FALSE)</f>
        <v>P03</v>
      </c>
      <c r="U385" t="str">
        <f t="shared" ref="U385:U448" si="6">LEFT(I385,1)</f>
        <v>P</v>
      </c>
    </row>
    <row r="386" spans="1:21" x14ac:dyDescent="0.25">
      <c r="A386" s="41">
        <v>357</v>
      </c>
      <c r="B386" s="17">
        <f>VLOOKUP($S386,SlotDayParblock!$A:$C,2,FALSE)</f>
        <v>1</v>
      </c>
      <c r="C386" s="17">
        <f>VLOOKUP($S386,SlotDayParblock!$A:$C,3,FALSE)</f>
        <v>3</v>
      </c>
      <c r="D386" s="1" t="s">
        <v>712</v>
      </c>
      <c r="E386" s="1"/>
      <c r="F386" s="1" t="s">
        <v>3035</v>
      </c>
      <c r="G386" s="1" t="s">
        <v>713</v>
      </c>
      <c r="H386" s="1" t="s">
        <v>28</v>
      </c>
      <c r="I386" s="1" t="s">
        <v>2140</v>
      </c>
      <c r="J386" s="1" t="s">
        <v>78</v>
      </c>
      <c r="K386" s="1" t="s">
        <v>24</v>
      </c>
      <c r="L386" s="1" t="s">
        <v>71</v>
      </c>
      <c r="M386" s="1"/>
      <c r="N386" s="1"/>
      <c r="O386" s="1"/>
      <c r="P386" s="6" t="s">
        <v>3440</v>
      </c>
      <c r="R386" t="s">
        <v>3367</v>
      </c>
      <c r="S386" t="str">
        <f>VLOOKUP(R386,SessionXslot!A:B,2,FALSE)</f>
        <v>P03</v>
      </c>
      <c r="U386" t="str">
        <f t="shared" si="6"/>
        <v>P</v>
      </c>
    </row>
    <row r="387" spans="1:21" x14ac:dyDescent="0.25">
      <c r="A387" s="41">
        <v>359</v>
      </c>
      <c r="B387" s="17">
        <f>VLOOKUP($S387,SlotDayParblock!$A:$C,2,FALSE)</f>
        <v>1</v>
      </c>
      <c r="C387" s="17">
        <f>VLOOKUP($S387,SlotDayParblock!$A:$C,3,FALSE)</f>
        <v>2</v>
      </c>
      <c r="D387" s="1" t="s">
        <v>715</v>
      </c>
      <c r="E387" s="1"/>
      <c r="F387" s="1" t="s">
        <v>3036</v>
      </c>
      <c r="G387" s="1" t="s">
        <v>716</v>
      </c>
      <c r="H387" s="1" t="s">
        <v>22</v>
      </c>
      <c r="I387" s="1" t="s">
        <v>2140</v>
      </c>
      <c r="J387" s="1" t="s">
        <v>40</v>
      </c>
      <c r="K387" s="1" t="s">
        <v>33</v>
      </c>
      <c r="L387" s="1" t="s">
        <v>32</v>
      </c>
      <c r="M387" s="5" t="s">
        <v>2231</v>
      </c>
      <c r="N387" s="5" t="s">
        <v>2251</v>
      </c>
      <c r="O387" s="1" t="s">
        <v>2267</v>
      </c>
      <c r="P387" s="6" t="s">
        <v>2151</v>
      </c>
      <c r="R387" t="s">
        <v>3365</v>
      </c>
      <c r="S387" t="str">
        <f>VLOOKUP(R387,SessionXslot!A:B,2,FALSE)</f>
        <v>P02</v>
      </c>
      <c r="U387" t="str">
        <f t="shared" si="6"/>
        <v>P</v>
      </c>
    </row>
    <row r="388" spans="1:21" x14ac:dyDescent="0.25">
      <c r="A388" s="41">
        <v>361</v>
      </c>
      <c r="B388" s="17">
        <f>VLOOKUP($S388,SlotDayParblock!$A:$C,2,FALSE)</f>
        <v>3</v>
      </c>
      <c r="C388" s="17">
        <f>VLOOKUP($S388,SlotDayParblock!$A:$C,3,FALSE)</f>
        <v>10</v>
      </c>
      <c r="D388" s="1" t="s">
        <v>718</v>
      </c>
      <c r="E388" s="1"/>
      <c r="F388" s="1" t="s">
        <v>3037</v>
      </c>
      <c r="G388" s="1" t="s">
        <v>719</v>
      </c>
      <c r="H388" s="1" t="s">
        <v>28</v>
      </c>
      <c r="I388" s="1" t="s">
        <v>2140</v>
      </c>
      <c r="J388" s="1" t="s">
        <v>24</v>
      </c>
      <c r="K388" s="1" t="s">
        <v>12</v>
      </c>
      <c r="L388" s="1" t="s">
        <v>21</v>
      </c>
      <c r="M388" s="1"/>
      <c r="N388" s="1"/>
      <c r="O388" s="1"/>
      <c r="P388" s="5" t="s">
        <v>2574</v>
      </c>
      <c r="R388" s="6" t="s">
        <v>3381</v>
      </c>
      <c r="S388" t="str">
        <f>VLOOKUP(R388,SessionXslot!A:B,2,FALSE)</f>
        <v>P10</v>
      </c>
      <c r="U388" t="str">
        <f t="shared" si="6"/>
        <v>P</v>
      </c>
    </row>
    <row r="389" spans="1:21" x14ac:dyDescent="0.25">
      <c r="A389" s="41">
        <v>362</v>
      </c>
      <c r="B389" s="17">
        <f>VLOOKUP($S389,SlotDayParblock!$A:$C,2,FALSE)</f>
        <v>1</v>
      </c>
      <c r="C389" s="17">
        <f>VLOOKUP($S389,SlotDayParblock!$A:$C,3,FALSE)</f>
        <v>2</v>
      </c>
      <c r="D389" s="1" t="s">
        <v>721</v>
      </c>
      <c r="E389" s="1"/>
      <c r="F389" s="1" t="s">
        <v>3038</v>
      </c>
      <c r="G389" s="1" t="s">
        <v>722</v>
      </c>
      <c r="H389" s="1" t="s">
        <v>28</v>
      </c>
      <c r="I389" s="1" t="s">
        <v>2141</v>
      </c>
      <c r="J389" s="1" t="s">
        <v>230</v>
      </c>
      <c r="K389" s="1" t="s">
        <v>12</v>
      </c>
      <c r="L389" s="1" t="s">
        <v>35</v>
      </c>
      <c r="M389" s="1"/>
      <c r="N389" s="1"/>
      <c r="O389" s="1"/>
      <c r="P389" s="6" t="s">
        <v>2428</v>
      </c>
      <c r="R389" s="6" t="s">
        <v>3365</v>
      </c>
      <c r="S389" t="str">
        <f>VLOOKUP(R389,SessionXslot!A:B,2,FALSE)</f>
        <v>P02</v>
      </c>
      <c r="U389" t="str">
        <f t="shared" si="6"/>
        <v>P</v>
      </c>
    </row>
    <row r="390" spans="1:21" x14ac:dyDescent="0.25">
      <c r="A390" s="41">
        <v>363</v>
      </c>
      <c r="B390" s="17">
        <f>VLOOKUP($S390,SlotDayParblock!$A:$C,2,FALSE)</f>
        <v>2</v>
      </c>
      <c r="C390" s="17">
        <f>VLOOKUP($S390,SlotDayParblock!$A:$C,3,FALSE)</f>
        <v>8</v>
      </c>
      <c r="D390" s="1" t="s">
        <v>724</v>
      </c>
      <c r="E390" s="1"/>
      <c r="F390" s="1" t="s">
        <v>3039</v>
      </c>
      <c r="G390" s="1" t="s">
        <v>725</v>
      </c>
      <c r="H390" s="1" t="s">
        <v>22</v>
      </c>
      <c r="I390" s="1" t="s">
        <v>2140</v>
      </c>
      <c r="J390" s="1" t="s">
        <v>12</v>
      </c>
      <c r="K390" s="1" t="s">
        <v>40</v>
      </c>
      <c r="L390" s="1" t="s">
        <v>54</v>
      </c>
      <c r="M390" s="5" t="s">
        <v>2231</v>
      </c>
      <c r="N390" s="5" t="s">
        <v>2364</v>
      </c>
      <c r="O390" s="1" t="s">
        <v>2267</v>
      </c>
      <c r="P390" s="5" t="s">
        <v>3456</v>
      </c>
      <c r="R390" s="4" t="s">
        <v>3377</v>
      </c>
      <c r="S390" t="str">
        <f>VLOOKUP(R390,SessionXslot!A:B,2,FALSE)</f>
        <v>P08</v>
      </c>
      <c r="U390" t="str">
        <f t="shared" si="6"/>
        <v>P</v>
      </c>
    </row>
    <row r="391" spans="1:21" x14ac:dyDescent="0.25">
      <c r="A391" s="41">
        <v>364</v>
      </c>
      <c r="B391" s="17">
        <f>VLOOKUP($S391,SlotDayParblock!$A:$C,2,FALSE)</f>
        <v>2</v>
      </c>
      <c r="C391" s="17">
        <f>VLOOKUP($S391,SlotDayParblock!$A:$C,3,FALSE)</f>
        <v>5</v>
      </c>
      <c r="D391" s="1" t="s">
        <v>727</v>
      </c>
      <c r="E391" s="1"/>
      <c r="F391" s="1" t="s">
        <v>3040</v>
      </c>
      <c r="G391" s="1" t="s">
        <v>728</v>
      </c>
      <c r="H391" s="1" t="s">
        <v>22</v>
      </c>
      <c r="I391" s="1" t="s">
        <v>2140</v>
      </c>
      <c r="J391" s="1" t="s">
        <v>12</v>
      </c>
      <c r="K391" s="1" t="s">
        <v>213</v>
      </c>
      <c r="L391" s="1" t="s">
        <v>64</v>
      </c>
      <c r="M391" s="5" t="s">
        <v>2273</v>
      </c>
      <c r="N391" s="1"/>
      <c r="O391" s="1"/>
      <c r="P391" s="6" t="s">
        <v>20</v>
      </c>
      <c r="R391" s="1" t="s">
        <v>3371</v>
      </c>
      <c r="S391" t="str">
        <f>VLOOKUP(R391,SessionXslot!A:B,2,FALSE)</f>
        <v>P05</v>
      </c>
      <c r="U391" t="str">
        <f t="shared" si="6"/>
        <v>P</v>
      </c>
    </row>
    <row r="392" spans="1:21" x14ac:dyDescent="0.25">
      <c r="A392" s="41">
        <v>366</v>
      </c>
      <c r="B392" s="17">
        <f>VLOOKUP($S392,SlotDayParblock!$A:$C,2,FALSE)</f>
        <v>1</v>
      </c>
      <c r="C392" s="17">
        <f>VLOOKUP($S392,SlotDayParblock!$A:$C,3,FALSE)</f>
        <v>2</v>
      </c>
      <c r="D392" s="1" t="s">
        <v>730</v>
      </c>
      <c r="E392" s="1"/>
      <c r="F392" s="1" t="s">
        <v>3041</v>
      </c>
      <c r="G392" s="1" t="s">
        <v>731</v>
      </c>
      <c r="H392" s="1" t="s">
        <v>22</v>
      </c>
      <c r="I392" s="1" t="s">
        <v>2140</v>
      </c>
      <c r="J392" s="1" t="s">
        <v>12</v>
      </c>
      <c r="K392" s="1" t="s">
        <v>77</v>
      </c>
      <c r="L392" s="1" t="s">
        <v>36</v>
      </c>
      <c r="M392" s="5" t="s">
        <v>2462</v>
      </c>
      <c r="N392" s="1" t="s">
        <v>2251</v>
      </c>
      <c r="O392" s="4" t="s">
        <v>2267</v>
      </c>
      <c r="P392" s="4" t="s">
        <v>2462</v>
      </c>
      <c r="R392" t="s">
        <v>3365</v>
      </c>
      <c r="S392" t="str">
        <f>VLOOKUP(R392,SessionXslot!A:B,2,FALSE)</f>
        <v>P02</v>
      </c>
      <c r="U392" t="str">
        <f t="shared" si="6"/>
        <v>P</v>
      </c>
    </row>
    <row r="393" spans="1:21" x14ac:dyDescent="0.25">
      <c r="A393" s="41">
        <v>367</v>
      </c>
      <c r="B393" s="17">
        <f>VLOOKUP($S393,SlotDayParblock!$A:$C,2,FALSE)</f>
        <v>1</v>
      </c>
      <c r="C393" s="17">
        <f>VLOOKUP($S393,SlotDayParblock!$A:$C,3,FALSE)</f>
        <v>2</v>
      </c>
      <c r="D393" s="1" t="s">
        <v>733</v>
      </c>
      <c r="E393" s="1"/>
      <c r="F393" s="1" t="s">
        <v>3042</v>
      </c>
      <c r="G393" s="1" t="s">
        <v>734</v>
      </c>
      <c r="H393" s="1" t="s">
        <v>43</v>
      </c>
      <c r="I393" s="1" t="s">
        <v>2139</v>
      </c>
      <c r="J393" s="1" t="s">
        <v>13</v>
      </c>
      <c r="K393" s="1" t="s">
        <v>44</v>
      </c>
      <c r="L393" s="1" t="s">
        <v>44</v>
      </c>
      <c r="M393" s="1"/>
      <c r="N393" s="1"/>
      <c r="O393" s="1"/>
      <c r="P393" s="1" t="s">
        <v>3455</v>
      </c>
      <c r="R393" t="s">
        <v>3365</v>
      </c>
      <c r="S393" t="str">
        <f>VLOOKUP(R393,SessionXslot!A:B,2,FALSE)</f>
        <v>P02</v>
      </c>
      <c r="U393" t="str">
        <f t="shared" si="6"/>
        <v>P</v>
      </c>
    </row>
    <row r="394" spans="1:21" x14ac:dyDescent="0.25">
      <c r="A394" s="41">
        <v>368</v>
      </c>
      <c r="B394" s="17">
        <f>VLOOKUP($S394,SlotDayParblock!$A:$C,2,FALSE)</f>
        <v>1</v>
      </c>
      <c r="C394" s="17">
        <f>VLOOKUP($S394,SlotDayParblock!$A:$C,3,FALSE)</f>
        <v>2</v>
      </c>
      <c r="D394" s="1" t="s">
        <v>736</v>
      </c>
      <c r="E394" s="1"/>
      <c r="F394" s="1" t="s">
        <v>3043</v>
      </c>
      <c r="G394" s="1" t="s">
        <v>737</v>
      </c>
      <c r="H394" s="1" t="s">
        <v>22</v>
      </c>
      <c r="I394" s="1" t="s">
        <v>2140</v>
      </c>
      <c r="J394" s="1" t="s">
        <v>12</v>
      </c>
      <c r="K394" s="1" t="s">
        <v>21</v>
      </c>
      <c r="L394" s="1" t="s">
        <v>230</v>
      </c>
      <c r="M394" s="5" t="s">
        <v>2428</v>
      </c>
      <c r="N394" s="5" t="s">
        <v>2365</v>
      </c>
      <c r="O394" s="1" t="s">
        <v>2511</v>
      </c>
      <c r="P394" s="6" t="s">
        <v>2428</v>
      </c>
      <c r="R394" s="6" t="s">
        <v>3365</v>
      </c>
      <c r="S394" t="str">
        <f>VLOOKUP(R394,SessionXslot!A:B,2,FALSE)</f>
        <v>P02</v>
      </c>
      <c r="U394" t="str">
        <f t="shared" si="6"/>
        <v>P</v>
      </c>
    </row>
    <row r="395" spans="1:21" x14ac:dyDescent="0.25">
      <c r="A395" s="41">
        <v>371</v>
      </c>
      <c r="B395" s="17">
        <f>VLOOKUP($S395,SlotDayParblock!$A:$C,2,FALSE)</f>
        <v>3</v>
      </c>
      <c r="C395" s="17">
        <f>VLOOKUP($S395,SlotDayParblock!$A:$C,3,FALSE)</f>
        <v>10</v>
      </c>
      <c r="D395" s="1" t="s">
        <v>741</v>
      </c>
      <c r="E395" s="1"/>
      <c r="F395" s="1" t="s">
        <v>3044</v>
      </c>
      <c r="G395" s="1" t="s">
        <v>742</v>
      </c>
      <c r="H395" s="1" t="s">
        <v>43</v>
      </c>
      <c r="I395" s="1" t="s">
        <v>2140</v>
      </c>
      <c r="J395" s="1" t="s">
        <v>132</v>
      </c>
      <c r="K395" s="1" t="s">
        <v>32</v>
      </c>
      <c r="L395" s="1" t="s">
        <v>12</v>
      </c>
      <c r="M395" s="1"/>
      <c r="N395" s="1"/>
      <c r="O395" s="1"/>
      <c r="P395" s="5" t="s">
        <v>3442</v>
      </c>
      <c r="R395" t="s">
        <v>3381</v>
      </c>
      <c r="S395" t="str">
        <f>VLOOKUP(R395,SessionXslot!A:B,2,FALSE)</f>
        <v>P10</v>
      </c>
      <c r="U395" t="str">
        <f t="shared" si="6"/>
        <v>P</v>
      </c>
    </row>
    <row r="396" spans="1:21" x14ac:dyDescent="0.25">
      <c r="A396" s="41">
        <v>373</v>
      </c>
      <c r="B396" s="17">
        <f>VLOOKUP($S396,SlotDayParblock!$A:$C,2,FALSE)</f>
        <v>1</v>
      </c>
      <c r="C396" s="17">
        <f>VLOOKUP($S396,SlotDayParblock!$A:$C,3,FALSE)</f>
        <v>1</v>
      </c>
      <c r="D396" s="1" t="s">
        <v>689</v>
      </c>
      <c r="E396" s="1"/>
      <c r="F396" s="1" t="s">
        <v>2616</v>
      </c>
      <c r="G396" s="1" t="s">
        <v>744</v>
      </c>
      <c r="H396" s="1" t="s">
        <v>22</v>
      </c>
      <c r="I396" s="1" t="s">
        <v>2140</v>
      </c>
      <c r="J396" s="1" t="s">
        <v>48</v>
      </c>
      <c r="K396" s="1" t="s">
        <v>64</v>
      </c>
      <c r="L396" s="1" t="s">
        <v>12</v>
      </c>
      <c r="M396" s="5" t="s">
        <v>2366</v>
      </c>
      <c r="N396" s="5" t="s">
        <v>2520</v>
      </c>
      <c r="O396" s="1"/>
      <c r="P396" s="6" t="s">
        <v>64</v>
      </c>
      <c r="R396" s="4" t="s">
        <v>3363</v>
      </c>
      <c r="S396" t="str">
        <f>VLOOKUP(R396,SessionXslot!A:B,2,FALSE)</f>
        <v>P01</v>
      </c>
      <c r="U396" t="str">
        <f t="shared" si="6"/>
        <v>P</v>
      </c>
    </row>
    <row r="397" spans="1:21" x14ac:dyDescent="0.25">
      <c r="A397" s="41">
        <v>375</v>
      </c>
      <c r="B397" s="17">
        <f>VLOOKUP($S397,SlotDayParblock!$A:$C,2,FALSE)</f>
        <v>1</v>
      </c>
      <c r="C397" s="17">
        <f>VLOOKUP($S397,SlotDayParblock!$A:$C,3,FALSE)</f>
        <v>2</v>
      </c>
      <c r="D397" s="1" t="s">
        <v>746</v>
      </c>
      <c r="E397" s="1"/>
      <c r="F397" s="1" t="s">
        <v>3045</v>
      </c>
      <c r="G397" s="1" t="s">
        <v>747</v>
      </c>
      <c r="H397" s="1" t="s">
        <v>43</v>
      </c>
      <c r="I397" s="1" t="s">
        <v>2139</v>
      </c>
      <c r="J397" s="1" t="s">
        <v>12</v>
      </c>
      <c r="K397" s="1" t="s">
        <v>13</v>
      </c>
      <c r="L397" s="1" t="s">
        <v>748</v>
      </c>
      <c r="M397" s="1"/>
      <c r="N397" s="1"/>
      <c r="O397" s="1"/>
      <c r="P397" s="1" t="s">
        <v>3455</v>
      </c>
      <c r="R397" t="s">
        <v>3365</v>
      </c>
      <c r="S397" t="str">
        <f>VLOOKUP(R397,SessionXslot!A:B,2,FALSE)</f>
        <v>P02</v>
      </c>
      <c r="U397" t="str">
        <f t="shared" si="6"/>
        <v>P</v>
      </c>
    </row>
    <row r="398" spans="1:21" x14ac:dyDescent="0.25">
      <c r="A398" s="41">
        <v>378</v>
      </c>
      <c r="B398" s="17">
        <f>VLOOKUP($S398,SlotDayParblock!$A:$C,2,FALSE)</f>
        <v>1</v>
      </c>
      <c r="C398" s="17">
        <f>VLOOKUP($S398,SlotDayParblock!$A:$C,3,FALSE)</f>
        <v>2</v>
      </c>
      <c r="D398" s="1" t="s">
        <v>754</v>
      </c>
      <c r="E398" s="1"/>
      <c r="F398" s="1" t="s">
        <v>3046</v>
      </c>
      <c r="G398" s="1" t="s">
        <v>755</v>
      </c>
      <c r="H398" s="1" t="s">
        <v>11</v>
      </c>
      <c r="I398" s="1" t="s">
        <v>2140</v>
      </c>
      <c r="J398" s="1" t="s">
        <v>12</v>
      </c>
      <c r="K398" s="1" t="s">
        <v>13</v>
      </c>
      <c r="L398" s="1" t="s">
        <v>116</v>
      </c>
      <c r="M398" s="1"/>
      <c r="N398" s="1"/>
      <c r="O398" s="1"/>
      <c r="P398" s="1" t="s">
        <v>3455</v>
      </c>
      <c r="R398" t="s">
        <v>3365</v>
      </c>
      <c r="S398" t="str">
        <f>VLOOKUP(R398,SessionXslot!A:B,2,FALSE)</f>
        <v>P02</v>
      </c>
      <c r="U398" t="str">
        <f t="shared" si="6"/>
        <v>P</v>
      </c>
    </row>
    <row r="399" spans="1:21" x14ac:dyDescent="0.25">
      <c r="A399" s="41">
        <v>382</v>
      </c>
      <c r="B399" s="17">
        <f>VLOOKUP($S399,SlotDayParblock!$A:$C,2,FALSE)</f>
        <v>2</v>
      </c>
      <c r="C399" s="17">
        <f>VLOOKUP($S399,SlotDayParblock!$A:$C,3,FALSE)</f>
        <v>7</v>
      </c>
      <c r="D399" s="1" t="s">
        <v>759</v>
      </c>
      <c r="E399" s="1"/>
      <c r="F399" s="1" t="s">
        <v>3047</v>
      </c>
      <c r="G399" s="1" t="s">
        <v>760</v>
      </c>
      <c r="H399" s="1" t="s">
        <v>28</v>
      </c>
      <c r="I399" s="1" t="s">
        <v>2140</v>
      </c>
      <c r="J399" s="1" t="s">
        <v>32</v>
      </c>
      <c r="K399" s="1" t="s">
        <v>33</v>
      </c>
      <c r="L399" s="1" t="s">
        <v>35</v>
      </c>
      <c r="M399" s="1"/>
      <c r="N399" s="1"/>
      <c r="O399" s="1"/>
      <c r="P399" s="6" t="s">
        <v>3452</v>
      </c>
      <c r="R399" s="6" t="s">
        <v>3375</v>
      </c>
      <c r="S399" t="str">
        <f>VLOOKUP(R399,SessionXslot!A:B,2,FALSE)</f>
        <v>P07</v>
      </c>
      <c r="U399" t="str">
        <f t="shared" si="6"/>
        <v>P</v>
      </c>
    </row>
    <row r="400" spans="1:21" x14ac:dyDescent="0.25">
      <c r="A400" s="41">
        <v>384</v>
      </c>
      <c r="B400" s="17">
        <f>VLOOKUP($S400,SlotDayParblock!$A:$C,2,FALSE)</f>
        <v>2</v>
      </c>
      <c r="C400" s="17">
        <f>VLOOKUP($S400,SlotDayParblock!$A:$C,3,FALSE)</f>
        <v>5</v>
      </c>
      <c r="D400" s="1" t="s">
        <v>762</v>
      </c>
      <c r="E400" s="1"/>
      <c r="F400" s="1" t="s">
        <v>3048</v>
      </c>
      <c r="G400" s="1" t="s">
        <v>763</v>
      </c>
      <c r="H400" s="1" t="s">
        <v>28</v>
      </c>
      <c r="I400" s="1" t="s">
        <v>2140</v>
      </c>
      <c r="J400" s="1" t="s">
        <v>12</v>
      </c>
      <c r="K400" s="1" t="s">
        <v>20</v>
      </c>
      <c r="L400" s="1" t="s">
        <v>36</v>
      </c>
      <c r="M400" s="1"/>
      <c r="N400" s="1"/>
      <c r="O400" s="1"/>
      <c r="P400" s="1" t="s">
        <v>20</v>
      </c>
      <c r="R400" s="1" t="s">
        <v>3371</v>
      </c>
      <c r="S400" t="str">
        <f>VLOOKUP(R400,SessionXslot!A:B,2,FALSE)</f>
        <v>P05</v>
      </c>
      <c r="U400" t="str">
        <f t="shared" si="6"/>
        <v>P</v>
      </c>
    </row>
    <row r="401" spans="1:21" x14ac:dyDescent="0.25">
      <c r="A401" s="41">
        <v>386</v>
      </c>
      <c r="B401" s="17">
        <f>VLOOKUP($S401,SlotDayParblock!$A:$C,2,FALSE)</f>
        <v>3</v>
      </c>
      <c r="C401" s="17">
        <f>VLOOKUP($S401,SlotDayParblock!$A:$C,3,FALSE)</f>
        <v>9</v>
      </c>
      <c r="D401" s="1" t="s">
        <v>765</v>
      </c>
      <c r="E401" s="1"/>
      <c r="F401" s="1" t="s">
        <v>3049</v>
      </c>
      <c r="G401" s="1" t="s">
        <v>766</v>
      </c>
      <c r="H401" s="1" t="s">
        <v>22</v>
      </c>
      <c r="I401" s="1" t="s">
        <v>2140</v>
      </c>
      <c r="J401" s="1" t="s">
        <v>12</v>
      </c>
      <c r="K401" s="1" t="s">
        <v>136</v>
      </c>
      <c r="L401" s="1" t="s">
        <v>76</v>
      </c>
      <c r="M401" s="5" t="s">
        <v>2287</v>
      </c>
      <c r="N401" s="1" t="s">
        <v>2267</v>
      </c>
      <c r="O401" s="1"/>
      <c r="P401" s="6" t="s">
        <v>2287</v>
      </c>
      <c r="R401" s="1" t="s">
        <v>3379</v>
      </c>
      <c r="S401" t="str">
        <f>VLOOKUP(R401,SessionXslot!A:B,2,FALSE)</f>
        <v>P09</v>
      </c>
      <c r="U401" t="str">
        <f t="shared" si="6"/>
        <v>P</v>
      </c>
    </row>
    <row r="402" spans="1:21" x14ac:dyDescent="0.25">
      <c r="A402" s="41">
        <v>390</v>
      </c>
      <c r="B402" s="17">
        <f>VLOOKUP($S402,SlotDayParblock!$A:$C,2,FALSE)</f>
        <v>1</v>
      </c>
      <c r="C402" s="17">
        <f>VLOOKUP($S402,SlotDayParblock!$A:$C,3,FALSE)</f>
        <v>1</v>
      </c>
      <c r="D402" s="1" t="s">
        <v>772</v>
      </c>
      <c r="E402" s="1"/>
      <c r="F402" s="1" t="s">
        <v>3050</v>
      </c>
      <c r="G402" s="1" t="s">
        <v>773</v>
      </c>
      <c r="H402" s="1" t="s">
        <v>22</v>
      </c>
      <c r="I402" s="1" t="s">
        <v>2140</v>
      </c>
      <c r="J402" s="1" t="s">
        <v>54</v>
      </c>
      <c r="K402" s="1" t="s">
        <v>96</v>
      </c>
      <c r="L402" s="1" t="s">
        <v>12</v>
      </c>
      <c r="M402" s="5" t="s">
        <v>2369</v>
      </c>
      <c r="N402" s="1"/>
      <c r="O402" s="4" t="s">
        <v>2267</v>
      </c>
      <c r="P402" s="4" t="s">
        <v>2234</v>
      </c>
      <c r="R402" s="4" t="s">
        <v>3363</v>
      </c>
      <c r="S402" t="str">
        <f>VLOOKUP(R402,SessionXslot!A:B,2,FALSE)</f>
        <v>P01</v>
      </c>
      <c r="U402" t="str">
        <f t="shared" si="6"/>
        <v>P</v>
      </c>
    </row>
    <row r="403" spans="1:21" x14ac:dyDescent="0.25">
      <c r="A403" s="41">
        <v>392</v>
      </c>
      <c r="B403" s="17">
        <f>VLOOKUP($S403,SlotDayParblock!$A:$C,2,FALSE)</f>
        <v>1</v>
      </c>
      <c r="C403" s="17">
        <f>VLOOKUP($S403,SlotDayParblock!$A:$C,3,FALSE)</f>
        <v>1</v>
      </c>
      <c r="D403" s="1" t="s">
        <v>775</v>
      </c>
      <c r="E403" s="1"/>
      <c r="F403" s="1" t="s">
        <v>3051</v>
      </c>
      <c r="G403" s="1" t="s">
        <v>776</v>
      </c>
      <c r="H403" s="1" t="s">
        <v>22</v>
      </c>
      <c r="I403" s="1" t="s">
        <v>2140</v>
      </c>
      <c r="J403" s="1" t="s">
        <v>64</v>
      </c>
      <c r="K403" s="1" t="s">
        <v>96</v>
      </c>
      <c r="L403" s="1" t="s">
        <v>21</v>
      </c>
      <c r="M403" s="5" t="s">
        <v>2370</v>
      </c>
      <c r="N403" s="1"/>
      <c r="O403" s="1"/>
      <c r="P403" s="4" t="s">
        <v>64</v>
      </c>
      <c r="R403" s="4" t="s">
        <v>3363</v>
      </c>
      <c r="S403" t="str">
        <f>VLOOKUP(R403,SessionXslot!A:B,2,FALSE)</f>
        <v>P01</v>
      </c>
      <c r="U403" t="str">
        <f t="shared" si="6"/>
        <v>P</v>
      </c>
    </row>
    <row r="404" spans="1:21" x14ac:dyDescent="0.25">
      <c r="A404" s="41">
        <v>393</v>
      </c>
      <c r="B404" s="17">
        <f>VLOOKUP($S404,SlotDayParblock!$A:$C,2,FALSE)</f>
        <v>2</v>
      </c>
      <c r="C404" s="17">
        <f>VLOOKUP($S404,SlotDayParblock!$A:$C,3,FALSE)</f>
        <v>7</v>
      </c>
      <c r="D404" s="1" t="s">
        <v>778</v>
      </c>
      <c r="E404" s="1"/>
      <c r="F404" s="1" t="s">
        <v>3052</v>
      </c>
      <c r="G404" s="1" t="s">
        <v>779</v>
      </c>
      <c r="H404" s="1" t="s">
        <v>28</v>
      </c>
      <c r="I404" s="1" t="s">
        <v>2140</v>
      </c>
      <c r="J404" s="1" t="s">
        <v>76</v>
      </c>
      <c r="K404" s="1" t="s">
        <v>33</v>
      </c>
      <c r="L404" s="1" t="s">
        <v>24</v>
      </c>
      <c r="M404" s="1"/>
      <c r="N404" s="1"/>
      <c r="O404" s="1"/>
      <c r="P404" s="6" t="s">
        <v>76</v>
      </c>
      <c r="R404" t="s">
        <v>3375</v>
      </c>
      <c r="S404" t="str">
        <f>VLOOKUP(R404,SessionXslot!A:B,2,FALSE)</f>
        <v>P07</v>
      </c>
      <c r="U404" t="str">
        <f t="shared" si="6"/>
        <v>P</v>
      </c>
    </row>
    <row r="405" spans="1:21" x14ac:dyDescent="0.25">
      <c r="A405" s="41">
        <v>397</v>
      </c>
      <c r="B405" s="17">
        <f>VLOOKUP($S405,SlotDayParblock!$A:$C,2,FALSE)</f>
        <v>1</v>
      </c>
      <c r="C405" s="17">
        <f>VLOOKUP($S405,SlotDayParblock!$A:$C,3,FALSE)</f>
        <v>4</v>
      </c>
      <c r="D405" s="1" t="s">
        <v>785</v>
      </c>
      <c r="E405" s="1"/>
      <c r="F405" s="1" t="s">
        <v>3053</v>
      </c>
      <c r="G405" s="1" t="s">
        <v>786</v>
      </c>
      <c r="H405" s="1" t="s">
        <v>43</v>
      </c>
      <c r="I405" s="1" t="s">
        <v>2140</v>
      </c>
      <c r="J405" s="1" t="s">
        <v>12</v>
      </c>
      <c r="K405" s="1" t="s">
        <v>70</v>
      </c>
      <c r="L405" s="1" t="s">
        <v>13</v>
      </c>
      <c r="M405" s="1"/>
      <c r="N405" s="1"/>
      <c r="O405" s="1"/>
      <c r="P405" s="5" t="s">
        <v>2248</v>
      </c>
      <c r="R405" t="s">
        <v>3369</v>
      </c>
      <c r="S405" t="str">
        <f>VLOOKUP(R405,SessionXslot!A:B,2,FALSE)</f>
        <v>P04</v>
      </c>
      <c r="U405" t="str">
        <f t="shared" si="6"/>
        <v>P</v>
      </c>
    </row>
    <row r="406" spans="1:21" x14ac:dyDescent="0.25">
      <c r="A406" s="41">
        <v>401</v>
      </c>
      <c r="B406" s="17">
        <f>VLOOKUP($S406,SlotDayParblock!$A:$C,2,FALSE)</f>
        <v>1</v>
      </c>
      <c r="C406" s="17">
        <f>VLOOKUP($S406,SlotDayParblock!$A:$C,3,FALSE)</f>
        <v>4</v>
      </c>
      <c r="D406" s="1" t="s">
        <v>792</v>
      </c>
      <c r="E406" s="1"/>
      <c r="F406" s="1" t="s">
        <v>3054</v>
      </c>
      <c r="G406" s="1" t="s">
        <v>793</v>
      </c>
      <c r="H406" s="1" t="s">
        <v>28</v>
      </c>
      <c r="I406" s="1" t="s">
        <v>2142</v>
      </c>
      <c r="J406" s="1" t="s">
        <v>12</v>
      </c>
      <c r="K406" s="1" t="s">
        <v>230</v>
      </c>
      <c r="L406" s="1" t="s">
        <v>35</v>
      </c>
      <c r="M406" s="1"/>
      <c r="N406" s="1"/>
      <c r="O406" s="1"/>
      <c r="P406" s="5" t="s">
        <v>2352</v>
      </c>
      <c r="R406" s="6" t="s">
        <v>3369</v>
      </c>
      <c r="S406" t="str">
        <f>VLOOKUP(R406,SessionXslot!A:B,2,FALSE)</f>
        <v>P04</v>
      </c>
      <c r="U406" t="str">
        <f t="shared" si="6"/>
        <v>P</v>
      </c>
    </row>
    <row r="407" spans="1:21" x14ac:dyDescent="0.25">
      <c r="A407" s="41">
        <v>403</v>
      </c>
      <c r="B407" s="17">
        <f>VLOOKUP($S407,SlotDayParblock!$A:$C,2,FALSE)</f>
        <v>3</v>
      </c>
      <c r="C407" s="17">
        <f>VLOOKUP($S407,SlotDayParblock!$A:$C,3,FALSE)</f>
        <v>10</v>
      </c>
      <c r="D407" s="1" t="s">
        <v>796</v>
      </c>
      <c r="E407" s="1"/>
      <c r="F407" s="1" t="s">
        <v>3055</v>
      </c>
      <c r="G407" s="1" t="s">
        <v>797</v>
      </c>
      <c r="H407" s="1" t="s">
        <v>28</v>
      </c>
      <c r="I407" s="1" t="s">
        <v>2140</v>
      </c>
      <c r="J407" s="1" t="s">
        <v>12</v>
      </c>
      <c r="K407" s="1" t="s">
        <v>33</v>
      </c>
      <c r="L407" s="1" t="s">
        <v>32</v>
      </c>
      <c r="M407" s="1"/>
      <c r="N407" s="1"/>
      <c r="O407" s="1"/>
      <c r="P407" s="6" t="s">
        <v>3453</v>
      </c>
      <c r="R407" t="s">
        <v>3381</v>
      </c>
      <c r="S407" t="str">
        <f>VLOOKUP(R407,SessionXslot!A:B,2,FALSE)</f>
        <v>P10</v>
      </c>
      <c r="U407" t="str">
        <f t="shared" si="6"/>
        <v>P</v>
      </c>
    </row>
    <row r="408" spans="1:21" x14ac:dyDescent="0.25">
      <c r="A408" s="41">
        <v>406</v>
      </c>
      <c r="B408" s="17">
        <f>VLOOKUP($S408,SlotDayParblock!$A:$C,2,FALSE)</f>
        <v>1</v>
      </c>
      <c r="C408" s="17">
        <f>VLOOKUP($S408,SlotDayParblock!$A:$C,3,FALSE)</f>
        <v>3</v>
      </c>
      <c r="D408" s="1" t="s">
        <v>801</v>
      </c>
      <c r="E408" s="1"/>
      <c r="F408" s="1" t="s">
        <v>3056</v>
      </c>
      <c r="G408" s="1" t="s">
        <v>802</v>
      </c>
      <c r="H408" s="1" t="s">
        <v>28</v>
      </c>
      <c r="I408" s="1" t="s">
        <v>2140</v>
      </c>
      <c r="J408" s="1" t="s">
        <v>33</v>
      </c>
      <c r="K408" s="1" t="s">
        <v>34</v>
      </c>
      <c r="L408" s="1" t="s">
        <v>283</v>
      </c>
      <c r="M408" s="1"/>
      <c r="N408" s="1"/>
      <c r="O408" s="1"/>
      <c r="P408" s="6" t="s">
        <v>2241</v>
      </c>
      <c r="R408" s="4" t="s">
        <v>3367</v>
      </c>
      <c r="S408" t="str">
        <f>VLOOKUP(R408,SessionXslot!A:B,2,FALSE)</f>
        <v>P03</v>
      </c>
      <c r="U408" t="str">
        <f t="shared" si="6"/>
        <v>P</v>
      </c>
    </row>
    <row r="409" spans="1:21" x14ac:dyDescent="0.25">
      <c r="A409" s="41">
        <v>407</v>
      </c>
      <c r="B409" s="17">
        <f>VLOOKUP($S409,SlotDayParblock!$A:$C,2,FALSE)</f>
        <v>2</v>
      </c>
      <c r="C409" s="17">
        <f>VLOOKUP($S409,SlotDayParblock!$A:$C,3,FALSE)</f>
        <v>6</v>
      </c>
      <c r="D409" s="1" t="s">
        <v>804</v>
      </c>
      <c r="E409" s="1"/>
      <c r="F409" s="1" t="s">
        <v>3057</v>
      </c>
      <c r="G409" s="1" t="s">
        <v>805</v>
      </c>
      <c r="H409" s="1" t="s">
        <v>11</v>
      </c>
      <c r="I409" s="1" t="s">
        <v>2143</v>
      </c>
      <c r="J409" s="1" t="s">
        <v>14</v>
      </c>
      <c r="K409" s="1" t="s">
        <v>13</v>
      </c>
      <c r="L409" s="1" t="s">
        <v>51</v>
      </c>
      <c r="M409" s="1"/>
      <c r="N409" s="1"/>
      <c r="O409" s="1"/>
      <c r="P409" s="5" t="s">
        <v>14</v>
      </c>
      <c r="R409" t="s">
        <v>3373</v>
      </c>
      <c r="S409" t="str">
        <f>VLOOKUP(R409,SessionXslot!A:B,2,FALSE)</f>
        <v>P06</v>
      </c>
      <c r="U409" t="str">
        <f t="shared" si="6"/>
        <v>P</v>
      </c>
    </row>
    <row r="410" spans="1:21" x14ac:dyDescent="0.25">
      <c r="A410" s="41">
        <v>411</v>
      </c>
      <c r="B410" s="17">
        <f>VLOOKUP($S410,SlotDayParblock!$A:$C,2,FALSE)</f>
        <v>1</v>
      </c>
      <c r="C410" s="17">
        <f>VLOOKUP($S410,SlotDayParblock!$A:$C,3,FALSE)</f>
        <v>4</v>
      </c>
      <c r="D410" s="1" t="s">
        <v>807</v>
      </c>
      <c r="E410" s="1"/>
      <c r="F410" s="1" t="s">
        <v>3058</v>
      </c>
      <c r="G410" s="1" t="s">
        <v>808</v>
      </c>
      <c r="H410" s="1" t="s">
        <v>28</v>
      </c>
      <c r="I410" s="1" t="s">
        <v>2140</v>
      </c>
      <c r="J410" s="1" t="s">
        <v>12</v>
      </c>
      <c r="K410" s="1" t="s">
        <v>35</v>
      </c>
      <c r="L410" s="1" t="s">
        <v>230</v>
      </c>
      <c r="M410" s="1"/>
      <c r="N410" s="1"/>
      <c r="O410" s="1"/>
      <c r="P410" s="6" t="s">
        <v>2168</v>
      </c>
      <c r="R410" s="6" t="s">
        <v>3369</v>
      </c>
      <c r="S410" t="str">
        <f>VLOOKUP(R410,SessionXslot!A:B,2,FALSE)</f>
        <v>P04</v>
      </c>
      <c r="U410" t="str">
        <f t="shared" si="6"/>
        <v>P</v>
      </c>
    </row>
    <row r="411" spans="1:21" x14ac:dyDescent="0.25">
      <c r="A411" s="41">
        <v>412</v>
      </c>
      <c r="B411" s="17">
        <f>VLOOKUP($S411,SlotDayParblock!$A:$C,2,FALSE)</f>
        <v>2</v>
      </c>
      <c r="C411" s="17">
        <f>VLOOKUP($S411,SlotDayParblock!$A:$C,3,FALSE)</f>
        <v>8</v>
      </c>
      <c r="D411" s="1" t="s">
        <v>810</v>
      </c>
      <c r="E411" s="1"/>
      <c r="F411" s="1" t="s">
        <v>3059</v>
      </c>
      <c r="G411" s="1" t="s">
        <v>811</v>
      </c>
      <c r="H411" s="1" t="s">
        <v>28</v>
      </c>
      <c r="I411" s="1" t="s">
        <v>2140</v>
      </c>
      <c r="J411" s="1" t="s">
        <v>12</v>
      </c>
      <c r="K411" s="1" t="s">
        <v>35</v>
      </c>
      <c r="L411" s="1" t="s">
        <v>64</v>
      </c>
      <c r="M411" s="1"/>
      <c r="N411" s="1"/>
      <c r="O411" s="1"/>
      <c r="P411" s="6" t="s">
        <v>2573</v>
      </c>
      <c r="R411" t="s">
        <v>3377</v>
      </c>
      <c r="S411" t="str">
        <f>VLOOKUP(R411,SessionXslot!A:B,2,FALSE)</f>
        <v>P08</v>
      </c>
      <c r="U411" t="str">
        <f t="shared" si="6"/>
        <v>P</v>
      </c>
    </row>
    <row r="412" spans="1:21" x14ac:dyDescent="0.25">
      <c r="A412" s="41">
        <v>413</v>
      </c>
      <c r="B412" s="17">
        <f>VLOOKUP($S412,SlotDayParblock!$A:$C,2,FALSE)</f>
        <v>2</v>
      </c>
      <c r="C412" s="17">
        <f>VLOOKUP($S412,SlotDayParblock!$A:$C,3,FALSE)</f>
        <v>5</v>
      </c>
      <c r="D412" s="1" t="s">
        <v>813</v>
      </c>
      <c r="E412" s="1"/>
      <c r="F412" s="1" t="s">
        <v>3060</v>
      </c>
      <c r="G412" s="1" t="s">
        <v>814</v>
      </c>
      <c r="H412" s="1" t="s">
        <v>43</v>
      </c>
      <c r="I412" s="1" t="s">
        <v>2139</v>
      </c>
      <c r="J412" s="1" t="s">
        <v>748</v>
      </c>
      <c r="K412" s="1" t="s">
        <v>13</v>
      </c>
      <c r="L412" s="1" t="s">
        <v>132</v>
      </c>
      <c r="M412" s="1"/>
      <c r="N412" s="1"/>
      <c r="O412" s="1"/>
      <c r="P412" s="5" t="s">
        <v>3450</v>
      </c>
      <c r="R412" t="s">
        <v>3371</v>
      </c>
      <c r="S412" t="str">
        <f>VLOOKUP(R412,SessionXslot!A:B,2,FALSE)</f>
        <v>P05</v>
      </c>
      <c r="U412" t="str">
        <f t="shared" si="6"/>
        <v>P</v>
      </c>
    </row>
    <row r="413" spans="1:21" x14ac:dyDescent="0.25">
      <c r="A413" s="41">
        <v>418</v>
      </c>
      <c r="B413" s="17">
        <f>VLOOKUP($S413,SlotDayParblock!$A:$C,2,FALSE)</f>
        <v>3</v>
      </c>
      <c r="C413" s="17">
        <f>VLOOKUP($S413,SlotDayParblock!$A:$C,3,FALSE)</f>
        <v>10</v>
      </c>
      <c r="D413" s="1" t="s">
        <v>820</v>
      </c>
      <c r="E413" s="1"/>
      <c r="F413" s="1" t="s">
        <v>3061</v>
      </c>
      <c r="G413" s="1" t="s">
        <v>821</v>
      </c>
      <c r="H413" s="1" t="s">
        <v>22</v>
      </c>
      <c r="I413" s="1" t="s">
        <v>2140</v>
      </c>
      <c r="J413" s="1" t="s">
        <v>33</v>
      </c>
      <c r="K413" s="1" t="s">
        <v>12</v>
      </c>
      <c r="L413" s="1" t="s">
        <v>69</v>
      </c>
      <c r="M413" s="5" t="s">
        <v>2268</v>
      </c>
      <c r="N413" s="5" t="s">
        <v>2518</v>
      </c>
      <c r="O413" s="4" t="s">
        <v>2267</v>
      </c>
      <c r="P413" s="6" t="s">
        <v>3453</v>
      </c>
      <c r="R413" t="s">
        <v>3381</v>
      </c>
      <c r="S413" t="str">
        <f>VLOOKUP(R413,SessionXslot!A:B,2,FALSE)</f>
        <v>P10</v>
      </c>
      <c r="U413" t="str">
        <f t="shared" si="6"/>
        <v>P</v>
      </c>
    </row>
    <row r="414" spans="1:21" x14ac:dyDescent="0.25">
      <c r="A414" s="41">
        <v>419</v>
      </c>
      <c r="B414" s="17">
        <f>VLOOKUP($S414,SlotDayParblock!$A:$C,2,FALSE)</f>
        <v>3</v>
      </c>
      <c r="C414" s="17">
        <f>VLOOKUP($S414,SlotDayParblock!$A:$C,3,FALSE)</f>
        <v>9</v>
      </c>
      <c r="D414" s="1" t="s">
        <v>823</v>
      </c>
      <c r="E414" s="1"/>
      <c r="F414" s="1" t="s">
        <v>823</v>
      </c>
      <c r="G414" s="1" t="s">
        <v>824</v>
      </c>
      <c r="H414" s="1" t="s">
        <v>11</v>
      </c>
      <c r="I414" s="1" t="s">
        <v>2141</v>
      </c>
      <c r="J414" s="1" t="s">
        <v>136</v>
      </c>
      <c r="K414" s="1" t="s">
        <v>184</v>
      </c>
      <c r="L414" s="1" t="s">
        <v>310</v>
      </c>
      <c r="M414" s="1"/>
      <c r="N414" s="1"/>
      <c r="O414" s="1"/>
      <c r="P414" s="5" t="s">
        <v>2287</v>
      </c>
      <c r="R414" s="1" t="s">
        <v>3379</v>
      </c>
      <c r="S414" t="str">
        <f>VLOOKUP(R414,SessionXslot!A:B,2,FALSE)</f>
        <v>P09</v>
      </c>
      <c r="U414" t="str">
        <f t="shared" si="6"/>
        <v>P</v>
      </c>
    </row>
    <row r="415" spans="1:21" x14ac:dyDescent="0.25">
      <c r="A415" s="41">
        <v>423</v>
      </c>
      <c r="B415" s="17">
        <f>VLOOKUP($S415,SlotDayParblock!$A:$C,2,FALSE)</f>
        <v>1</v>
      </c>
      <c r="C415" s="17">
        <f>VLOOKUP($S415,SlotDayParblock!$A:$C,3,FALSE)</f>
        <v>2</v>
      </c>
      <c r="D415" s="1" t="s">
        <v>830</v>
      </c>
      <c r="E415" s="1"/>
      <c r="F415" s="1" t="s">
        <v>830</v>
      </c>
      <c r="G415" s="1" t="s">
        <v>831</v>
      </c>
      <c r="H415" s="1" t="s">
        <v>28</v>
      </c>
      <c r="I415" s="1" t="s">
        <v>2140</v>
      </c>
      <c r="J415" s="1" t="s">
        <v>230</v>
      </c>
      <c r="K415" s="1" t="s">
        <v>21</v>
      </c>
      <c r="L415" s="1" t="s">
        <v>19</v>
      </c>
      <c r="M415" s="1"/>
      <c r="N415" s="1"/>
      <c r="O415" s="1"/>
      <c r="P415" s="6" t="s">
        <v>2428</v>
      </c>
      <c r="R415" s="6" t="s">
        <v>3365</v>
      </c>
      <c r="S415" t="str">
        <f>VLOOKUP(R415,SessionXslot!A:B,2,FALSE)</f>
        <v>P02</v>
      </c>
      <c r="U415" t="str">
        <f t="shared" si="6"/>
        <v>P</v>
      </c>
    </row>
    <row r="416" spans="1:21" x14ac:dyDescent="0.25">
      <c r="A416" s="41">
        <v>426</v>
      </c>
      <c r="B416" s="17">
        <f>VLOOKUP($S416,SlotDayParblock!$A:$C,2,FALSE)</f>
        <v>1</v>
      </c>
      <c r="C416" s="17">
        <f>VLOOKUP($S416,SlotDayParblock!$A:$C,3,FALSE)</f>
        <v>3</v>
      </c>
      <c r="D416" s="1" t="s">
        <v>835</v>
      </c>
      <c r="E416" s="1"/>
      <c r="F416" s="1" t="s">
        <v>3062</v>
      </c>
      <c r="G416" s="1" t="s">
        <v>836</v>
      </c>
      <c r="H416" s="1" t="s">
        <v>28</v>
      </c>
      <c r="I416" s="1" t="s">
        <v>2140</v>
      </c>
      <c r="J416" s="1" t="s">
        <v>33</v>
      </c>
      <c r="K416" s="1" t="s">
        <v>34</v>
      </c>
      <c r="L416" s="1" t="s">
        <v>32</v>
      </c>
      <c r="M416" s="1"/>
      <c r="N416" s="1"/>
      <c r="O416" s="1"/>
      <c r="P416" s="6" t="s">
        <v>2241</v>
      </c>
      <c r="R416" s="4" t="s">
        <v>3367</v>
      </c>
      <c r="S416" t="str">
        <f>VLOOKUP(R416,SessionXslot!A:B,2,FALSE)</f>
        <v>P03</v>
      </c>
      <c r="U416" t="str">
        <f t="shared" si="6"/>
        <v>P</v>
      </c>
    </row>
    <row r="417" spans="1:21" x14ac:dyDescent="0.25">
      <c r="A417" s="41">
        <v>427</v>
      </c>
      <c r="B417" s="17">
        <f>VLOOKUP($S417,SlotDayParblock!$A:$C,2,FALSE)</f>
        <v>2</v>
      </c>
      <c r="C417" s="17">
        <f>VLOOKUP($S417,SlotDayParblock!$A:$C,3,FALSE)</f>
        <v>6</v>
      </c>
      <c r="D417" s="1" t="s">
        <v>838</v>
      </c>
      <c r="E417" s="1"/>
      <c r="F417" s="1" t="s">
        <v>3063</v>
      </c>
      <c r="G417" s="1" t="s">
        <v>839</v>
      </c>
      <c r="H417" s="1" t="s">
        <v>22</v>
      </c>
      <c r="I417" s="1" t="s">
        <v>2140</v>
      </c>
      <c r="J417" s="1" t="s">
        <v>12</v>
      </c>
      <c r="K417" s="1" t="s">
        <v>40</v>
      </c>
      <c r="L417" s="1" t="s">
        <v>32</v>
      </c>
      <c r="M417" s="5" t="s">
        <v>2231</v>
      </c>
      <c r="N417" s="5" t="s">
        <v>2373</v>
      </c>
      <c r="O417" s="1" t="s">
        <v>2267</v>
      </c>
      <c r="P417" s="5" t="s">
        <v>2231</v>
      </c>
      <c r="R417" t="s">
        <v>3373</v>
      </c>
      <c r="S417" t="str">
        <f>VLOOKUP(R417,SessionXslot!A:B,2,FALSE)</f>
        <v>P06</v>
      </c>
      <c r="U417" t="str">
        <f t="shared" si="6"/>
        <v>P</v>
      </c>
    </row>
    <row r="418" spans="1:21" x14ac:dyDescent="0.25">
      <c r="A418" s="41">
        <v>429</v>
      </c>
      <c r="B418" s="17">
        <f>VLOOKUP($S418,SlotDayParblock!$A:$C,2,FALSE)</f>
        <v>2</v>
      </c>
      <c r="C418" s="17">
        <f>VLOOKUP($S418,SlotDayParblock!$A:$C,3,FALSE)</f>
        <v>7</v>
      </c>
      <c r="D418" s="1" t="s">
        <v>843</v>
      </c>
      <c r="E418" s="1"/>
      <c r="F418" s="1" t="s">
        <v>3064</v>
      </c>
      <c r="G418" s="1" t="s">
        <v>844</v>
      </c>
      <c r="H418" s="1" t="s">
        <v>22</v>
      </c>
      <c r="I418" s="1" t="s">
        <v>2139</v>
      </c>
      <c r="J418" s="1" t="s">
        <v>12</v>
      </c>
      <c r="K418" s="1" t="s">
        <v>310</v>
      </c>
      <c r="L418" s="1" t="s">
        <v>223</v>
      </c>
      <c r="M418" s="5" t="s">
        <v>2245</v>
      </c>
      <c r="N418" s="5" t="s">
        <v>2165</v>
      </c>
      <c r="O418" s="1"/>
      <c r="P418" s="4" t="s">
        <v>310</v>
      </c>
      <c r="R418" s="4" t="s">
        <v>3375</v>
      </c>
      <c r="S418" t="str">
        <f>VLOOKUP(R418,SessionXslot!A:B,2,FALSE)</f>
        <v>P07</v>
      </c>
      <c r="U418" t="str">
        <f t="shared" si="6"/>
        <v>P</v>
      </c>
    </row>
    <row r="419" spans="1:21" x14ac:dyDescent="0.25">
      <c r="A419" s="41">
        <v>433</v>
      </c>
      <c r="B419" s="17">
        <f>VLOOKUP($S419,SlotDayParblock!$A:$C,2,FALSE)</f>
        <v>1</v>
      </c>
      <c r="C419" s="17">
        <f>VLOOKUP($S419,SlotDayParblock!$A:$C,3,FALSE)</f>
        <v>4</v>
      </c>
      <c r="D419" s="1" t="s">
        <v>848</v>
      </c>
      <c r="E419" s="1"/>
      <c r="F419" s="1" t="s">
        <v>3065</v>
      </c>
      <c r="G419" s="1" t="s">
        <v>849</v>
      </c>
      <c r="H419" s="1" t="s">
        <v>43</v>
      </c>
      <c r="I419" s="1" t="s">
        <v>2140</v>
      </c>
      <c r="J419" s="1" t="s">
        <v>12</v>
      </c>
      <c r="K419" s="1" t="s">
        <v>351</v>
      </c>
      <c r="L419" s="1" t="s">
        <v>35</v>
      </c>
      <c r="M419" s="1"/>
      <c r="N419" s="1"/>
      <c r="O419" s="1"/>
      <c r="P419" s="5" t="s">
        <v>2352</v>
      </c>
      <c r="R419" s="6" t="s">
        <v>3369</v>
      </c>
      <c r="S419" t="str">
        <f>VLOOKUP(R419,SessionXslot!A:B,2,FALSE)</f>
        <v>P04</v>
      </c>
      <c r="U419" t="str">
        <f t="shared" si="6"/>
        <v>P</v>
      </c>
    </row>
    <row r="420" spans="1:21" x14ac:dyDescent="0.25">
      <c r="A420" s="41">
        <v>435</v>
      </c>
      <c r="B420" s="17">
        <f>VLOOKUP($S420,SlotDayParblock!$A:$C,2,FALSE)</f>
        <v>1</v>
      </c>
      <c r="C420" s="17">
        <f>VLOOKUP($S420,SlotDayParblock!$A:$C,3,FALSE)</f>
        <v>4</v>
      </c>
      <c r="D420" s="1" t="s">
        <v>853</v>
      </c>
      <c r="E420" s="1"/>
      <c r="F420" s="1" t="s">
        <v>3066</v>
      </c>
      <c r="G420" s="1" t="s">
        <v>854</v>
      </c>
      <c r="H420" s="1" t="s">
        <v>18</v>
      </c>
      <c r="I420" s="1" t="s">
        <v>2139</v>
      </c>
      <c r="J420" s="1" t="s">
        <v>42</v>
      </c>
      <c r="K420" s="1" t="s">
        <v>12</v>
      </c>
      <c r="L420" s="1" t="s">
        <v>40</v>
      </c>
      <c r="M420" s="1" t="s">
        <v>2168</v>
      </c>
      <c r="N420" t="s">
        <v>2184</v>
      </c>
      <c r="O420" s="1"/>
      <c r="P420" s="6" t="s">
        <v>2352</v>
      </c>
      <c r="R420" s="6" t="s">
        <v>3369</v>
      </c>
      <c r="S420" t="str">
        <f>VLOOKUP(R420,SessionXslot!A:B,2,FALSE)</f>
        <v>P04</v>
      </c>
      <c r="U420" t="str">
        <f t="shared" si="6"/>
        <v>P</v>
      </c>
    </row>
    <row r="421" spans="1:21" x14ac:dyDescent="0.25">
      <c r="A421" s="41">
        <v>439</v>
      </c>
      <c r="B421" s="17">
        <f>VLOOKUP($S421,SlotDayParblock!$A:$C,2,FALSE)</f>
        <v>3</v>
      </c>
      <c r="C421" s="17">
        <f>VLOOKUP($S421,SlotDayParblock!$A:$C,3,FALSE)</f>
        <v>9</v>
      </c>
      <c r="D421" s="1" t="s">
        <v>860</v>
      </c>
      <c r="E421" s="1"/>
      <c r="F421" s="1" t="s">
        <v>3067</v>
      </c>
      <c r="G421" s="1" t="s">
        <v>861</v>
      </c>
      <c r="H421" s="1" t="s">
        <v>28</v>
      </c>
      <c r="I421" s="1" t="s">
        <v>2140</v>
      </c>
      <c r="J421" s="1" t="s">
        <v>116</v>
      </c>
      <c r="K421" s="1" t="s">
        <v>12</v>
      </c>
      <c r="L421" s="1" t="s">
        <v>34</v>
      </c>
      <c r="M421" s="1"/>
      <c r="N421" s="1"/>
      <c r="O421" s="1"/>
      <c r="P421" s="5" t="s">
        <v>3451</v>
      </c>
      <c r="R421" t="s">
        <v>3379</v>
      </c>
      <c r="S421" t="str">
        <f>VLOOKUP(R421,SessionXslot!A:B,2,FALSE)</f>
        <v>P09</v>
      </c>
      <c r="U421" t="str">
        <f t="shared" si="6"/>
        <v>P</v>
      </c>
    </row>
    <row r="422" spans="1:21" x14ac:dyDescent="0.25">
      <c r="A422" s="41">
        <v>440</v>
      </c>
      <c r="B422" s="17">
        <f>VLOOKUP($S422,SlotDayParblock!$A:$C,2,FALSE)</f>
        <v>2</v>
      </c>
      <c r="C422" s="17">
        <f>VLOOKUP($S422,SlotDayParblock!$A:$C,3,FALSE)</f>
        <v>5</v>
      </c>
      <c r="D422" s="1" t="s">
        <v>863</v>
      </c>
      <c r="E422" s="1"/>
      <c r="F422" s="1" t="s">
        <v>863</v>
      </c>
      <c r="G422" s="1" t="s">
        <v>864</v>
      </c>
      <c r="H422" s="1" t="s">
        <v>22</v>
      </c>
      <c r="I422" s="1" t="s">
        <v>2140</v>
      </c>
      <c r="J422" s="1" t="s">
        <v>61</v>
      </c>
      <c r="K422" s="1" t="s">
        <v>12</v>
      </c>
      <c r="L422" s="1" t="s">
        <v>748</v>
      </c>
      <c r="M422" s="5" t="s">
        <v>2513</v>
      </c>
      <c r="N422" s="5" t="s">
        <v>2375</v>
      </c>
      <c r="O422" s="1"/>
      <c r="P422" s="6" t="s">
        <v>3450</v>
      </c>
      <c r="R422" t="s">
        <v>3371</v>
      </c>
      <c r="S422" t="str">
        <f>VLOOKUP(R422,SessionXslot!A:B,2,FALSE)</f>
        <v>P05</v>
      </c>
      <c r="U422" t="str">
        <f t="shared" si="6"/>
        <v>P</v>
      </c>
    </row>
    <row r="423" spans="1:21" x14ac:dyDescent="0.25">
      <c r="A423" s="41">
        <v>442</v>
      </c>
      <c r="B423" s="17">
        <f>VLOOKUP($S423,SlotDayParblock!$A:$C,2,FALSE)</f>
        <v>2</v>
      </c>
      <c r="C423" s="17">
        <f>VLOOKUP($S423,SlotDayParblock!$A:$C,3,FALSE)</f>
        <v>7</v>
      </c>
      <c r="D423" s="1" t="s">
        <v>868</v>
      </c>
      <c r="E423" s="1"/>
      <c r="F423" s="1" t="s">
        <v>3068</v>
      </c>
      <c r="G423" s="1" t="s">
        <v>869</v>
      </c>
      <c r="H423" s="1" t="s">
        <v>28</v>
      </c>
      <c r="I423" s="1" t="s">
        <v>2140</v>
      </c>
      <c r="J423" s="1" t="s">
        <v>32</v>
      </c>
      <c r="K423" s="1" t="s">
        <v>33</v>
      </c>
      <c r="L423" s="1" t="s">
        <v>35</v>
      </c>
      <c r="M423" s="1"/>
      <c r="N423" s="1"/>
      <c r="O423" s="1"/>
      <c r="P423" s="6" t="s">
        <v>3452</v>
      </c>
      <c r="R423" s="6" t="s">
        <v>3375</v>
      </c>
      <c r="S423" t="str">
        <f>VLOOKUP(R423,SessionXslot!A:B,2,FALSE)</f>
        <v>P07</v>
      </c>
      <c r="U423" t="str">
        <f t="shared" si="6"/>
        <v>P</v>
      </c>
    </row>
    <row r="424" spans="1:21" x14ac:dyDescent="0.25">
      <c r="A424" s="41">
        <v>444</v>
      </c>
      <c r="B424" s="17">
        <f>VLOOKUP($S424,SlotDayParblock!$A:$C,2,FALSE)</f>
        <v>3</v>
      </c>
      <c r="C424" s="17">
        <f>VLOOKUP($S424,SlotDayParblock!$A:$C,3,FALSE)</f>
        <v>11</v>
      </c>
      <c r="D424" s="1" t="s">
        <v>871</v>
      </c>
      <c r="E424" s="1"/>
      <c r="F424" s="1" t="s">
        <v>3069</v>
      </c>
      <c r="G424" s="1" t="s">
        <v>872</v>
      </c>
      <c r="H424" s="1" t="s">
        <v>28</v>
      </c>
      <c r="I424" s="1" t="s">
        <v>2140</v>
      </c>
      <c r="J424" s="1" t="s">
        <v>12</v>
      </c>
      <c r="K424" s="1" t="s">
        <v>70</v>
      </c>
      <c r="L424" s="1" t="s">
        <v>32</v>
      </c>
      <c r="M424" s="1"/>
      <c r="N424" s="1"/>
      <c r="O424" s="1"/>
      <c r="P424" s="5" t="s">
        <v>2248</v>
      </c>
      <c r="R424" t="s">
        <v>3383</v>
      </c>
      <c r="S424" t="str">
        <f>VLOOKUP(R424,SessionXslot!A:B,2,FALSE)</f>
        <v>P11</v>
      </c>
      <c r="U424" t="str">
        <f t="shared" si="6"/>
        <v>P</v>
      </c>
    </row>
    <row r="425" spans="1:21" x14ac:dyDescent="0.25">
      <c r="A425" s="41">
        <v>451</v>
      </c>
      <c r="B425" s="17">
        <f>VLOOKUP($S425,SlotDayParblock!$A:$C,2,FALSE)</f>
        <v>1</v>
      </c>
      <c r="C425" s="17">
        <f>VLOOKUP($S425,SlotDayParblock!$A:$C,3,FALSE)</f>
        <v>1</v>
      </c>
      <c r="D425" s="1" t="s">
        <v>881</v>
      </c>
      <c r="E425" s="1"/>
      <c r="F425" s="1" t="s">
        <v>3070</v>
      </c>
      <c r="G425" s="1" t="s">
        <v>882</v>
      </c>
      <c r="H425" s="1" t="s">
        <v>22</v>
      </c>
      <c r="I425" s="1" t="s">
        <v>2141</v>
      </c>
      <c r="J425" s="1" t="s">
        <v>64</v>
      </c>
      <c r="K425" s="1" t="s">
        <v>42</v>
      </c>
      <c r="L425" s="1" t="s">
        <v>104</v>
      </c>
      <c r="M425" s="5" t="s">
        <v>2502</v>
      </c>
      <c r="N425" s="5" t="s">
        <v>2377</v>
      </c>
      <c r="O425" s="1"/>
      <c r="P425" s="4" t="s">
        <v>64</v>
      </c>
      <c r="R425" t="s">
        <v>3363</v>
      </c>
      <c r="S425" t="str">
        <f>VLOOKUP(R425,SessionXslot!A:B,2,FALSE)</f>
        <v>P01</v>
      </c>
      <c r="U425" t="str">
        <f t="shared" si="6"/>
        <v>P</v>
      </c>
    </row>
    <row r="426" spans="1:21" x14ac:dyDescent="0.25">
      <c r="A426" s="41">
        <v>455</v>
      </c>
      <c r="B426" s="17">
        <f>VLOOKUP($S426,SlotDayParblock!$A:$C,2,FALSE)</f>
        <v>3</v>
      </c>
      <c r="C426" s="17">
        <f>VLOOKUP($S426,SlotDayParblock!$A:$C,3,FALSE)</f>
        <v>12</v>
      </c>
      <c r="D426" s="1" t="s">
        <v>888</v>
      </c>
      <c r="E426" s="1"/>
      <c r="F426" s="1" t="s">
        <v>3071</v>
      </c>
      <c r="G426" s="1" t="s">
        <v>889</v>
      </c>
      <c r="H426" s="1" t="s">
        <v>18</v>
      </c>
      <c r="I426" s="1" t="s">
        <v>2140</v>
      </c>
      <c r="J426" s="1" t="s">
        <v>96</v>
      </c>
      <c r="K426" s="1" t="s">
        <v>33</v>
      </c>
      <c r="L426" s="1" t="s">
        <v>54</v>
      </c>
      <c r="M426" s="1" t="s">
        <v>2185</v>
      </c>
      <c r="N426" t="s">
        <v>2186</v>
      </c>
      <c r="O426" s="1" t="s">
        <v>2187</v>
      </c>
      <c r="P426" s="6" t="s">
        <v>2241</v>
      </c>
      <c r="R426" s="4" t="s">
        <v>3385</v>
      </c>
      <c r="S426" t="str">
        <f>VLOOKUP(R426,SessionXslot!A:B,2,FALSE)</f>
        <v>P12</v>
      </c>
      <c r="U426" t="str">
        <f t="shared" si="6"/>
        <v>P</v>
      </c>
    </row>
    <row r="427" spans="1:21" x14ac:dyDescent="0.25">
      <c r="A427" s="41">
        <v>456</v>
      </c>
      <c r="B427" s="17">
        <f>VLOOKUP($S427,SlotDayParblock!$A:$C,2,FALSE)</f>
        <v>1</v>
      </c>
      <c r="C427" s="17">
        <f>VLOOKUP($S427,SlotDayParblock!$A:$C,3,FALSE)</f>
        <v>4</v>
      </c>
      <c r="D427" s="1" t="s">
        <v>891</v>
      </c>
      <c r="E427" s="1"/>
      <c r="F427" s="1" t="s">
        <v>3072</v>
      </c>
      <c r="G427" s="1" t="s">
        <v>892</v>
      </c>
      <c r="H427" s="1" t="s">
        <v>18</v>
      </c>
      <c r="I427" s="1" t="s">
        <v>2141</v>
      </c>
      <c r="J427" s="1" t="s">
        <v>24</v>
      </c>
      <c r="K427" s="1" t="s">
        <v>75</v>
      </c>
      <c r="L427" s="1" t="s">
        <v>12</v>
      </c>
      <c r="M427" s="1" t="s">
        <v>2146</v>
      </c>
      <c r="N427" t="s">
        <v>2188</v>
      </c>
      <c r="O427" s="1" t="s">
        <v>2495</v>
      </c>
      <c r="P427" s="4" t="s">
        <v>2523</v>
      </c>
      <c r="R427" t="s">
        <v>3369</v>
      </c>
      <c r="S427" t="str">
        <f>VLOOKUP(R427,SessionXslot!A:B,2,FALSE)</f>
        <v>P04</v>
      </c>
      <c r="U427" t="str">
        <f t="shared" si="6"/>
        <v>P</v>
      </c>
    </row>
    <row r="428" spans="1:21" x14ac:dyDescent="0.25">
      <c r="A428" s="41">
        <v>457</v>
      </c>
      <c r="B428" s="17">
        <f>VLOOKUP($S428,SlotDayParblock!$A:$C,2,FALSE)</f>
        <v>1</v>
      </c>
      <c r="C428" s="17">
        <f>VLOOKUP($S428,SlotDayParblock!$A:$C,3,FALSE)</f>
        <v>3</v>
      </c>
      <c r="D428" s="1" t="s">
        <v>894</v>
      </c>
      <c r="E428" s="1"/>
      <c r="F428" s="1" t="s">
        <v>3073</v>
      </c>
      <c r="G428" s="1" t="s">
        <v>895</v>
      </c>
      <c r="H428" s="1" t="s">
        <v>22</v>
      </c>
      <c r="I428" s="1" t="s">
        <v>2140</v>
      </c>
      <c r="J428" s="1" t="s">
        <v>78</v>
      </c>
      <c r="K428" s="1" t="s">
        <v>12</v>
      </c>
      <c r="L428" s="1" t="s">
        <v>351</v>
      </c>
      <c r="M428" s="5" t="s">
        <v>2501</v>
      </c>
      <c r="N428" s="5" t="s">
        <v>2168</v>
      </c>
      <c r="O428" s="1"/>
      <c r="P428" s="6" t="s">
        <v>3440</v>
      </c>
      <c r="R428" t="s">
        <v>3367</v>
      </c>
      <c r="S428" t="str">
        <f>VLOOKUP(R428,SessionXslot!A:B,2,FALSE)</f>
        <v>P03</v>
      </c>
      <c r="U428" t="str">
        <f t="shared" si="6"/>
        <v>P</v>
      </c>
    </row>
    <row r="429" spans="1:21" x14ac:dyDescent="0.25">
      <c r="A429" s="41">
        <v>458</v>
      </c>
      <c r="B429" s="17">
        <f>VLOOKUP($S429,SlotDayParblock!$A:$C,2,FALSE)</f>
        <v>3</v>
      </c>
      <c r="C429" s="17">
        <f>VLOOKUP($S429,SlotDayParblock!$A:$C,3,FALSE)</f>
        <v>10</v>
      </c>
      <c r="D429" s="1" t="s">
        <v>897</v>
      </c>
      <c r="E429" s="1"/>
      <c r="F429" s="1" t="s">
        <v>3074</v>
      </c>
      <c r="G429" s="1" t="s">
        <v>898</v>
      </c>
      <c r="H429" s="1" t="s">
        <v>43</v>
      </c>
      <c r="I429" s="1" t="s">
        <v>2140</v>
      </c>
      <c r="J429" s="1" t="s">
        <v>132</v>
      </c>
      <c r="K429" s="1" t="s">
        <v>13</v>
      </c>
      <c r="L429" s="1" t="s">
        <v>21</v>
      </c>
      <c r="M429" s="1"/>
      <c r="N429" s="1"/>
      <c r="O429" s="1"/>
      <c r="P429" s="5" t="s">
        <v>3442</v>
      </c>
      <c r="R429" t="s">
        <v>3381</v>
      </c>
      <c r="S429" t="str">
        <f>VLOOKUP(R429,SessionXslot!A:B,2,FALSE)</f>
        <v>P10</v>
      </c>
      <c r="U429" t="str">
        <f t="shared" si="6"/>
        <v>P</v>
      </c>
    </row>
    <row r="430" spans="1:21" x14ac:dyDescent="0.25">
      <c r="A430" s="41">
        <v>459</v>
      </c>
      <c r="B430" s="17">
        <f>VLOOKUP($S430,SlotDayParblock!$A:$C,2,FALSE)</f>
        <v>2</v>
      </c>
      <c r="C430" s="17">
        <f>VLOOKUP($S430,SlotDayParblock!$A:$C,3,FALSE)</f>
        <v>8</v>
      </c>
      <c r="D430" s="1" t="s">
        <v>900</v>
      </c>
      <c r="E430" s="1"/>
      <c r="F430" s="1" t="s">
        <v>3075</v>
      </c>
      <c r="G430" s="1" t="s">
        <v>901</v>
      </c>
      <c r="H430" s="1" t="s">
        <v>28</v>
      </c>
      <c r="I430" s="1" t="s">
        <v>2140</v>
      </c>
      <c r="J430" s="1" t="s">
        <v>29</v>
      </c>
      <c r="K430" s="1" t="s">
        <v>12</v>
      </c>
      <c r="L430" s="1" t="s">
        <v>36</v>
      </c>
      <c r="M430" s="1"/>
      <c r="N430" s="1"/>
      <c r="O430" s="1"/>
      <c r="P430" s="4" t="s">
        <v>2230</v>
      </c>
      <c r="R430" s="6" t="s">
        <v>3377</v>
      </c>
      <c r="S430" t="str">
        <f>VLOOKUP(R430,SessionXslot!A:B,2,FALSE)</f>
        <v>P08</v>
      </c>
      <c r="U430" t="str">
        <f t="shared" si="6"/>
        <v>P</v>
      </c>
    </row>
    <row r="431" spans="1:21" x14ac:dyDescent="0.25">
      <c r="A431" s="41">
        <v>460</v>
      </c>
      <c r="B431" s="17">
        <f>VLOOKUP($S431,SlotDayParblock!$A:$C,2,FALSE)</f>
        <v>3</v>
      </c>
      <c r="C431" s="17">
        <f>VLOOKUP($S431,SlotDayParblock!$A:$C,3,FALSE)</f>
        <v>10</v>
      </c>
      <c r="D431" s="1" t="s">
        <v>903</v>
      </c>
      <c r="E431" s="1"/>
      <c r="F431" s="1" t="s">
        <v>3076</v>
      </c>
      <c r="G431" s="1" t="s">
        <v>904</v>
      </c>
      <c r="H431" s="1" t="s">
        <v>43</v>
      </c>
      <c r="I431" s="1" t="s">
        <v>2139</v>
      </c>
      <c r="J431" s="1" t="s">
        <v>132</v>
      </c>
      <c r="K431" s="1" t="s">
        <v>34</v>
      </c>
      <c r="L431" s="1" t="s">
        <v>13</v>
      </c>
      <c r="M431" s="1"/>
      <c r="N431" s="1"/>
      <c r="O431" s="1"/>
      <c r="P431" s="5" t="s">
        <v>3442</v>
      </c>
      <c r="R431" t="s">
        <v>3381</v>
      </c>
      <c r="S431" t="str">
        <f>VLOOKUP(R431,SessionXslot!A:B,2,FALSE)</f>
        <v>P10</v>
      </c>
      <c r="U431" t="str">
        <f t="shared" si="6"/>
        <v>P</v>
      </c>
    </row>
    <row r="432" spans="1:21" x14ac:dyDescent="0.25">
      <c r="A432" s="41">
        <v>462</v>
      </c>
      <c r="B432" s="17">
        <f>VLOOKUP($S432,SlotDayParblock!$A:$C,2,FALSE)</f>
        <v>1</v>
      </c>
      <c r="C432" s="17">
        <f>VLOOKUP($S432,SlotDayParblock!$A:$C,3,FALSE)</f>
        <v>4</v>
      </c>
      <c r="D432" s="1" t="s">
        <v>908</v>
      </c>
      <c r="E432" s="1"/>
      <c r="F432" s="1" t="s">
        <v>908</v>
      </c>
      <c r="G432" s="1" t="s">
        <v>909</v>
      </c>
      <c r="H432" s="1" t="s">
        <v>28</v>
      </c>
      <c r="I432" s="1" t="s">
        <v>2140</v>
      </c>
      <c r="J432" s="1" t="s">
        <v>12</v>
      </c>
      <c r="K432" s="1" t="s">
        <v>35</v>
      </c>
      <c r="L432" s="1" t="s">
        <v>44</v>
      </c>
      <c r="M432" s="1"/>
      <c r="N432" s="1"/>
      <c r="O432" s="1"/>
      <c r="P432" s="6" t="s">
        <v>2352</v>
      </c>
      <c r="R432" s="6" t="s">
        <v>3369</v>
      </c>
      <c r="S432" t="str">
        <f>VLOOKUP(R432,SessionXslot!A:B,2,FALSE)</f>
        <v>P04</v>
      </c>
      <c r="U432" t="str">
        <f t="shared" si="6"/>
        <v>P</v>
      </c>
    </row>
    <row r="433" spans="1:21" x14ac:dyDescent="0.25">
      <c r="A433" s="41">
        <v>465</v>
      </c>
      <c r="B433" s="17">
        <f>VLOOKUP($S433,SlotDayParblock!$A:$C,2,FALSE)</f>
        <v>2</v>
      </c>
      <c r="C433" s="17">
        <f>VLOOKUP($S433,SlotDayParblock!$A:$C,3,FALSE)</f>
        <v>8</v>
      </c>
      <c r="D433" s="1" t="s">
        <v>911</v>
      </c>
      <c r="E433" s="1"/>
      <c r="F433" s="1" t="s">
        <v>3077</v>
      </c>
      <c r="G433" s="1" t="s">
        <v>912</v>
      </c>
      <c r="H433" s="1" t="s">
        <v>22</v>
      </c>
      <c r="I433" s="1" t="s">
        <v>2140</v>
      </c>
      <c r="J433" s="1" t="s">
        <v>40</v>
      </c>
      <c r="K433" s="1" t="s">
        <v>12</v>
      </c>
      <c r="L433" s="1" t="s">
        <v>29</v>
      </c>
      <c r="M433" s="5" t="s">
        <v>2450</v>
      </c>
      <c r="N433" s="5" t="s">
        <v>2380</v>
      </c>
      <c r="O433" s="4" t="s">
        <v>2267</v>
      </c>
      <c r="P433" s="6" t="s">
        <v>3456</v>
      </c>
      <c r="R433" s="4" t="s">
        <v>3377</v>
      </c>
      <c r="S433" t="str">
        <f>VLOOKUP(R433,SessionXslot!A:B,2,FALSE)</f>
        <v>P08</v>
      </c>
      <c r="U433" t="str">
        <f t="shared" si="6"/>
        <v>P</v>
      </c>
    </row>
    <row r="434" spans="1:21" x14ac:dyDescent="0.25">
      <c r="A434" s="41">
        <v>466</v>
      </c>
      <c r="B434" s="17">
        <f>VLOOKUP($S434,SlotDayParblock!$A:$C,2,FALSE)</f>
        <v>2</v>
      </c>
      <c r="C434" s="17">
        <f>VLOOKUP($S434,SlotDayParblock!$A:$C,3,FALSE)</f>
        <v>6</v>
      </c>
      <c r="D434" s="1" t="s">
        <v>914</v>
      </c>
      <c r="E434" s="1"/>
      <c r="F434" s="1" t="s">
        <v>3078</v>
      </c>
      <c r="G434" s="1" t="s">
        <v>915</v>
      </c>
      <c r="H434" s="1" t="s">
        <v>11</v>
      </c>
      <c r="I434" s="1" t="s">
        <v>2139</v>
      </c>
      <c r="J434" s="1" t="s">
        <v>14</v>
      </c>
      <c r="K434" s="1" t="s">
        <v>12</v>
      </c>
      <c r="L434" s="1" t="s">
        <v>71</v>
      </c>
      <c r="M434" s="1"/>
      <c r="N434" s="1"/>
      <c r="O434" s="1"/>
      <c r="P434" s="5" t="s">
        <v>14</v>
      </c>
      <c r="R434" t="s">
        <v>3373</v>
      </c>
      <c r="S434" t="str">
        <f>VLOOKUP(R434,SessionXslot!A:B,2,FALSE)</f>
        <v>P06</v>
      </c>
      <c r="U434" t="str">
        <f t="shared" si="6"/>
        <v>P</v>
      </c>
    </row>
    <row r="435" spans="1:21" x14ac:dyDescent="0.25">
      <c r="A435" s="41">
        <v>469</v>
      </c>
      <c r="B435" s="17">
        <f>VLOOKUP($S435,SlotDayParblock!$A:$C,2,FALSE)</f>
        <v>1</v>
      </c>
      <c r="C435" s="17">
        <f>VLOOKUP($S435,SlotDayParblock!$A:$C,3,FALSE)</f>
        <v>3</v>
      </c>
      <c r="D435" s="1" t="s">
        <v>919</v>
      </c>
      <c r="E435" s="1"/>
      <c r="F435" s="1" t="s">
        <v>3079</v>
      </c>
      <c r="G435" s="1" t="s">
        <v>920</v>
      </c>
      <c r="H435" s="1" t="s">
        <v>28</v>
      </c>
      <c r="I435" s="1" t="s">
        <v>2140</v>
      </c>
      <c r="J435" s="1" t="s">
        <v>12</v>
      </c>
      <c r="K435" s="1" t="s">
        <v>30</v>
      </c>
      <c r="L435" s="1" t="s">
        <v>69</v>
      </c>
      <c r="M435" s="1"/>
      <c r="N435" s="1"/>
      <c r="O435" s="1"/>
      <c r="P435" s="1" t="s">
        <v>30</v>
      </c>
      <c r="R435" s="1" t="s">
        <v>3367</v>
      </c>
      <c r="S435" t="str">
        <f>VLOOKUP(R435,SessionXslot!A:B,2,FALSE)</f>
        <v>P03</v>
      </c>
      <c r="U435" t="str">
        <f t="shared" si="6"/>
        <v>P</v>
      </c>
    </row>
    <row r="436" spans="1:21" x14ac:dyDescent="0.25">
      <c r="A436" s="41">
        <v>473</v>
      </c>
      <c r="B436" s="17">
        <f>VLOOKUP($S436,SlotDayParblock!$A:$C,2,FALSE)</f>
        <v>1</v>
      </c>
      <c r="C436" s="17">
        <f>VLOOKUP($S436,SlotDayParblock!$A:$C,3,FALSE)</f>
        <v>1</v>
      </c>
      <c r="D436" s="1" t="s">
        <v>924</v>
      </c>
      <c r="E436" s="1"/>
      <c r="F436" s="1" t="s">
        <v>3080</v>
      </c>
      <c r="G436" s="1" t="s">
        <v>925</v>
      </c>
      <c r="H436" s="1" t="s">
        <v>28</v>
      </c>
      <c r="I436" s="1" t="s">
        <v>2141</v>
      </c>
      <c r="J436" s="1" t="s">
        <v>24</v>
      </c>
      <c r="K436" s="1" t="s">
        <v>12</v>
      </c>
      <c r="L436" s="1" t="s">
        <v>36</v>
      </c>
      <c r="M436" s="1"/>
      <c r="N436" s="1"/>
      <c r="O436" s="1"/>
      <c r="P436" s="5" t="s">
        <v>2234</v>
      </c>
      <c r="R436" s="4" t="s">
        <v>3363</v>
      </c>
      <c r="S436" t="str">
        <f>VLOOKUP(R436,SessionXslot!A:B,2,FALSE)</f>
        <v>P01</v>
      </c>
      <c r="U436" t="str">
        <f t="shared" si="6"/>
        <v>P</v>
      </c>
    </row>
    <row r="437" spans="1:21" x14ac:dyDescent="0.25">
      <c r="A437" s="41">
        <v>474</v>
      </c>
      <c r="B437" s="17">
        <f>VLOOKUP($S437,SlotDayParblock!$A:$C,2,FALSE)</f>
        <v>1</v>
      </c>
      <c r="C437" s="17">
        <f>VLOOKUP($S437,SlotDayParblock!$A:$C,3,FALSE)</f>
        <v>3</v>
      </c>
      <c r="D437" s="1" t="s">
        <v>927</v>
      </c>
      <c r="E437" s="1"/>
      <c r="F437" s="1" t="s">
        <v>3081</v>
      </c>
      <c r="G437" s="1" t="s">
        <v>928</v>
      </c>
      <c r="H437" s="1" t="s">
        <v>43</v>
      </c>
      <c r="I437" s="1" t="s">
        <v>2140</v>
      </c>
      <c r="J437" s="1" t="s">
        <v>12</v>
      </c>
      <c r="K437" s="1" t="s">
        <v>78</v>
      </c>
      <c r="L437" s="1" t="s">
        <v>77</v>
      </c>
      <c r="M437" s="1"/>
      <c r="N437" s="1"/>
      <c r="O437" s="1"/>
      <c r="P437" s="6" t="s">
        <v>3440</v>
      </c>
      <c r="R437" t="s">
        <v>3367</v>
      </c>
      <c r="S437" t="str">
        <f>VLOOKUP(R437,SessionXslot!A:B,2,FALSE)</f>
        <v>P03</v>
      </c>
      <c r="U437" t="str">
        <f t="shared" si="6"/>
        <v>P</v>
      </c>
    </row>
    <row r="438" spans="1:21" x14ac:dyDescent="0.25">
      <c r="A438" s="41">
        <v>476</v>
      </c>
      <c r="B438" s="17">
        <f>VLOOKUP($S438,SlotDayParblock!$A:$C,2,FALSE)</f>
        <v>2</v>
      </c>
      <c r="C438" s="17">
        <f>VLOOKUP($S438,SlotDayParblock!$A:$C,3,FALSE)</f>
        <v>7</v>
      </c>
      <c r="D438" s="1" t="s">
        <v>930</v>
      </c>
      <c r="E438" s="1"/>
      <c r="F438" s="1" t="s">
        <v>3082</v>
      </c>
      <c r="G438" s="1" t="s">
        <v>931</v>
      </c>
      <c r="H438" s="1" t="s">
        <v>18</v>
      </c>
      <c r="I438" s="1" t="s">
        <v>2141</v>
      </c>
      <c r="J438" s="1" t="s">
        <v>24</v>
      </c>
      <c r="K438" s="1" t="s">
        <v>149</v>
      </c>
      <c r="L438" s="1" t="s">
        <v>310</v>
      </c>
      <c r="M438" s="1" t="s">
        <v>2189</v>
      </c>
      <c r="N438" t="s">
        <v>2190</v>
      </c>
      <c r="O438" t="s">
        <v>2149</v>
      </c>
      <c r="P438" s="4" t="s">
        <v>310</v>
      </c>
      <c r="R438" s="4" t="s">
        <v>3375</v>
      </c>
      <c r="S438" t="str">
        <f>VLOOKUP(R438,SessionXslot!A:B,2,FALSE)</f>
        <v>P07</v>
      </c>
      <c r="U438" t="str">
        <f t="shared" si="6"/>
        <v>P</v>
      </c>
    </row>
    <row r="439" spans="1:21" x14ac:dyDescent="0.25">
      <c r="A439" s="41">
        <v>477</v>
      </c>
      <c r="B439" s="17">
        <f>VLOOKUP($S439,SlotDayParblock!$A:$C,2,FALSE)</f>
        <v>1</v>
      </c>
      <c r="C439" s="17">
        <f>VLOOKUP($S439,SlotDayParblock!$A:$C,3,FALSE)</f>
        <v>3</v>
      </c>
      <c r="D439" s="1" t="s">
        <v>933</v>
      </c>
      <c r="E439" s="1"/>
      <c r="F439" s="1" t="s">
        <v>3083</v>
      </c>
      <c r="G439" s="1" t="s">
        <v>934</v>
      </c>
      <c r="H439" s="1" t="s">
        <v>28</v>
      </c>
      <c r="I439" s="1" t="s">
        <v>2140</v>
      </c>
      <c r="J439" s="1" t="s">
        <v>12</v>
      </c>
      <c r="K439" s="1" t="s">
        <v>78</v>
      </c>
      <c r="L439" s="1" t="s">
        <v>71</v>
      </c>
      <c r="M439" s="1"/>
      <c r="N439" s="1"/>
      <c r="O439" s="1"/>
      <c r="P439" s="6" t="s">
        <v>3440</v>
      </c>
      <c r="R439" t="s">
        <v>3367</v>
      </c>
      <c r="S439" t="str">
        <f>VLOOKUP(R439,SessionXslot!A:B,2,FALSE)</f>
        <v>P03</v>
      </c>
      <c r="U439" t="str">
        <f t="shared" si="6"/>
        <v>P</v>
      </c>
    </row>
    <row r="440" spans="1:21" x14ac:dyDescent="0.25">
      <c r="A440" s="41">
        <v>478</v>
      </c>
      <c r="B440" s="17">
        <f>VLOOKUP($S440,SlotDayParblock!$A:$C,2,FALSE)</f>
        <v>1</v>
      </c>
      <c r="C440" s="17">
        <f>VLOOKUP($S440,SlotDayParblock!$A:$C,3,FALSE)</f>
        <v>2</v>
      </c>
      <c r="D440" s="1" t="s">
        <v>936</v>
      </c>
      <c r="E440" s="1"/>
      <c r="F440" s="1" t="s">
        <v>3084</v>
      </c>
      <c r="G440" s="1" t="s">
        <v>937</v>
      </c>
      <c r="H440" s="1" t="s">
        <v>43</v>
      </c>
      <c r="I440" s="1" t="s">
        <v>2140</v>
      </c>
      <c r="J440" s="1" t="s">
        <v>12</v>
      </c>
      <c r="K440" s="1" t="s">
        <v>13</v>
      </c>
      <c r="L440" s="1" t="s">
        <v>132</v>
      </c>
      <c r="M440" s="1"/>
      <c r="N440" s="1"/>
      <c r="O440" s="1"/>
      <c r="P440" s="1" t="s">
        <v>3455</v>
      </c>
      <c r="R440" t="s">
        <v>3365</v>
      </c>
      <c r="S440" t="str">
        <f>VLOOKUP(R440,SessionXslot!A:B,2,FALSE)</f>
        <v>P02</v>
      </c>
      <c r="U440" t="str">
        <f t="shared" si="6"/>
        <v>P</v>
      </c>
    </row>
    <row r="441" spans="1:21" x14ac:dyDescent="0.25">
      <c r="A441" s="41">
        <v>479</v>
      </c>
      <c r="B441" s="17">
        <f>VLOOKUP($S441,SlotDayParblock!$A:$C,2,FALSE)</f>
        <v>1</v>
      </c>
      <c r="C441" s="17">
        <f>VLOOKUP($S441,SlotDayParblock!$A:$C,3,FALSE)</f>
        <v>2</v>
      </c>
      <c r="D441" s="1" t="s">
        <v>939</v>
      </c>
      <c r="E441" s="1"/>
      <c r="F441" s="1" t="s">
        <v>3085</v>
      </c>
      <c r="G441" s="1" t="s">
        <v>940</v>
      </c>
      <c r="H441" s="1" t="s">
        <v>43</v>
      </c>
      <c r="I441" s="1" t="s">
        <v>2140</v>
      </c>
      <c r="J441" s="1" t="s">
        <v>12</v>
      </c>
      <c r="K441" s="1" t="s">
        <v>132</v>
      </c>
      <c r="L441" s="1" t="s">
        <v>176</v>
      </c>
      <c r="M441" s="1"/>
      <c r="N441" s="1"/>
      <c r="O441" s="1"/>
      <c r="P441" s="1" t="s">
        <v>3455</v>
      </c>
      <c r="R441" t="s">
        <v>3365</v>
      </c>
      <c r="S441" t="str">
        <f>VLOOKUP(R441,SessionXslot!A:B,2,FALSE)</f>
        <v>P02</v>
      </c>
      <c r="U441" t="str">
        <f t="shared" si="6"/>
        <v>P</v>
      </c>
    </row>
    <row r="442" spans="1:21" x14ac:dyDescent="0.25">
      <c r="A442" s="41">
        <v>481</v>
      </c>
      <c r="B442" s="17">
        <f>VLOOKUP($S442,SlotDayParblock!$A:$C,2,FALSE)</f>
        <v>2</v>
      </c>
      <c r="C442" s="17">
        <f>VLOOKUP($S442,SlotDayParblock!$A:$C,3,FALSE)</f>
        <v>7</v>
      </c>
      <c r="D442" s="1" t="s">
        <v>942</v>
      </c>
      <c r="E442" s="1"/>
      <c r="F442" s="1" t="s">
        <v>3086</v>
      </c>
      <c r="G442" s="1" t="s">
        <v>943</v>
      </c>
      <c r="H442" s="1" t="s">
        <v>22</v>
      </c>
      <c r="I442" s="1" t="s">
        <v>2140</v>
      </c>
      <c r="J442" s="1" t="s">
        <v>32</v>
      </c>
      <c r="K442" s="1" t="s">
        <v>76</v>
      </c>
      <c r="L442" s="1" t="s">
        <v>34</v>
      </c>
      <c r="M442" s="5" t="s">
        <v>2381</v>
      </c>
      <c r="N442" s="1"/>
      <c r="O442" s="1"/>
      <c r="P442" s="6" t="s">
        <v>76</v>
      </c>
      <c r="R442" t="s">
        <v>3375</v>
      </c>
      <c r="S442" t="str">
        <f>VLOOKUP(R442,SessionXslot!A:B,2,FALSE)</f>
        <v>P07</v>
      </c>
      <c r="U442" t="str">
        <f t="shared" si="6"/>
        <v>P</v>
      </c>
    </row>
    <row r="443" spans="1:21" x14ac:dyDescent="0.25">
      <c r="A443" s="41">
        <v>484</v>
      </c>
      <c r="B443" s="17">
        <f>VLOOKUP($S443,SlotDayParblock!$A:$C,2,FALSE)</f>
        <v>3</v>
      </c>
      <c r="C443" s="17">
        <f>VLOOKUP($S443,SlotDayParblock!$A:$C,3,FALSE)</f>
        <v>10</v>
      </c>
      <c r="D443" s="1" t="s">
        <v>945</v>
      </c>
      <c r="E443" s="1"/>
      <c r="F443" s="1" t="s">
        <v>3087</v>
      </c>
      <c r="G443" s="1" t="s">
        <v>946</v>
      </c>
      <c r="H443" s="1" t="s">
        <v>43</v>
      </c>
      <c r="I443" s="1" t="s">
        <v>2143</v>
      </c>
      <c r="J443" s="1" t="s">
        <v>100</v>
      </c>
      <c r="K443" s="1" t="s">
        <v>132</v>
      </c>
      <c r="L443" s="1" t="s">
        <v>24</v>
      </c>
      <c r="M443" s="1"/>
      <c r="N443" s="1"/>
      <c r="O443" s="4" t="s">
        <v>2192</v>
      </c>
      <c r="P443" s="4" t="s">
        <v>3442</v>
      </c>
      <c r="R443" t="s">
        <v>3381</v>
      </c>
      <c r="S443" t="str">
        <f>VLOOKUP(R443,SessionXslot!A:B,2,FALSE)</f>
        <v>P10</v>
      </c>
      <c r="U443" t="str">
        <f t="shared" si="6"/>
        <v>P</v>
      </c>
    </row>
    <row r="444" spans="1:21" x14ac:dyDescent="0.25">
      <c r="A444" s="41">
        <v>490</v>
      </c>
      <c r="B444" s="17">
        <f>VLOOKUP($S444,SlotDayParblock!$A:$C,2,FALSE)</f>
        <v>3</v>
      </c>
      <c r="C444" s="17">
        <f>VLOOKUP($S444,SlotDayParblock!$A:$C,3,FALSE)</f>
        <v>9</v>
      </c>
      <c r="D444" s="1" t="s">
        <v>956</v>
      </c>
      <c r="E444" s="1"/>
      <c r="F444" s="1" t="s">
        <v>3088</v>
      </c>
      <c r="G444" s="1" t="s">
        <v>957</v>
      </c>
      <c r="H444" s="1" t="s">
        <v>18</v>
      </c>
      <c r="I444" s="1" t="s">
        <v>2140</v>
      </c>
      <c r="J444" s="1" t="s">
        <v>115</v>
      </c>
      <c r="K444" s="1" t="s">
        <v>19</v>
      </c>
      <c r="L444" s="1" t="s">
        <v>71</v>
      </c>
      <c r="M444" s="1" t="s">
        <v>2191</v>
      </c>
      <c r="N444" s="1"/>
      <c r="O444" s="1"/>
      <c r="P444" s="6" t="s">
        <v>3454</v>
      </c>
      <c r="R444" s="6" t="s">
        <v>3379</v>
      </c>
      <c r="S444" t="str">
        <f>VLOOKUP(R444,SessionXslot!A:B,2,FALSE)</f>
        <v>P09</v>
      </c>
      <c r="U444" t="str">
        <f t="shared" si="6"/>
        <v>P</v>
      </c>
    </row>
    <row r="445" spans="1:21" x14ac:dyDescent="0.25">
      <c r="A445" s="41">
        <v>494</v>
      </c>
      <c r="B445" s="17">
        <f>VLOOKUP($S445,SlotDayParblock!$A:$C,2,FALSE)</f>
        <v>2</v>
      </c>
      <c r="C445" s="17">
        <f>VLOOKUP($S445,SlotDayParblock!$A:$C,3,FALSE)</f>
        <v>6</v>
      </c>
      <c r="D445" s="1" t="s">
        <v>961</v>
      </c>
      <c r="E445" s="1"/>
      <c r="F445" s="1" t="s">
        <v>3089</v>
      </c>
      <c r="G445" s="1" t="s">
        <v>962</v>
      </c>
      <c r="H445" s="1" t="s">
        <v>22</v>
      </c>
      <c r="I445" s="1" t="s">
        <v>2140</v>
      </c>
      <c r="J445" s="1" t="s">
        <v>12</v>
      </c>
      <c r="K445" s="1" t="s">
        <v>69</v>
      </c>
      <c r="L445" s="1" t="s">
        <v>213</v>
      </c>
      <c r="M445" s="5" t="s">
        <v>2268</v>
      </c>
      <c r="N445" s="5" t="s">
        <v>2383</v>
      </c>
      <c r="O445" s="1"/>
      <c r="P445" s="6" t="s">
        <v>2268</v>
      </c>
      <c r="R445" s="4" t="s">
        <v>3373</v>
      </c>
      <c r="S445" t="str">
        <f>VLOOKUP(R445,SessionXslot!A:B,2,FALSE)</f>
        <v>P06</v>
      </c>
      <c r="U445" t="str">
        <f t="shared" si="6"/>
        <v>P</v>
      </c>
    </row>
    <row r="446" spans="1:21" x14ac:dyDescent="0.25">
      <c r="A446" s="41">
        <v>495</v>
      </c>
      <c r="B446" s="17">
        <f>VLOOKUP($S446,SlotDayParblock!$A:$C,2,FALSE)</f>
        <v>1</v>
      </c>
      <c r="C446" s="17">
        <f>VLOOKUP($S446,SlotDayParblock!$A:$C,3,FALSE)</f>
        <v>1</v>
      </c>
      <c r="D446" s="1" t="s">
        <v>964</v>
      </c>
      <c r="E446" s="1"/>
      <c r="F446" s="1" t="s">
        <v>3090</v>
      </c>
      <c r="G446" s="1" t="s">
        <v>965</v>
      </c>
      <c r="H446" s="1" t="s">
        <v>28</v>
      </c>
      <c r="I446" s="1" t="s">
        <v>2140</v>
      </c>
      <c r="J446" s="1" t="s">
        <v>54</v>
      </c>
      <c r="K446" s="1" t="s">
        <v>34</v>
      </c>
      <c r="L446" s="1" t="s">
        <v>40</v>
      </c>
      <c r="M446" s="1"/>
      <c r="N446" s="1"/>
      <c r="O446" s="1"/>
      <c r="P446" s="4" t="s">
        <v>2234</v>
      </c>
      <c r="R446" s="4" t="s">
        <v>3363</v>
      </c>
      <c r="S446" t="str">
        <f>VLOOKUP(R446,SessionXslot!A:B,2,FALSE)</f>
        <v>P01</v>
      </c>
      <c r="U446" t="str">
        <f t="shared" si="6"/>
        <v>P</v>
      </c>
    </row>
    <row r="447" spans="1:21" x14ac:dyDescent="0.25">
      <c r="A447" s="41">
        <v>498</v>
      </c>
      <c r="B447" s="17">
        <f>VLOOKUP($S447,SlotDayParblock!$A:$C,2,FALSE)</f>
        <v>1</v>
      </c>
      <c r="C447" s="17">
        <f>VLOOKUP($S447,SlotDayParblock!$A:$C,3,FALSE)</f>
        <v>2</v>
      </c>
      <c r="D447" s="1" t="s">
        <v>967</v>
      </c>
      <c r="E447" s="1"/>
      <c r="F447" s="1" t="s">
        <v>3091</v>
      </c>
      <c r="G447" s="1" t="s">
        <v>968</v>
      </c>
      <c r="H447" s="1" t="s">
        <v>43</v>
      </c>
      <c r="I447" s="1" t="s">
        <v>2139</v>
      </c>
      <c r="J447" s="1" t="s">
        <v>12</v>
      </c>
      <c r="K447" s="1" t="s">
        <v>13</v>
      </c>
      <c r="L447" s="1" t="s">
        <v>132</v>
      </c>
      <c r="M447" s="1"/>
      <c r="N447" s="1"/>
      <c r="O447" s="1"/>
      <c r="P447" s="1" t="s">
        <v>3455</v>
      </c>
      <c r="R447" t="s">
        <v>3365</v>
      </c>
      <c r="S447" t="str">
        <f>VLOOKUP(R447,SessionXslot!A:B,2,FALSE)</f>
        <v>P02</v>
      </c>
      <c r="U447" t="str">
        <f t="shared" si="6"/>
        <v>P</v>
      </c>
    </row>
    <row r="448" spans="1:21" x14ac:dyDescent="0.25">
      <c r="A448" s="41">
        <v>499</v>
      </c>
      <c r="B448" s="17">
        <f>VLOOKUP($S448,SlotDayParblock!$A:$C,2,FALSE)</f>
        <v>3</v>
      </c>
      <c r="C448" s="17">
        <f>VLOOKUP($S448,SlotDayParblock!$A:$C,3,FALSE)</f>
        <v>9</v>
      </c>
      <c r="D448" s="1" t="s">
        <v>970</v>
      </c>
      <c r="E448" s="1"/>
      <c r="F448" s="1" t="s">
        <v>3092</v>
      </c>
      <c r="G448" s="1" t="s">
        <v>971</v>
      </c>
      <c r="H448" s="1" t="s">
        <v>28</v>
      </c>
      <c r="I448" s="1" t="s">
        <v>2140</v>
      </c>
      <c r="J448" s="1" t="s">
        <v>69</v>
      </c>
      <c r="K448" s="1" t="s">
        <v>12</v>
      </c>
      <c r="L448" s="1" t="s">
        <v>136</v>
      </c>
      <c r="M448" s="1"/>
      <c r="N448" s="1"/>
      <c r="O448" s="1"/>
      <c r="P448" s="5" t="s">
        <v>2287</v>
      </c>
      <c r="R448" s="1" t="s">
        <v>3379</v>
      </c>
      <c r="S448" t="str">
        <f>VLOOKUP(R448,SessionXslot!A:B,2,FALSE)</f>
        <v>P09</v>
      </c>
      <c r="U448" t="str">
        <f t="shared" si="6"/>
        <v>P</v>
      </c>
    </row>
    <row r="449" spans="1:21" x14ac:dyDescent="0.25">
      <c r="A449" s="41">
        <v>501</v>
      </c>
      <c r="B449" s="17">
        <f>VLOOKUP($S449,SlotDayParblock!$A:$C,2,FALSE)</f>
        <v>3</v>
      </c>
      <c r="C449" s="17">
        <f>VLOOKUP($S449,SlotDayParblock!$A:$C,3,FALSE)</f>
        <v>9</v>
      </c>
      <c r="D449" s="1" t="s">
        <v>973</v>
      </c>
      <c r="E449" s="1"/>
      <c r="F449" s="1" t="s">
        <v>3093</v>
      </c>
      <c r="G449" s="1" t="s">
        <v>974</v>
      </c>
      <c r="H449" s="1" t="s">
        <v>28</v>
      </c>
      <c r="I449" s="1" t="s">
        <v>2140</v>
      </c>
      <c r="J449" s="1" t="s">
        <v>12</v>
      </c>
      <c r="K449" s="1" t="s">
        <v>136</v>
      </c>
      <c r="L449" s="1" t="s">
        <v>33</v>
      </c>
      <c r="M449" s="1"/>
      <c r="N449" s="1"/>
      <c r="O449" s="1"/>
      <c r="P449" s="5" t="s">
        <v>2287</v>
      </c>
      <c r="R449" s="1" t="s">
        <v>3379</v>
      </c>
      <c r="S449" t="str">
        <f>VLOOKUP(R449,SessionXslot!A:B,2,FALSE)</f>
        <v>P09</v>
      </c>
      <c r="U449" t="str">
        <f t="shared" ref="U449:U512" si="7">LEFT(I449,1)</f>
        <v>P</v>
      </c>
    </row>
    <row r="450" spans="1:21" x14ac:dyDescent="0.25">
      <c r="A450" s="41">
        <v>502</v>
      </c>
      <c r="B450" s="17">
        <f>VLOOKUP($S450,SlotDayParblock!$A:$C,2,FALSE)</f>
        <v>1</v>
      </c>
      <c r="C450" s="17">
        <f>VLOOKUP($S450,SlotDayParblock!$A:$C,3,FALSE)</f>
        <v>2</v>
      </c>
      <c r="D450" s="1" t="s">
        <v>976</v>
      </c>
      <c r="E450" s="1"/>
      <c r="F450" s="1" t="s">
        <v>3094</v>
      </c>
      <c r="G450" s="1" t="s">
        <v>977</v>
      </c>
      <c r="H450" s="1" t="s">
        <v>18</v>
      </c>
      <c r="I450" s="1" t="s">
        <v>2140</v>
      </c>
      <c r="J450" s="1" t="s">
        <v>13</v>
      </c>
      <c r="K450" s="1" t="s">
        <v>310</v>
      </c>
      <c r="L450" s="1" t="s">
        <v>61</v>
      </c>
      <c r="M450" s="1" t="s">
        <v>2193</v>
      </c>
      <c r="N450" t="s">
        <v>2194</v>
      </c>
      <c r="O450" t="s">
        <v>2192</v>
      </c>
      <c r="P450" s="1" t="s">
        <v>3455</v>
      </c>
      <c r="R450" t="s">
        <v>3365</v>
      </c>
      <c r="S450" t="str">
        <f>VLOOKUP(R450,SessionXslot!A:B,2,FALSE)</f>
        <v>P02</v>
      </c>
      <c r="U450" t="str">
        <f t="shared" si="7"/>
        <v>P</v>
      </c>
    </row>
    <row r="451" spans="1:21" x14ac:dyDescent="0.25">
      <c r="A451" s="41">
        <v>505</v>
      </c>
      <c r="B451" s="17">
        <f>VLOOKUP($S451,SlotDayParblock!$A:$C,2,FALSE)</f>
        <v>2</v>
      </c>
      <c r="C451" s="17">
        <f>VLOOKUP($S451,SlotDayParblock!$A:$C,3,FALSE)</f>
        <v>7</v>
      </c>
      <c r="D451" s="1" t="s">
        <v>981</v>
      </c>
      <c r="E451" s="1"/>
      <c r="F451" s="1" t="s">
        <v>3095</v>
      </c>
      <c r="G451" s="1" t="s">
        <v>982</v>
      </c>
      <c r="H451" s="1" t="s">
        <v>22</v>
      </c>
      <c r="I451" s="1" t="s">
        <v>2140</v>
      </c>
      <c r="J451" s="1" t="s">
        <v>76</v>
      </c>
      <c r="K451" s="1" t="s">
        <v>54</v>
      </c>
      <c r="L451" s="1" t="s">
        <v>213</v>
      </c>
      <c r="M451" s="5" t="s">
        <v>2384</v>
      </c>
      <c r="N451" s="1"/>
      <c r="O451" s="4" t="s">
        <v>2267</v>
      </c>
      <c r="P451" s="6" t="s">
        <v>76</v>
      </c>
      <c r="R451" t="s">
        <v>3375</v>
      </c>
      <c r="S451" t="str">
        <f>VLOOKUP(R451,SessionXslot!A:B,2,FALSE)</f>
        <v>P07</v>
      </c>
      <c r="U451" t="str">
        <f t="shared" si="7"/>
        <v>P</v>
      </c>
    </row>
    <row r="452" spans="1:21" x14ac:dyDescent="0.25">
      <c r="A452" s="41">
        <v>506</v>
      </c>
      <c r="B452" s="17">
        <f>VLOOKUP($S452,SlotDayParblock!$A:$C,2,FALSE)</f>
        <v>1</v>
      </c>
      <c r="C452" s="17">
        <f>VLOOKUP($S452,SlotDayParblock!$A:$C,3,FALSE)</f>
        <v>2</v>
      </c>
      <c r="D452" s="1" t="s">
        <v>984</v>
      </c>
      <c r="E452" s="1"/>
      <c r="F452" s="1" t="s">
        <v>3096</v>
      </c>
      <c r="G452" s="1" t="s">
        <v>985</v>
      </c>
      <c r="H452" s="1" t="s">
        <v>28</v>
      </c>
      <c r="I452" s="1" t="s">
        <v>2140</v>
      </c>
      <c r="J452" s="1" t="s">
        <v>32</v>
      </c>
      <c r="K452" s="1" t="s">
        <v>12</v>
      </c>
      <c r="L452" s="1" t="s">
        <v>111</v>
      </c>
      <c r="M452" s="1"/>
      <c r="N452" s="1"/>
      <c r="O452" s="1"/>
      <c r="P452" s="5" t="s">
        <v>2452</v>
      </c>
      <c r="R452" t="s">
        <v>3365</v>
      </c>
      <c r="S452" t="str">
        <f>VLOOKUP(R452,SessionXslot!A:B,2,FALSE)</f>
        <v>P02</v>
      </c>
      <c r="U452" t="str">
        <f t="shared" si="7"/>
        <v>P</v>
      </c>
    </row>
    <row r="453" spans="1:21" x14ac:dyDescent="0.25">
      <c r="A453" s="41">
        <v>511</v>
      </c>
      <c r="B453" s="17">
        <f>VLOOKUP($S453,SlotDayParblock!$A:$C,2,FALSE)</f>
        <v>3</v>
      </c>
      <c r="C453" s="17">
        <f>VLOOKUP($S453,SlotDayParblock!$A:$C,3,FALSE)</f>
        <v>10</v>
      </c>
      <c r="D453" s="1" t="s">
        <v>987</v>
      </c>
      <c r="E453" s="1"/>
      <c r="F453" s="1" t="s">
        <v>3097</v>
      </c>
      <c r="G453" s="1" t="s">
        <v>988</v>
      </c>
      <c r="H453" s="1" t="s">
        <v>43</v>
      </c>
      <c r="I453" s="1" t="s">
        <v>2139</v>
      </c>
      <c r="J453" s="1" t="s">
        <v>51</v>
      </c>
      <c r="K453" s="1" t="s">
        <v>748</v>
      </c>
      <c r="L453" s="1" t="s">
        <v>12</v>
      </c>
      <c r="M453" s="1"/>
      <c r="N453" s="1"/>
      <c r="O453" s="1"/>
      <c r="P453" s="6" t="s">
        <v>3442</v>
      </c>
      <c r="R453" t="s">
        <v>3381</v>
      </c>
      <c r="S453" t="str">
        <f>VLOOKUP(R453,SessionXslot!A:B,2,FALSE)</f>
        <v>P10</v>
      </c>
      <c r="U453" t="str">
        <f t="shared" si="7"/>
        <v>P</v>
      </c>
    </row>
    <row r="454" spans="1:21" x14ac:dyDescent="0.25">
      <c r="A454" s="41">
        <v>513</v>
      </c>
      <c r="B454" s="17">
        <f>VLOOKUP($S454,SlotDayParblock!$A:$C,2,FALSE)</f>
        <v>3</v>
      </c>
      <c r="C454" s="17">
        <f>VLOOKUP($S454,SlotDayParblock!$A:$C,3,FALSE)</f>
        <v>9</v>
      </c>
      <c r="D454" s="1" t="s">
        <v>990</v>
      </c>
      <c r="E454" s="1"/>
      <c r="F454" s="1" t="s">
        <v>3098</v>
      </c>
      <c r="G454" s="1" t="s">
        <v>991</v>
      </c>
      <c r="H454" s="1" t="s">
        <v>28</v>
      </c>
      <c r="I454" s="1" t="s">
        <v>2140</v>
      </c>
      <c r="J454" s="1" t="s">
        <v>12</v>
      </c>
      <c r="K454" s="1" t="s">
        <v>115</v>
      </c>
      <c r="L454" s="1" t="s">
        <v>69</v>
      </c>
      <c r="M454" s="1"/>
      <c r="N454" s="1"/>
      <c r="O454" s="1"/>
      <c r="P454" s="5" t="s">
        <v>3454</v>
      </c>
      <c r="R454" s="6" t="s">
        <v>3379</v>
      </c>
      <c r="S454" t="str">
        <f>VLOOKUP(R454,SessionXslot!A:B,2,FALSE)</f>
        <v>P09</v>
      </c>
      <c r="U454" t="str">
        <f t="shared" si="7"/>
        <v>P</v>
      </c>
    </row>
    <row r="455" spans="1:21" x14ac:dyDescent="0.25">
      <c r="A455" s="41">
        <v>515</v>
      </c>
      <c r="B455" s="17">
        <f>VLOOKUP($S455,SlotDayParblock!$A:$C,2,FALSE)</f>
        <v>2</v>
      </c>
      <c r="C455" s="17">
        <f>VLOOKUP($S455,SlotDayParblock!$A:$C,3,FALSE)</f>
        <v>5</v>
      </c>
      <c r="D455" s="1" t="s">
        <v>995</v>
      </c>
      <c r="E455" s="1"/>
      <c r="F455" s="1" t="s">
        <v>3099</v>
      </c>
      <c r="G455" s="1" t="s">
        <v>996</v>
      </c>
      <c r="H455" s="1" t="s">
        <v>28</v>
      </c>
      <c r="I455" s="1" t="s">
        <v>2140</v>
      </c>
      <c r="J455" s="1" t="s">
        <v>12</v>
      </c>
      <c r="K455" s="1" t="s">
        <v>20</v>
      </c>
      <c r="L455" s="1" t="s">
        <v>30</v>
      </c>
      <c r="M455" s="1"/>
      <c r="N455" s="1"/>
      <c r="O455" s="1"/>
      <c r="P455" s="1" t="s">
        <v>20</v>
      </c>
      <c r="R455" s="1" t="s">
        <v>3371</v>
      </c>
      <c r="S455" t="str">
        <f>VLOOKUP(R455,SessionXslot!A:B,2,FALSE)</f>
        <v>P05</v>
      </c>
      <c r="U455" t="str">
        <f t="shared" si="7"/>
        <v>P</v>
      </c>
    </row>
    <row r="456" spans="1:21" x14ac:dyDescent="0.25">
      <c r="A456" s="41">
        <v>517</v>
      </c>
      <c r="B456" s="17">
        <f>VLOOKUP($S456,SlotDayParblock!$A:$C,2,FALSE)</f>
        <v>3</v>
      </c>
      <c r="C456" s="17">
        <f>VLOOKUP($S456,SlotDayParblock!$A:$C,3,FALSE)</f>
        <v>12</v>
      </c>
      <c r="D456" s="1" t="s">
        <v>888</v>
      </c>
      <c r="E456" s="1"/>
      <c r="F456" s="1" t="s">
        <v>3071</v>
      </c>
      <c r="G456" s="1" t="s">
        <v>998</v>
      </c>
      <c r="H456" s="1" t="s">
        <v>22</v>
      </c>
      <c r="I456" s="1" t="s">
        <v>2140</v>
      </c>
      <c r="J456" s="1" t="s">
        <v>21</v>
      </c>
      <c r="K456" s="1" t="s">
        <v>54</v>
      </c>
      <c r="L456" s="1" t="s">
        <v>96</v>
      </c>
      <c r="M456" s="5" t="s">
        <v>2385</v>
      </c>
      <c r="N456" s="5" t="s">
        <v>2386</v>
      </c>
      <c r="O456" s="1"/>
      <c r="P456" s="4" t="s">
        <v>2241</v>
      </c>
      <c r="R456" s="4" t="s">
        <v>3385</v>
      </c>
      <c r="S456" t="str">
        <f>VLOOKUP(R456,SessionXslot!A:B,2,FALSE)</f>
        <v>P12</v>
      </c>
      <c r="U456" t="str">
        <f t="shared" si="7"/>
        <v>P</v>
      </c>
    </row>
    <row r="457" spans="1:21" x14ac:dyDescent="0.25">
      <c r="A457" s="41">
        <v>518</v>
      </c>
      <c r="B457" s="17">
        <f>VLOOKUP($S457,SlotDayParblock!$A:$C,2,FALSE)</f>
        <v>3</v>
      </c>
      <c r="C457" s="17">
        <f>VLOOKUP($S457,SlotDayParblock!$A:$C,3,FALSE)</f>
        <v>12</v>
      </c>
      <c r="D457" s="1" t="s">
        <v>1000</v>
      </c>
      <c r="E457" s="1"/>
      <c r="F457" s="1" t="s">
        <v>3100</v>
      </c>
      <c r="G457" s="1" t="s">
        <v>1001</v>
      </c>
      <c r="H457" s="1" t="s">
        <v>43</v>
      </c>
      <c r="I457" s="1" t="s">
        <v>2139</v>
      </c>
      <c r="J457" s="1" t="s">
        <v>12</v>
      </c>
      <c r="K457" s="1" t="s">
        <v>13</v>
      </c>
      <c r="L457" s="1" t="s">
        <v>132</v>
      </c>
      <c r="M457" s="1"/>
      <c r="N457" s="1"/>
      <c r="O457" s="1"/>
      <c r="P457" s="1" t="s">
        <v>3455</v>
      </c>
      <c r="R457" t="s">
        <v>3385</v>
      </c>
      <c r="S457" t="str">
        <f>VLOOKUP(R457,SessionXslot!A:B,2,FALSE)</f>
        <v>P12</v>
      </c>
      <c r="U457" t="str">
        <f t="shared" si="7"/>
        <v>P</v>
      </c>
    </row>
    <row r="458" spans="1:21" x14ac:dyDescent="0.25">
      <c r="A458" s="41">
        <v>521</v>
      </c>
      <c r="B458" s="17">
        <f>VLOOKUP($S458,SlotDayParblock!$A:$C,2,FALSE)</f>
        <v>2</v>
      </c>
      <c r="C458" s="17">
        <f>VLOOKUP($S458,SlotDayParblock!$A:$C,3,FALSE)</f>
        <v>5</v>
      </c>
      <c r="D458" s="1" t="s">
        <v>1005</v>
      </c>
      <c r="E458" s="1"/>
      <c r="F458" s="1" t="s">
        <v>3101</v>
      </c>
      <c r="G458" s="1" t="s">
        <v>1006</v>
      </c>
      <c r="H458" s="1" t="s">
        <v>28</v>
      </c>
      <c r="I458" s="1" t="s">
        <v>2140</v>
      </c>
      <c r="J458" s="1" t="s">
        <v>12</v>
      </c>
      <c r="K458" s="1" t="s">
        <v>78</v>
      </c>
      <c r="L458" s="1" t="s">
        <v>20</v>
      </c>
      <c r="M458" s="1"/>
      <c r="N458" s="1"/>
      <c r="O458" s="1"/>
      <c r="P458" s="6" t="s">
        <v>3440</v>
      </c>
      <c r="R458" t="s">
        <v>3371</v>
      </c>
      <c r="S458" t="str">
        <f>VLOOKUP(R458,SessionXslot!A:B,2,FALSE)</f>
        <v>P05</v>
      </c>
      <c r="U458" t="str">
        <f t="shared" si="7"/>
        <v>P</v>
      </c>
    </row>
    <row r="459" spans="1:21" x14ac:dyDescent="0.25">
      <c r="A459" s="41">
        <v>524</v>
      </c>
      <c r="B459" s="17">
        <f>VLOOKUP($S459,SlotDayParblock!$A:$C,2,FALSE)</f>
        <v>1</v>
      </c>
      <c r="C459" s="17">
        <f>VLOOKUP($S459,SlotDayParblock!$A:$C,3,FALSE)</f>
        <v>1</v>
      </c>
      <c r="D459" s="1" t="s">
        <v>1010</v>
      </c>
      <c r="E459" s="1"/>
      <c r="F459" s="1" t="s">
        <v>3102</v>
      </c>
      <c r="G459" s="1" t="s">
        <v>1011</v>
      </c>
      <c r="H459" s="1" t="s">
        <v>28</v>
      </c>
      <c r="I459" s="1" t="s">
        <v>2140</v>
      </c>
      <c r="J459" s="1" t="s">
        <v>12</v>
      </c>
      <c r="K459" s="1" t="s">
        <v>54</v>
      </c>
      <c r="L459" s="1" t="s">
        <v>24</v>
      </c>
      <c r="M459" s="1"/>
      <c r="N459" s="1"/>
      <c r="O459" s="1"/>
      <c r="P459" s="4" t="s">
        <v>2234</v>
      </c>
      <c r="R459" s="4" t="s">
        <v>3363</v>
      </c>
      <c r="S459" t="str">
        <f>VLOOKUP(R459,SessionXslot!A:B,2,FALSE)</f>
        <v>P01</v>
      </c>
      <c r="U459" t="str">
        <f t="shared" si="7"/>
        <v>P</v>
      </c>
    </row>
    <row r="460" spans="1:21" x14ac:dyDescent="0.25">
      <c r="A460" s="41">
        <v>525</v>
      </c>
      <c r="B460" s="17">
        <f>VLOOKUP($S460,SlotDayParblock!$A:$C,2,FALSE)</f>
        <v>3</v>
      </c>
      <c r="C460" s="17">
        <f>VLOOKUP($S460,SlotDayParblock!$A:$C,3,FALSE)</f>
        <v>9</v>
      </c>
      <c r="D460" s="1" t="s">
        <v>1013</v>
      </c>
      <c r="E460" s="1"/>
      <c r="F460" s="1" t="s">
        <v>3103</v>
      </c>
      <c r="G460" s="1" t="s">
        <v>1014</v>
      </c>
      <c r="H460" s="1" t="s">
        <v>22</v>
      </c>
      <c r="I460" s="1" t="s">
        <v>2140</v>
      </c>
      <c r="J460" s="1" t="s">
        <v>80</v>
      </c>
      <c r="K460" s="1" t="s">
        <v>12</v>
      </c>
      <c r="L460" s="1" t="s">
        <v>223</v>
      </c>
      <c r="M460" s="1" t="s">
        <v>2249</v>
      </c>
      <c r="N460" s="5" t="s">
        <v>2388</v>
      </c>
      <c r="O460" s="4" t="s">
        <v>2267</v>
      </c>
      <c r="P460" s="5" t="s">
        <v>80</v>
      </c>
      <c r="R460" t="s">
        <v>3379</v>
      </c>
      <c r="S460" t="str">
        <f>VLOOKUP(R460,SessionXslot!A:B,2,FALSE)</f>
        <v>P09</v>
      </c>
      <c r="U460" t="str">
        <f t="shared" si="7"/>
        <v>P</v>
      </c>
    </row>
    <row r="461" spans="1:21" x14ac:dyDescent="0.25">
      <c r="A461" s="41">
        <v>526</v>
      </c>
      <c r="B461" s="17">
        <f>VLOOKUP($S461,SlotDayParblock!$A:$C,2,FALSE)</f>
        <v>2</v>
      </c>
      <c r="C461" s="17">
        <f>VLOOKUP($S461,SlotDayParblock!$A:$C,3,FALSE)</f>
        <v>7</v>
      </c>
      <c r="D461" s="1" t="s">
        <v>873</v>
      </c>
      <c r="E461" s="1"/>
      <c r="F461" s="1" t="s">
        <v>873</v>
      </c>
      <c r="G461" s="1" t="s">
        <v>1016</v>
      </c>
      <c r="H461" s="1" t="s">
        <v>18</v>
      </c>
      <c r="I461" s="1" t="s">
        <v>2140</v>
      </c>
      <c r="J461" s="1" t="s">
        <v>310</v>
      </c>
      <c r="K461" s="1" t="s">
        <v>19</v>
      </c>
      <c r="L461" s="1" t="s">
        <v>149</v>
      </c>
      <c r="M461" s="1" t="s">
        <v>2146</v>
      </c>
      <c r="N461" t="s">
        <v>2195</v>
      </c>
      <c r="O461" s="1" t="s">
        <v>2196</v>
      </c>
      <c r="P461" s="4" t="s">
        <v>310</v>
      </c>
      <c r="R461" s="4" t="s">
        <v>3375</v>
      </c>
      <c r="S461" t="str">
        <f>VLOOKUP(R461,SessionXslot!A:B,2,FALSE)</f>
        <v>P07</v>
      </c>
      <c r="U461" t="str">
        <f t="shared" si="7"/>
        <v>P</v>
      </c>
    </row>
    <row r="462" spans="1:21" x14ac:dyDescent="0.25">
      <c r="A462" s="41">
        <v>529</v>
      </c>
      <c r="B462" s="17">
        <f>VLOOKUP($S462,SlotDayParblock!$A:$C,2,FALSE)</f>
        <v>2</v>
      </c>
      <c r="C462" s="17">
        <f>VLOOKUP($S462,SlotDayParblock!$A:$C,3,FALSE)</f>
        <v>5</v>
      </c>
      <c r="D462" s="1" t="s">
        <v>1020</v>
      </c>
      <c r="E462" s="1"/>
      <c r="F462" s="1" t="s">
        <v>1020</v>
      </c>
      <c r="G462" s="1" t="s">
        <v>1021</v>
      </c>
      <c r="H462" s="1" t="s">
        <v>28</v>
      </c>
      <c r="I462" s="1" t="s">
        <v>2140</v>
      </c>
      <c r="J462" s="1" t="s">
        <v>12</v>
      </c>
      <c r="K462" s="1" t="s">
        <v>142</v>
      </c>
      <c r="L462" s="1" t="s">
        <v>78</v>
      </c>
      <c r="M462" s="1"/>
      <c r="N462" s="1"/>
      <c r="O462" s="1"/>
      <c r="P462" s="5" t="s">
        <v>2250</v>
      </c>
      <c r="R462" t="s">
        <v>3371</v>
      </c>
      <c r="S462" t="str">
        <f>VLOOKUP(R462,SessionXslot!A:B,2,FALSE)</f>
        <v>P05</v>
      </c>
      <c r="U462" t="str">
        <f t="shared" si="7"/>
        <v>P</v>
      </c>
    </row>
    <row r="463" spans="1:21" x14ac:dyDescent="0.25">
      <c r="A463" s="41">
        <v>530</v>
      </c>
      <c r="B463" s="17">
        <f>VLOOKUP($S463,SlotDayParblock!$A:$C,2,FALSE)</f>
        <v>3</v>
      </c>
      <c r="C463" s="17">
        <f>VLOOKUP($S463,SlotDayParblock!$A:$C,3,FALSE)</f>
        <v>10</v>
      </c>
      <c r="D463" s="1" t="s">
        <v>1023</v>
      </c>
      <c r="E463" s="1"/>
      <c r="F463" s="1" t="s">
        <v>3104</v>
      </c>
      <c r="G463" s="1" t="s">
        <v>1024</v>
      </c>
      <c r="H463" s="1" t="s">
        <v>11</v>
      </c>
      <c r="I463" s="1" t="s">
        <v>2139</v>
      </c>
      <c r="J463" s="1" t="s">
        <v>12</v>
      </c>
      <c r="K463" s="1" t="s">
        <v>33</v>
      </c>
      <c r="L463" s="1" t="s">
        <v>23</v>
      </c>
      <c r="M463" s="1"/>
      <c r="N463" s="1"/>
      <c r="O463" s="1"/>
      <c r="P463" s="6" t="s">
        <v>3453</v>
      </c>
      <c r="R463" t="s">
        <v>3381</v>
      </c>
      <c r="S463" t="str">
        <f>VLOOKUP(R463,SessionXslot!A:B,2,FALSE)</f>
        <v>P10</v>
      </c>
      <c r="U463" t="str">
        <f t="shared" si="7"/>
        <v>P</v>
      </c>
    </row>
    <row r="464" spans="1:21" x14ac:dyDescent="0.25">
      <c r="A464" s="41">
        <v>531</v>
      </c>
      <c r="B464" s="17">
        <f>VLOOKUP($S464,SlotDayParblock!$A:$C,2,FALSE)</f>
        <v>2</v>
      </c>
      <c r="C464" s="17">
        <f>VLOOKUP($S464,SlotDayParblock!$A:$C,3,FALSE)</f>
        <v>6</v>
      </c>
      <c r="D464" s="1" t="s">
        <v>1026</v>
      </c>
      <c r="E464" s="1"/>
      <c r="F464" s="1" t="s">
        <v>3105</v>
      </c>
      <c r="G464" s="1" t="s">
        <v>1027</v>
      </c>
      <c r="H464" s="1" t="s">
        <v>28</v>
      </c>
      <c r="I464" s="1" t="s">
        <v>2140</v>
      </c>
      <c r="J464" s="1" t="s">
        <v>40</v>
      </c>
      <c r="K464" s="1" t="s">
        <v>233</v>
      </c>
      <c r="L464" s="1" t="s">
        <v>12</v>
      </c>
      <c r="M464" s="1"/>
      <c r="N464" s="1"/>
      <c r="O464" s="1"/>
      <c r="P464" s="6" t="s">
        <v>2151</v>
      </c>
      <c r="R464" t="s">
        <v>3373</v>
      </c>
      <c r="S464" t="str">
        <f>VLOOKUP(R464,SessionXslot!A:B,2,FALSE)</f>
        <v>P06</v>
      </c>
      <c r="U464" t="str">
        <f t="shared" si="7"/>
        <v>P</v>
      </c>
    </row>
    <row r="465" spans="1:21" x14ac:dyDescent="0.25">
      <c r="A465" s="41">
        <v>532</v>
      </c>
      <c r="B465" s="17">
        <f>VLOOKUP($S465,SlotDayParblock!$A:$C,2,FALSE)</f>
        <v>1</v>
      </c>
      <c r="C465" s="17">
        <f>VLOOKUP($S465,SlotDayParblock!$A:$C,3,FALSE)</f>
        <v>4</v>
      </c>
      <c r="D465" s="1" t="s">
        <v>1029</v>
      </c>
      <c r="E465" s="1"/>
      <c r="F465" s="1" t="s">
        <v>3106</v>
      </c>
      <c r="G465" s="1" t="s">
        <v>1030</v>
      </c>
      <c r="H465" s="1" t="s">
        <v>52</v>
      </c>
      <c r="I465" s="1" t="s">
        <v>2140</v>
      </c>
      <c r="J465" s="1" t="s">
        <v>12</v>
      </c>
      <c r="K465" s="1" t="s">
        <v>31</v>
      </c>
      <c r="L465" s="1" t="s">
        <v>70</v>
      </c>
      <c r="M465" s="4" t="s">
        <v>2251</v>
      </c>
      <c r="N465" s="4" t="s">
        <v>2159</v>
      </c>
      <c r="O465" s="4" t="s">
        <v>2246</v>
      </c>
      <c r="P465" s="4" t="s">
        <v>3445</v>
      </c>
      <c r="R465" s="4" t="s">
        <v>3369</v>
      </c>
      <c r="S465" t="str">
        <f>VLOOKUP(R465,SessionXslot!A:B,2,FALSE)</f>
        <v>P04</v>
      </c>
      <c r="U465" t="str">
        <f t="shared" si="7"/>
        <v>P</v>
      </c>
    </row>
    <row r="466" spans="1:21" x14ac:dyDescent="0.25">
      <c r="A466" s="41">
        <v>533</v>
      </c>
      <c r="B466" s="17">
        <f>VLOOKUP($S466,SlotDayParblock!$A:$C,2,FALSE)</f>
        <v>1</v>
      </c>
      <c r="C466" s="17">
        <f>VLOOKUP($S466,SlotDayParblock!$A:$C,3,FALSE)</f>
        <v>4</v>
      </c>
      <c r="D466" s="1" t="s">
        <v>794</v>
      </c>
      <c r="E466" s="1"/>
      <c r="F466" s="1" t="s">
        <v>3107</v>
      </c>
      <c r="G466" s="1" t="s">
        <v>1032</v>
      </c>
      <c r="H466" s="1" t="s">
        <v>28</v>
      </c>
      <c r="I466" s="1" t="s">
        <v>2144</v>
      </c>
      <c r="J466" s="1" t="s">
        <v>141</v>
      </c>
      <c r="K466" s="1" t="s">
        <v>32</v>
      </c>
      <c r="L466" s="1" t="s">
        <v>24</v>
      </c>
      <c r="M466" s="1"/>
      <c r="N466" s="1"/>
      <c r="O466" s="4" t="s">
        <v>2279</v>
      </c>
      <c r="P466" s="4" t="s">
        <v>3443</v>
      </c>
      <c r="R466" s="4" t="s">
        <v>3369</v>
      </c>
      <c r="S466" t="str">
        <f>VLOOKUP(R466,SessionXslot!A:B,2,FALSE)</f>
        <v>P04</v>
      </c>
      <c r="U466" t="str">
        <f t="shared" si="7"/>
        <v>P</v>
      </c>
    </row>
    <row r="467" spans="1:21" x14ac:dyDescent="0.25">
      <c r="A467" s="41">
        <v>535</v>
      </c>
      <c r="B467" s="17">
        <f>VLOOKUP($S467,SlotDayParblock!$A:$C,2,FALSE)</f>
        <v>1</v>
      </c>
      <c r="C467" s="17">
        <f>VLOOKUP($S467,SlotDayParblock!$A:$C,3,FALSE)</f>
        <v>3</v>
      </c>
      <c r="D467" s="1" t="s">
        <v>1036</v>
      </c>
      <c r="E467" s="1"/>
      <c r="F467" s="1" t="s">
        <v>1036</v>
      </c>
      <c r="G467" s="1" t="s">
        <v>1037</v>
      </c>
      <c r="H467" s="1" t="s">
        <v>28</v>
      </c>
      <c r="I467" s="1" t="s">
        <v>2140</v>
      </c>
      <c r="J467" s="1" t="s">
        <v>41</v>
      </c>
      <c r="K467" s="1" t="s">
        <v>230</v>
      </c>
      <c r="L467" s="1" t="s">
        <v>35</v>
      </c>
      <c r="M467" s="1"/>
      <c r="N467" s="1"/>
      <c r="O467" s="1"/>
      <c r="P467" s="6" t="s">
        <v>2256</v>
      </c>
      <c r="R467" s="6" t="s">
        <v>3367</v>
      </c>
      <c r="S467" t="str">
        <f>VLOOKUP(R467,SessionXslot!A:B,2,FALSE)</f>
        <v>P03</v>
      </c>
      <c r="U467" t="str">
        <f t="shared" si="7"/>
        <v>P</v>
      </c>
    </row>
    <row r="468" spans="1:21" x14ac:dyDescent="0.25">
      <c r="A468" s="41">
        <v>537</v>
      </c>
      <c r="B468" s="17">
        <f>VLOOKUP($S468,SlotDayParblock!$A:$C,2,FALSE)</f>
        <v>1</v>
      </c>
      <c r="C468" s="17">
        <f>VLOOKUP($S468,SlotDayParblock!$A:$C,3,FALSE)</f>
        <v>1</v>
      </c>
      <c r="D468" s="1" t="s">
        <v>1041</v>
      </c>
      <c r="E468" s="1"/>
      <c r="F468" s="1" t="s">
        <v>3108</v>
      </c>
      <c r="G468" s="1" t="s">
        <v>1042</v>
      </c>
      <c r="H468" s="1" t="s">
        <v>28</v>
      </c>
      <c r="I468" s="1" t="s">
        <v>2140</v>
      </c>
      <c r="J468" s="1" t="s">
        <v>81</v>
      </c>
      <c r="K468" s="1" t="s">
        <v>233</v>
      </c>
      <c r="L468" s="1" t="s">
        <v>54</v>
      </c>
      <c r="M468" s="4" t="s">
        <v>2348</v>
      </c>
      <c r="N468" s="4" t="s">
        <v>2281</v>
      </c>
      <c r="O468" s="4" t="s">
        <v>2279</v>
      </c>
      <c r="P468" s="4" t="s">
        <v>2234</v>
      </c>
      <c r="R468" s="4" t="s">
        <v>3363</v>
      </c>
      <c r="S468" t="str">
        <f>VLOOKUP(R468,SessionXslot!A:B,2,FALSE)</f>
        <v>P01</v>
      </c>
      <c r="U468" t="str">
        <f t="shared" si="7"/>
        <v>P</v>
      </c>
    </row>
    <row r="469" spans="1:21" x14ac:dyDescent="0.25">
      <c r="A469" s="41">
        <v>538</v>
      </c>
      <c r="B469" s="17">
        <f>VLOOKUP($S469,SlotDayParblock!$A:$C,2,FALSE)</f>
        <v>1</v>
      </c>
      <c r="C469" s="17">
        <f>VLOOKUP($S469,SlotDayParblock!$A:$C,3,FALSE)</f>
        <v>4</v>
      </c>
      <c r="D469" s="1" t="s">
        <v>1044</v>
      </c>
      <c r="E469" s="1"/>
      <c r="F469" s="1" t="s">
        <v>3109</v>
      </c>
      <c r="G469" s="1" t="s">
        <v>1045</v>
      </c>
      <c r="H469" s="1" t="s">
        <v>43</v>
      </c>
      <c r="I469" s="1" t="s">
        <v>2140</v>
      </c>
      <c r="J469" s="1" t="s">
        <v>32</v>
      </c>
      <c r="K469" s="1" t="s">
        <v>116</v>
      </c>
      <c r="L469" s="1" t="s">
        <v>12</v>
      </c>
      <c r="M469" s="1"/>
      <c r="N469" s="1"/>
      <c r="O469" s="1"/>
      <c r="P469" s="5" t="s">
        <v>3443</v>
      </c>
      <c r="R469" t="s">
        <v>3369</v>
      </c>
      <c r="S469" t="str">
        <f>VLOOKUP(R469,SessionXslot!A:B,2,FALSE)</f>
        <v>P04</v>
      </c>
      <c r="U469" t="str">
        <f t="shared" si="7"/>
        <v>P</v>
      </c>
    </row>
    <row r="470" spans="1:21" x14ac:dyDescent="0.25">
      <c r="A470" s="41">
        <v>539</v>
      </c>
      <c r="B470" s="17">
        <f>VLOOKUP($S470,SlotDayParblock!$A:$C,2,FALSE)</f>
        <v>1</v>
      </c>
      <c r="C470" s="17">
        <f>VLOOKUP($S470,SlotDayParblock!$A:$C,3,FALSE)</f>
        <v>1</v>
      </c>
      <c r="D470" s="1" t="s">
        <v>1047</v>
      </c>
      <c r="E470" s="1"/>
      <c r="F470" s="1" t="s">
        <v>3110</v>
      </c>
      <c r="G470" s="1" t="s">
        <v>1048</v>
      </c>
      <c r="H470" s="1" t="s">
        <v>22</v>
      </c>
      <c r="I470" s="1" t="s">
        <v>2140</v>
      </c>
      <c r="J470" s="1" t="s">
        <v>223</v>
      </c>
      <c r="K470" s="1" t="s">
        <v>64</v>
      </c>
      <c r="L470" s="1" t="s">
        <v>71</v>
      </c>
      <c r="M470" s="5" t="s">
        <v>2231</v>
      </c>
      <c r="N470" s="4" t="s">
        <v>2261</v>
      </c>
      <c r="O470" s="1" t="s">
        <v>2267</v>
      </c>
      <c r="P470" s="6" t="s">
        <v>64</v>
      </c>
      <c r="R470" t="s">
        <v>3363</v>
      </c>
      <c r="S470" t="str">
        <f>VLOOKUP(R470,SessionXslot!A:B,2,FALSE)</f>
        <v>P01</v>
      </c>
      <c r="U470" t="str">
        <f t="shared" si="7"/>
        <v>P</v>
      </c>
    </row>
    <row r="471" spans="1:21" x14ac:dyDescent="0.25">
      <c r="A471" s="41">
        <v>541</v>
      </c>
      <c r="B471" s="17">
        <f>VLOOKUP($S471,SlotDayParblock!$A:$C,2,FALSE)</f>
        <v>1</v>
      </c>
      <c r="C471" s="17">
        <f>VLOOKUP($S471,SlotDayParblock!$A:$C,3,FALSE)</f>
        <v>4</v>
      </c>
      <c r="D471" s="1" t="s">
        <v>1050</v>
      </c>
      <c r="E471" s="1"/>
      <c r="F471" s="1" t="s">
        <v>3111</v>
      </c>
      <c r="G471" s="1" t="s">
        <v>1051</v>
      </c>
      <c r="H471" s="1" t="s">
        <v>11</v>
      </c>
      <c r="I471" s="1" t="s">
        <v>2139</v>
      </c>
      <c r="J471" s="1" t="s">
        <v>12</v>
      </c>
      <c r="K471" s="1" t="s">
        <v>184</v>
      </c>
      <c r="L471" s="1" t="s">
        <v>283</v>
      </c>
      <c r="M471" s="1"/>
      <c r="N471" s="1"/>
      <c r="O471" s="1"/>
      <c r="P471" s="5" t="s">
        <v>2523</v>
      </c>
      <c r="R471" t="s">
        <v>3369</v>
      </c>
      <c r="S471" t="str">
        <f>VLOOKUP(R471,SessionXslot!A:B,2,FALSE)</f>
        <v>P04</v>
      </c>
      <c r="U471" t="str">
        <f t="shared" si="7"/>
        <v>P</v>
      </c>
    </row>
    <row r="472" spans="1:21" x14ac:dyDescent="0.25">
      <c r="A472" s="41">
        <v>543</v>
      </c>
      <c r="B472" s="17">
        <f>VLOOKUP($S472,SlotDayParblock!$A:$C,2,FALSE)</f>
        <v>2</v>
      </c>
      <c r="C472" s="17">
        <f>VLOOKUP($S472,SlotDayParblock!$A:$C,3,FALSE)</f>
        <v>7</v>
      </c>
      <c r="D472" s="1" t="s">
        <v>1055</v>
      </c>
      <c r="E472" s="1"/>
      <c r="F472" s="1" t="s">
        <v>3112</v>
      </c>
      <c r="G472" s="1" t="s">
        <v>1056</v>
      </c>
      <c r="H472" s="1" t="s">
        <v>18</v>
      </c>
      <c r="I472" s="1" t="s">
        <v>2140</v>
      </c>
      <c r="J472" s="1" t="s">
        <v>149</v>
      </c>
      <c r="K472" s="1" t="s">
        <v>310</v>
      </c>
      <c r="L472" s="1" t="s">
        <v>76</v>
      </c>
      <c r="M472" s="4" t="s">
        <v>2177</v>
      </c>
      <c r="N472" t="s">
        <v>2197</v>
      </c>
      <c r="O472" s="1"/>
      <c r="P472" s="4" t="s">
        <v>310</v>
      </c>
      <c r="R472" s="4" t="s">
        <v>3375</v>
      </c>
      <c r="S472" t="str">
        <f>VLOOKUP(R472,SessionXslot!A:B,2,FALSE)</f>
        <v>P07</v>
      </c>
      <c r="U472" t="str">
        <f t="shared" si="7"/>
        <v>P</v>
      </c>
    </row>
    <row r="473" spans="1:21" x14ac:dyDescent="0.25">
      <c r="A473" s="41">
        <v>544</v>
      </c>
      <c r="B473" s="17">
        <f>VLOOKUP($S473,SlotDayParblock!$A:$C,2,FALSE)</f>
        <v>1</v>
      </c>
      <c r="C473" s="17">
        <f>VLOOKUP($S473,SlotDayParblock!$A:$C,3,FALSE)</f>
        <v>1</v>
      </c>
      <c r="D473" s="1" t="s">
        <v>1058</v>
      </c>
      <c r="E473" s="1"/>
      <c r="F473" s="1" t="s">
        <v>3113</v>
      </c>
      <c r="G473" s="1" t="s">
        <v>1059</v>
      </c>
      <c r="H473" s="1" t="s">
        <v>22</v>
      </c>
      <c r="I473" s="1" t="s">
        <v>2139</v>
      </c>
      <c r="J473" s="1" t="s">
        <v>79</v>
      </c>
      <c r="K473" s="1" t="s">
        <v>12</v>
      </c>
      <c r="L473" s="1" t="s">
        <v>24</v>
      </c>
      <c r="M473" s="5" t="s">
        <v>2366</v>
      </c>
      <c r="N473" s="5" t="s">
        <v>2390</v>
      </c>
      <c r="O473" s="1"/>
      <c r="P473" s="6" t="s">
        <v>3441</v>
      </c>
      <c r="R473" s="6" t="s">
        <v>3363</v>
      </c>
      <c r="S473" t="str">
        <f>VLOOKUP(R473,SessionXslot!A:B,2,FALSE)</f>
        <v>P01</v>
      </c>
      <c r="U473" t="str">
        <f t="shared" si="7"/>
        <v>P</v>
      </c>
    </row>
    <row r="474" spans="1:21" x14ac:dyDescent="0.25">
      <c r="A474" s="41">
        <v>547</v>
      </c>
      <c r="B474" s="17">
        <f>VLOOKUP($S474,SlotDayParblock!$A:$C,2,FALSE)</f>
        <v>1</v>
      </c>
      <c r="C474" s="17">
        <f>VLOOKUP($S474,SlotDayParblock!$A:$C,3,FALSE)</f>
        <v>3</v>
      </c>
      <c r="D474" s="1" t="s">
        <v>1061</v>
      </c>
      <c r="E474" s="1"/>
      <c r="F474" s="1" t="s">
        <v>3114</v>
      </c>
      <c r="G474" s="1" t="s">
        <v>1062</v>
      </c>
      <c r="H474" s="1" t="s">
        <v>28</v>
      </c>
      <c r="I474" s="1" t="s">
        <v>2140</v>
      </c>
      <c r="J474" s="1" t="s">
        <v>41</v>
      </c>
      <c r="K474" s="1" t="s">
        <v>34</v>
      </c>
      <c r="L474" s="1" t="s">
        <v>24</v>
      </c>
      <c r="M474" s="1"/>
      <c r="N474" s="1"/>
      <c r="O474" s="1"/>
      <c r="P474" s="6" t="s">
        <v>2256</v>
      </c>
      <c r="R474" s="6" t="s">
        <v>3367</v>
      </c>
      <c r="S474" t="str">
        <f>VLOOKUP(R474,SessionXslot!A:B,2,FALSE)</f>
        <v>P03</v>
      </c>
      <c r="U474" t="str">
        <f t="shared" si="7"/>
        <v>P</v>
      </c>
    </row>
    <row r="475" spans="1:21" x14ac:dyDescent="0.25">
      <c r="A475" s="41">
        <v>548</v>
      </c>
      <c r="B475" s="17">
        <f>VLOOKUP($S475,SlotDayParblock!$A:$C,2,FALSE)</f>
        <v>3</v>
      </c>
      <c r="C475" s="17">
        <f>VLOOKUP($S475,SlotDayParblock!$A:$C,3,FALSE)</f>
        <v>12</v>
      </c>
      <c r="D475" s="1" t="s">
        <v>1064</v>
      </c>
      <c r="E475" s="1"/>
      <c r="F475" s="1" t="s">
        <v>1064</v>
      </c>
      <c r="G475" s="1" t="s">
        <v>1065</v>
      </c>
      <c r="H475" s="1" t="s">
        <v>43</v>
      </c>
      <c r="I475" s="1" t="s">
        <v>2140</v>
      </c>
      <c r="J475" s="1" t="s">
        <v>12</v>
      </c>
      <c r="K475" s="1" t="s">
        <v>132</v>
      </c>
      <c r="L475" s="1" t="s">
        <v>116</v>
      </c>
      <c r="M475" s="1"/>
      <c r="N475" s="1"/>
      <c r="O475" s="1"/>
      <c r="P475" s="1" t="s">
        <v>3455</v>
      </c>
      <c r="R475" t="s">
        <v>3385</v>
      </c>
      <c r="S475" t="str">
        <f>VLOOKUP(R475,SessionXslot!A:B,2,FALSE)</f>
        <v>P12</v>
      </c>
      <c r="U475" t="str">
        <f t="shared" si="7"/>
        <v>P</v>
      </c>
    </row>
    <row r="476" spans="1:21" x14ac:dyDescent="0.25">
      <c r="A476" s="41">
        <v>549</v>
      </c>
      <c r="B476" s="17">
        <f>VLOOKUP($S476,SlotDayParblock!$A:$C,2,FALSE)</f>
        <v>3</v>
      </c>
      <c r="C476" s="17">
        <f>VLOOKUP($S476,SlotDayParblock!$A:$C,3,FALSE)</f>
        <v>12</v>
      </c>
      <c r="D476" s="1" t="s">
        <v>1067</v>
      </c>
      <c r="E476" s="1"/>
      <c r="F476" s="1" t="s">
        <v>3115</v>
      </c>
      <c r="G476" s="1" t="s">
        <v>1068</v>
      </c>
      <c r="H476" s="1" t="s">
        <v>43</v>
      </c>
      <c r="I476" s="1" t="s">
        <v>2140</v>
      </c>
      <c r="J476" s="1" t="s">
        <v>12</v>
      </c>
      <c r="K476" s="1" t="s">
        <v>13</v>
      </c>
      <c r="L476" s="1" t="s">
        <v>132</v>
      </c>
      <c r="M476" s="1"/>
      <c r="N476" s="1"/>
      <c r="O476" s="1"/>
      <c r="P476" s="1" t="s">
        <v>3455</v>
      </c>
      <c r="R476" t="s">
        <v>3385</v>
      </c>
      <c r="S476" t="str">
        <f>VLOOKUP(R476,SessionXslot!A:B,2,FALSE)</f>
        <v>P12</v>
      </c>
      <c r="U476" t="str">
        <f t="shared" si="7"/>
        <v>P</v>
      </c>
    </row>
    <row r="477" spans="1:21" x14ac:dyDescent="0.25">
      <c r="A477" s="41">
        <v>550</v>
      </c>
      <c r="B477" s="17">
        <f>VLOOKUP($S477,SlotDayParblock!$A:$C,2,FALSE)</f>
        <v>2</v>
      </c>
      <c r="C477" s="17">
        <f>VLOOKUP($S477,SlotDayParblock!$A:$C,3,FALSE)</f>
        <v>6</v>
      </c>
      <c r="D477" s="1" t="s">
        <v>1070</v>
      </c>
      <c r="E477" s="1"/>
      <c r="F477" s="1" t="s">
        <v>3116</v>
      </c>
      <c r="G477" s="1" t="s">
        <v>1071</v>
      </c>
      <c r="H477" s="1" t="s">
        <v>28</v>
      </c>
      <c r="I477" s="1" t="s">
        <v>2139</v>
      </c>
      <c r="J477" s="1" t="s">
        <v>24</v>
      </c>
      <c r="K477" s="1" t="s">
        <v>230</v>
      </c>
      <c r="L477" s="1" t="s">
        <v>69</v>
      </c>
      <c r="M477" s="1"/>
      <c r="N477" s="1"/>
      <c r="O477" s="1"/>
      <c r="P477" s="5" t="s">
        <v>2352</v>
      </c>
      <c r="R477" s="6" t="s">
        <v>3373</v>
      </c>
      <c r="S477" t="str">
        <f>VLOOKUP(R477,SessionXslot!A:B,2,FALSE)</f>
        <v>P06</v>
      </c>
      <c r="U477" t="str">
        <f t="shared" si="7"/>
        <v>P</v>
      </c>
    </row>
    <row r="478" spans="1:21" x14ac:dyDescent="0.25">
      <c r="A478" s="41">
        <v>551</v>
      </c>
      <c r="B478" s="17">
        <f>VLOOKUP($S478,SlotDayParblock!$A:$C,2,FALSE)</f>
        <v>3</v>
      </c>
      <c r="C478" s="17">
        <f>VLOOKUP($S478,SlotDayParblock!$A:$C,3,FALSE)</f>
        <v>10</v>
      </c>
      <c r="D478" s="1" t="s">
        <v>1073</v>
      </c>
      <c r="E478" s="1"/>
      <c r="F478" s="1" t="s">
        <v>3117</v>
      </c>
      <c r="G478" s="1" t="s">
        <v>1074</v>
      </c>
      <c r="H478" s="1" t="s">
        <v>28</v>
      </c>
      <c r="I478" s="1" t="s">
        <v>2140</v>
      </c>
      <c r="J478" s="1" t="s">
        <v>24</v>
      </c>
      <c r="K478" s="1" t="s">
        <v>12</v>
      </c>
      <c r="L478" s="1" t="s">
        <v>44</v>
      </c>
      <c r="M478" s="1"/>
      <c r="N478" s="1"/>
      <c r="O478" s="1"/>
      <c r="P478" s="5" t="s">
        <v>2574</v>
      </c>
      <c r="R478" s="6" t="s">
        <v>3381</v>
      </c>
      <c r="S478" t="str">
        <f>VLOOKUP(R478,SessionXslot!A:B,2,FALSE)</f>
        <v>P10</v>
      </c>
      <c r="U478" t="str">
        <f t="shared" si="7"/>
        <v>P</v>
      </c>
    </row>
    <row r="479" spans="1:21" x14ac:dyDescent="0.25">
      <c r="A479" s="41">
        <v>554</v>
      </c>
      <c r="B479" s="17">
        <f>VLOOKUP($S479,SlotDayParblock!$A:$C,2,FALSE)</f>
        <v>2</v>
      </c>
      <c r="C479" s="17">
        <f>VLOOKUP($S479,SlotDayParblock!$A:$C,3,FALSE)</f>
        <v>8</v>
      </c>
      <c r="D479" s="1" t="s">
        <v>1078</v>
      </c>
      <c r="E479" s="1"/>
      <c r="F479" s="1" t="s">
        <v>3118</v>
      </c>
      <c r="G479" s="1" t="s">
        <v>1079</v>
      </c>
      <c r="H479" s="1" t="s">
        <v>28</v>
      </c>
      <c r="I479" s="1" t="s">
        <v>2140</v>
      </c>
      <c r="J479" s="1" t="s">
        <v>32</v>
      </c>
      <c r="K479" s="1" t="s">
        <v>14</v>
      </c>
      <c r="L479" s="1" t="s">
        <v>12</v>
      </c>
      <c r="M479" s="1"/>
      <c r="N479" s="1"/>
      <c r="O479" s="1"/>
      <c r="P479" s="1" t="s">
        <v>30</v>
      </c>
      <c r="R479" t="s">
        <v>3377</v>
      </c>
      <c r="S479" t="str">
        <f>VLOOKUP(R479,SessionXslot!A:B,2,FALSE)</f>
        <v>P08</v>
      </c>
      <c r="U479" t="str">
        <f t="shared" si="7"/>
        <v>P</v>
      </c>
    </row>
    <row r="480" spans="1:21" x14ac:dyDescent="0.25">
      <c r="A480" s="41">
        <v>555</v>
      </c>
      <c r="B480" s="17">
        <f>VLOOKUP($S480,SlotDayParblock!$A:$C,2,FALSE)</f>
        <v>3</v>
      </c>
      <c r="C480" s="17">
        <f>VLOOKUP($S480,SlotDayParblock!$A:$C,3,FALSE)</f>
        <v>12</v>
      </c>
      <c r="D480" s="1" t="s">
        <v>1081</v>
      </c>
      <c r="E480" s="1"/>
      <c r="F480" s="1" t="s">
        <v>3119</v>
      </c>
      <c r="G480" s="1" t="s">
        <v>1082</v>
      </c>
      <c r="H480" s="1" t="s">
        <v>43</v>
      </c>
      <c r="I480" s="1" t="s">
        <v>2140</v>
      </c>
      <c r="J480" s="1" t="s">
        <v>12</v>
      </c>
      <c r="K480" s="1" t="s">
        <v>13</v>
      </c>
      <c r="L480" s="1" t="s">
        <v>71</v>
      </c>
      <c r="M480" s="1"/>
      <c r="N480" s="1"/>
      <c r="O480" s="1"/>
      <c r="P480" s="1" t="s">
        <v>3455</v>
      </c>
      <c r="R480" t="s">
        <v>3385</v>
      </c>
      <c r="S480" t="str">
        <f>VLOOKUP(R480,SessionXslot!A:B,2,FALSE)</f>
        <v>P12</v>
      </c>
      <c r="U480" t="str">
        <f t="shared" si="7"/>
        <v>P</v>
      </c>
    </row>
    <row r="481" spans="1:21" x14ac:dyDescent="0.25">
      <c r="A481" s="41">
        <v>557</v>
      </c>
      <c r="B481" s="17">
        <f>VLOOKUP($S481,SlotDayParblock!$A:$C,2,FALSE)</f>
        <v>2</v>
      </c>
      <c r="C481" s="17">
        <f>VLOOKUP($S481,SlotDayParblock!$A:$C,3,FALSE)</f>
        <v>7</v>
      </c>
      <c r="D481" s="1" t="s">
        <v>1086</v>
      </c>
      <c r="E481" s="1"/>
      <c r="F481" s="1" t="s">
        <v>3120</v>
      </c>
      <c r="G481" s="1" t="s">
        <v>1087</v>
      </c>
      <c r="H481" s="1" t="s">
        <v>52</v>
      </c>
      <c r="I481" s="1" t="s">
        <v>2140</v>
      </c>
      <c r="J481" s="1" t="s">
        <v>32</v>
      </c>
      <c r="K481" s="1" t="s">
        <v>33</v>
      </c>
      <c r="L481" s="1" t="s">
        <v>71</v>
      </c>
      <c r="M481" s="4" t="s">
        <v>2239</v>
      </c>
      <c r="N481" s="4" t="s">
        <v>2241</v>
      </c>
      <c r="O481" s="4" t="s">
        <v>2280</v>
      </c>
      <c r="P481" s="6" t="s">
        <v>3452</v>
      </c>
      <c r="R481" s="6" t="s">
        <v>3375</v>
      </c>
      <c r="S481" t="str">
        <f>VLOOKUP(R481,SessionXslot!A:B,2,FALSE)</f>
        <v>P07</v>
      </c>
      <c r="U481" t="str">
        <f t="shared" si="7"/>
        <v>P</v>
      </c>
    </row>
    <row r="482" spans="1:21" x14ac:dyDescent="0.25">
      <c r="A482" s="41">
        <v>559</v>
      </c>
      <c r="B482" s="17">
        <f>VLOOKUP($S482,SlotDayParblock!$A:$C,2,FALSE)</f>
        <v>2</v>
      </c>
      <c r="C482" s="17">
        <f>VLOOKUP($S482,SlotDayParblock!$A:$C,3,FALSE)</f>
        <v>8</v>
      </c>
      <c r="D482" s="1" t="s">
        <v>1089</v>
      </c>
      <c r="E482" s="1"/>
      <c r="F482" s="1" t="s">
        <v>3121</v>
      </c>
      <c r="G482" s="1" t="s">
        <v>1090</v>
      </c>
      <c r="H482" s="1" t="s">
        <v>22</v>
      </c>
      <c r="I482" s="1" t="s">
        <v>2140</v>
      </c>
      <c r="J482" s="1" t="s">
        <v>12</v>
      </c>
      <c r="K482" s="1" t="s">
        <v>24</v>
      </c>
      <c r="L482" s="1" t="s">
        <v>29</v>
      </c>
      <c r="M482" s="5" t="s">
        <v>2391</v>
      </c>
      <c r="N482" s="5" t="s">
        <v>2230</v>
      </c>
      <c r="O482" s="1"/>
      <c r="P482" s="6" t="s">
        <v>2573</v>
      </c>
      <c r="R482" t="s">
        <v>3377</v>
      </c>
      <c r="S482" t="str">
        <f>VLOOKUP(R482,SessionXslot!A:B,2,FALSE)</f>
        <v>P08</v>
      </c>
      <c r="U482" t="str">
        <f t="shared" si="7"/>
        <v>P</v>
      </c>
    </row>
    <row r="483" spans="1:21" x14ac:dyDescent="0.25">
      <c r="A483" s="41">
        <v>561</v>
      </c>
      <c r="B483" s="17">
        <f>VLOOKUP($S483,SlotDayParblock!$A:$C,2,FALSE)</f>
        <v>3</v>
      </c>
      <c r="C483" s="17">
        <f>VLOOKUP($S483,SlotDayParblock!$A:$C,3,FALSE)</f>
        <v>11</v>
      </c>
      <c r="D483" s="1" t="s">
        <v>1092</v>
      </c>
      <c r="E483" s="1"/>
      <c r="F483" s="1" t="s">
        <v>3122</v>
      </c>
      <c r="G483" s="1" t="s">
        <v>1093</v>
      </c>
      <c r="H483" s="1" t="s">
        <v>22</v>
      </c>
      <c r="I483" s="1" t="s">
        <v>2140</v>
      </c>
      <c r="J483" s="1" t="s">
        <v>34</v>
      </c>
      <c r="K483" s="1" t="s">
        <v>111</v>
      </c>
      <c r="L483" s="1" t="s">
        <v>64</v>
      </c>
      <c r="M483" s="5" t="s">
        <v>2452</v>
      </c>
      <c r="N483" s="1"/>
      <c r="O483" s="1"/>
      <c r="P483" s="6" t="s">
        <v>3444</v>
      </c>
      <c r="R483" s="4" t="s">
        <v>3383</v>
      </c>
      <c r="S483" t="str">
        <f>VLOOKUP(R483,SessionXslot!A:B,2,FALSE)</f>
        <v>P11</v>
      </c>
      <c r="U483" t="str">
        <f t="shared" si="7"/>
        <v>P</v>
      </c>
    </row>
    <row r="484" spans="1:21" x14ac:dyDescent="0.25">
      <c r="A484" s="41">
        <v>562</v>
      </c>
      <c r="B484" s="17">
        <f>VLOOKUP($S484,SlotDayParblock!$A:$C,2,FALSE)</f>
        <v>3</v>
      </c>
      <c r="C484" s="17">
        <f>VLOOKUP($S484,SlotDayParblock!$A:$C,3,FALSE)</f>
        <v>9</v>
      </c>
      <c r="D484" s="1" t="s">
        <v>1095</v>
      </c>
      <c r="E484" s="1"/>
      <c r="F484" s="1" t="s">
        <v>3123</v>
      </c>
      <c r="G484" s="1" t="s">
        <v>1096</v>
      </c>
      <c r="H484" s="1" t="s">
        <v>28</v>
      </c>
      <c r="I484" s="1" t="s">
        <v>2140</v>
      </c>
      <c r="J484" s="1" t="s">
        <v>136</v>
      </c>
      <c r="K484" s="1" t="s">
        <v>12</v>
      </c>
      <c r="L484" s="1" t="s">
        <v>115</v>
      </c>
      <c r="M484" s="1"/>
      <c r="N484" s="1"/>
      <c r="O484" s="1"/>
      <c r="P484" s="5" t="s">
        <v>2287</v>
      </c>
      <c r="R484" s="1" t="s">
        <v>3379</v>
      </c>
      <c r="S484" t="str">
        <f>VLOOKUP(R484,SessionXslot!A:B,2,FALSE)</f>
        <v>P09</v>
      </c>
      <c r="U484" t="str">
        <f t="shared" si="7"/>
        <v>P</v>
      </c>
    </row>
    <row r="485" spans="1:21" x14ac:dyDescent="0.25">
      <c r="A485" s="41">
        <v>571</v>
      </c>
      <c r="B485" s="17">
        <f>VLOOKUP($S485,SlotDayParblock!$A:$C,2,FALSE)</f>
        <v>3</v>
      </c>
      <c r="C485" s="17">
        <f>VLOOKUP($S485,SlotDayParblock!$A:$C,3,FALSE)</f>
        <v>10</v>
      </c>
      <c r="D485" s="1" t="s">
        <v>1108</v>
      </c>
      <c r="E485" s="1"/>
      <c r="F485" s="1" t="s">
        <v>3124</v>
      </c>
      <c r="G485" s="1" t="s">
        <v>1109</v>
      </c>
      <c r="H485" s="1" t="s">
        <v>43</v>
      </c>
      <c r="I485" s="1" t="s">
        <v>2140</v>
      </c>
      <c r="J485" s="1" t="s">
        <v>12</v>
      </c>
      <c r="K485" s="1" t="s">
        <v>142</v>
      </c>
      <c r="L485" s="1" t="s">
        <v>223</v>
      </c>
      <c r="M485" s="1"/>
      <c r="N485" s="1"/>
      <c r="O485" s="1"/>
      <c r="P485" s="5" t="s">
        <v>2574</v>
      </c>
      <c r="R485" s="6" t="s">
        <v>3381</v>
      </c>
      <c r="S485" t="str">
        <f>VLOOKUP(R485,SessionXslot!A:B,2,FALSE)</f>
        <v>P10</v>
      </c>
      <c r="U485" t="str">
        <f t="shared" si="7"/>
        <v>P</v>
      </c>
    </row>
    <row r="486" spans="1:21" x14ac:dyDescent="0.25">
      <c r="A486" s="41">
        <v>573</v>
      </c>
      <c r="B486" s="17">
        <f>VLOOKUP($S486,SlotDayParblock!$A:$C,2,FALSE)</f>
        <v>1</v>
      </c>
      <c r="C486" s="17">
        <f>VLOOKUP($S486,SlotDayParblock!$A:$C,3,FALSE)</f>
        <v>1</v>
      </c>
      <c r="D486" s="1" t="s">
        <v>1113</v>
      </c>
      <c r="E486" s="1"/>
      <c r="F486" s="1" t="s">
        <v>3125</v>
      </c>
      <c r="G486" s="1" t="s">
        <v>1114</v>
      </c>
      <c r="H486" s="1" t="s">
        <v>22</v>
      </c>
      <c r="I486" s="1" t="s">
        <v>2140</v>
      </c>
      <c r="J486" s="1" t="s">
        <v>23</v>
      </c>
      <c r="K486" s="1" t="s">
        <v>54</v>
      </c>
      <c r="L486" s="1" t="s">
        <v>24</v>
      </c>
      <c r="M486" s="5" t="s">
        <v>2451</v>
      </c>
      <c r="N486" s="1"/>
      <c r="O486" s="1"/>
      <c r="P486" s="6" t="s">
        <v>23</v>
      </c>
      <c r="R486" t="s">
        <v>3363</v>
      </c>
      <c r="S486" t="str">
        <f>VLOOKUP(R486,SessionXslot!A:B,2,FALSE)</f>
        <v>P01</v>
      </c>
      <c r="U486" t="str">
        <f t="shared" si="7"/>
        <v>P</v>
      </c>
    </row>
    <row r="487" spans="1:21" x14ac:dyDescent="0.25">
      <c r="A487" s="41">
        <v>574</v>
      </c>
      <c r="B487" s="17">
        <f>VLOOKUP($S487,SlotDayParblock!$A:$C,2,FALSE)</f>
        <v>2</v>
      </c>
      <c r="C487" s="17">
        <f>VLOOKUP($S487,SlotDayParblock!$A:$C,3,FALSE)</f>
        <v>7</v>
      </c>
      <c r="D487" s="1" t="s">
        <v>1116</v>
      </c>
      <c r="E487" s="1"/>
      <c r="F487" s="1" t="s">
        <v>3126</v>
      </c>
      <c r="G487" s="1" t="s">
        <v>1117</v>
      </c>
      <c r="H487" s="1" t="s">
        <v>28</v>
      </c>
      <c r="I487" s="1" t="s">
        <v>2140</v>
      </c>
      <c r="J487" s="1" t="s">
        <v>76</v>
      </c>
      <c r="K487" s="1" t="s">
        <v>32</v>
      </c>
      <c r="L487" s="1" t="s">
        <v>31</v>
      </c>
      <c r="M487" s="1"/>
      <c r="N487" s="1"/>
      <c r="O487" s="1"/>
      <c r="P487" s="6" t="s">
        <v>76</v>
      </c>
      <c r="R487" t="s">
        <v>3375</v>
      </c>
      <c r="S487" t="str">
        <f>VLOOKUP(R487,SessionXslot!A:B,2,FALSE)</f>
        <v>P07</v>
      </c>
      <c r="U487" t="str">
        <f t="shared" si="7"/>
        <v>P</v>
      </c>
    </row>
    <row r="488" spans="1:21" x14ac:dyDescent="0.25">
      <c r="A488" s="41">
        <v>578</v>
      </c>
      <c r="B488" s="17">
        <f>VLOOKUP($S488,SlotDayParblock!$A:$C,2,FALSE)</f>
        <v>3</v>
      </c>
      <c r="C488" s="17">
        <f>VLOOKUP($S488,SlotDayParblock!$A:$C,3,FALSE)</f>
        <v>11</v>
      </c>
      <c r="D488" s="1" t="s">
        <v>1119</v>
      </c>
      <c r="E488" s="1"/>
      <c r="F488" s="1" t="s">
        <v>3127</v>
      </c>
      <c r="G488" s="1" t="s">
        <v>1120</v>
      </c>
      <c r="H488" s="1" t="s">
        <v>28</v>
      </c>
      <c r="I488" s="1" t="s">
        <v>2142</v>
      </c>
      <c r="J488" s="1" t="s">
        <v>34</v>
      </c>
      <c r="K488" s="1" t="s">
        <v>24</v>
      </c>
      <c r="L488" s="1" t="s">
        <v>141</v>
      </c>
      <c r="M488" s="1"/>
      <c r="N488" s="1"/>
      <c r="O488" s="4" t="s">
        <v>2279</v>
      </c>
      <c r="P488" s="6" t="s">
        <v>3444</v>
      </c>
      <c r="R488" s="4" t="s">
        <v>3383</v>
      </c>
      <c r="S488" t="str">
        <f>VLOOKUP(R488,SessionXslot!A:B,2,FALSE)</f>
        <v>P11</v>
      </c>
      <c r="U488" t="str">
        <f t="shared" si="7"/>
        <v>P</v>
      </c>
    </row>
    <row r="489" spans="1:21" x14ac:dyDescent="0.25">
      <c r="A489" s="41">
        <v>579</v>
      </c>
      <c r="B489" s="17">
        <f>VLOOKUP($S489,SlotDayParblock!$A:$C,2,FALSE)</f>
        <v>2</v>
      </c>
      <c r="C489" s="17">
        <f>VLOOKUP($S489,SlotDayParblock!$A:$C,3,FALSE)</f>
        <v>5</v>
      </c>
      <c r="D489" s="1" t="s">
        <v>1122</v>
      </c>
      <c r="E489" s="1"/>
      <c r="F489" s="1" t="s">
        <v>3128</v>
      </c>
      <c r="G489" s="1" t="s">
        <v>1123</v>
      </c>
      <c r="H489" s="1" t="s">
        <v>43</v>
      </c>
      <c r="I489" s="1" t="s">
        <v>2140</v>
      </c>
      <c r="J489" s="1" t="s">
        <v>351</v>
      </c>
      <c r="K489" s="1" t="s">
        <v>78</v>
      </c>
      <c r="L489" s="1" t="s">
        <v>80</v>
      </c>
      <c r="M489" s="1"/>
      <c r="N489" s="1"/>
      <c r="O489" s="1"/>
      <c r="P489" s="5" t="s">
        <v>3440</v>
      </c>
      <c r="R489" t="s">
        <v>3371</v>
      </c>
      <c r="S489" t="str">
        <f>VLOOKUP(R489,SessionXslot!A:B,2,FALSE)</f>
        <v>P05</v>
      </c>
      <c r="U489" t="str">
        <f t="shared" si="7"/>
        <v>P</v>
      </c>
    </row>
    <row r="490" spans="1:21" x14ac:dyDescent="0.25">
      <c r="A490" s="41">
        <v>581</v>
      </c>
      <c r="B490" s="17">
        <f>VLOOKUP($S490,SlotDayParblock!$A:$C,2,FALSE)</f>
        <v>1</v>
      </c>
      <c r="C490" s="17">
        <f>VLOOKUP($S490,SlotDayParblock!$A:$C,3,FALSE)</f>
        <v>1</v>
      </c>
      <c r="D490" s="1" t="s">
        <v>1125</v>
      </c>
      <c r="E490" s="1"/>
      <c r="F490" s="1" t="s">
        <v>3129</v>
      </c>
      <c r="G490" s="1" t="s">
        <v>1126</v>
      </c>
      <c r="H490" s="1" t="s">
        <v>28</v>
      </c>
      <c r="I490" s="1" t="s">
        <v>2140</v>
      </c>
      <c r="J490" s="1" t="s">
        <v>54</v>
      </c>
      <c r="K490" s="1" t="s">
        <v>12</v>
      </c>
      <c r="L490" s="1" t="s">
        <v>31</v>
      </c>
      <c r="M490" s="1"/>
      <c r="N490" s="1"/>
      <c r="O490" s="1"/>
      <c r="P490" s="4" t="s">
        <v>2234</v>
      </c>
      <c r="R490" s="4" t="s">
        <v>3363</v>
      </c>
      <c r="S490" t="str">
        <f>VLOOKUP(R490,SessionXslot!A:B,2,FALSE)</f>
        <v>P01</v>
      </c>
      <c r="U490" t="str">
        <f t="shared" si="7"/>
        <v>P</v>
      </c>
    </row>
    <row r="491" spans="1:21" x14ac:dyDescent="0.25">
      <c r="A491" s="41">
        <v>588</v>
      </c>
      <c r="B491" s="17">
        <f>VLOOKUP($S491,SlotDayParblock!$A:$C,2,FALSE)</f>
        <v>3</v>
      </c>
      <c r="C491" s="17">
        <f>VLOOKUP($S491,SlotDayParblock!$A:$C,3,FALSE)</f>
        <v>10</v>
      </c>
      <c r="D491" s="1" t="s">
        <v>1132</v>
      </c>
      <c r="E491" s="1"/>
      <c r="F491" s="1" t="s">
        <v>3130</v>
      </c>
      <c r="G491" s="1" t="s">
        <v>1133</v>
      </c>
      <c r="H491" s="1" t="s">
        <v>28</v>
      </c>
      <c r="I491" s="1" t="s">
        <v>2141</v>
      </c>
      <c r="J491" s="1" t="s">
        <v>36</v>
      </c>
      <c r="K491" s="1" t="s">
        <v>12</v>
      </c>
      <c r="L491" s="1" t="s">
        <v>53</v>
      </c>
      <c r="M491" s="1"/>
      <c r="N491" s="1"/>
      <c r="O491" s="1"/>
      <c r="P491" s="5" t="s">
        <v>2574</v>
      </c>
      <c r="R491" s="6" t="s">
        <v>3381</v>
      </c>
      <c r="S491" t="str">
        <f>VLOOKUP(R491,SessionXslot!A:B,2,FALSE)</f>
        <v>P10</v>
      </c>
      <c r="U491" t="str">
        <f t="shared" si="7"/>
        <v>P</v>
      </c>
    </row>
    <row r="492" spans="1:21" x14ac:dyDescent="0.25">
      <c r="A492" s="41">
        <v>589</v>
      </c>
      <c r="B492" s="17">
        <f>VLOOKUP($S492,SlotDayParblock!$A:$C,2,FALSE)</f>
        <v>1</v>
      </c>
      <c r="C492" s="17">
        <f>VLOOKUP($S492,SlotDayParblock!$A:$C,3,FALSE)</f>
        <v>1</v>
      </c>
      <c r="D492" s="1" t="s">
        <v>1135</v>
      </c>
      <c r="E492" s="1"/>
      <c r="F492" s="1" t="s">
        <v>3131</v>
      </c>
      <c r="G492" s="1" t="s">
        <v>1136</v>
      </c>
      <c r="H492" s="1" t="s">
        <v>22</v>
      </c>
      <c r="I492" s="1" t="s">
        <v>2140</v>
      </c>
      <c r="J492" s="1" t="s">
        <v>12</v>
      </c>
      <c r="K492" s="1" t="s">
        <v>24</v>
      </c>
      <c r="L492" s="1" t="s">
        <v>42</v>
      </c>
      <c r="M492" s="5" t="s">
        <v>2392</v>
      </c>
      <c r="N492" s="5" t="s">
        <v>2393</v>
      </c>
      <c r="O492" s="1"/>
      <c r="P492" s="6" t="s">
        <v>2234</v>
      </c>
      <c r="R492" s="4" t="s">
        <v>3363</v>
      </c>
      <c r="S492" t="str">
        <f>VLOOKUP(R492,SessionXslot!A:B,2,FALSE)</f>
        <v>P01</v>
      </c>
      <c r="U492" t="str">
        <f t="shared" si="7"/>
        <v>P</v>
      </c>
    </row>
    <row r="493" spans="1:21" x14ac:dyDescent="0.25">
      <c r="A493" s="41">
        <v>595</v>
      </c>
      <c r="B493" s="17">
        <f>VLOOKUP($S493,SlotDayParblock!$A:$C,2,FALSE)</f>
        <v>2</v>
      </c>
      <c r="C493" s="17">
        <f>VLOOKUP($S493,SlotDayParblock!$A:$C,3,FALSE)</f>
        <v>5</v>
      </c>
      <c r="D493" s="1" t="s">
        <v>1140</v>
      </c>
      <c r="E493" s="1"/>
      <c r="F493" s="1" t="s">
        <v>3132</v>
      </c>
      <c r="G493" s="1" t="s">
        <v>1141</v>
      </c>
      <c r="H493" s="1" t="s">
        <v>22</v>
      </c>
      <c r="I493" s="1" t="s">
        <v>2140</v>
      </c>
      <c r="J493" s="1" t="s">
        <v>12</v>
      </c>
      <c r="K493" s="1" t="s">
        <v>54</v>
      </c>
      <c r="L493" s="1" t="s">
        <v>75</v>
      </c>
      <c r="M493" s="5" t="s">
        <v>2251</v>
      </c>
      <c r="N493" s="1" t="s">
        <v>2498</v>
      </c>
      <c r="O493" s="1"/>
      <c r="P493" s="4" t="s">
        <v>2234</v>
      </c>
      <c r="R493" s="4" t="s">
        <v>3371</v>
      </c>
      <c r="S493" t="str">
        <f>VLOOKUP(R493,SessionXslot!A:B,2,FALSE)</f>
        <v>P05</v>
      </c>
      <c r="U493" t="str">
        <f t="shared" si="7"/>
        <v>P</v>
      </c>
    </row>
    <row r="494" spans="1:21" x14ac:dyDescent="0.25">
      <c r="A494" s="41">
        <v>598</v>
      </c>
      <c r="B494" s="17">
        <f>VLOOKUP($S494,SlotDayParblock!$A:$C,2,FALSE)</f>
        <v>3</v>
      </c>
      <c r="C494" s="17">
        <f>VLOOKUP($S494,SlotDayParblock!$A:$C,3,FALSE)</f>
        <v>9</v>
      </c>
      <c r="D494" s="1" t="s">
        <v>1147</v>
      </c>
      <c r="E494" s="1"/>
      <c r="F494" s="1" t="s">
        <v>3133</v>
      </c>
      <c r="G494" s="1" t="s">
        <v>1148</v>
      </c>
      <c r="H494" s="1" t="s">
        <v>43</v>
      </c>
      <c r="I494" s="1" t="s">
        <v>2139</v>
      </c>
      <c r="J494" s="1" t="s">
        <v>80</v>
      </c>
      <c r="K494" s="1" t="s">
        <v>12</v>
      </c>
      <c r="L494" s="1" t="s">
        <v>283</v>
      </c>
      <c r="M494" s="1"/>
      <c r="N494" s="1"/>
      <c r="O494" s="1"/>
      <c r="P494" s="5" t="s">
        <v>80</v>
      </c>
      <c r="R494" t="s">
        <v>3379</v>
      </c>
      <c r="S494" t="str">
        <f>VLOOKUP(R494,SessionXslot!A:B,2,FALSE)</f>
        <v>P09</v>
      </c>
      <c r="U494" t="str">
        <f t="shared" si="7"/>
        <v>P</v>
      </c>
    </row>
    <row r="495" spans="1:21" x14ac:dyDescent="0.25">
      <c r="A495" s="41">
        <v>600</v>
      </c>
      <c r="B495" s="17">
        <f>VLOOKUP($S495,SlotDayParblock!$A:$C,2,FALSE)</f>
        <v>1</v>
      </c>
      <c r="C495" s="17">
        <f>VLOOKUP($S495,SlotDayParblock!$A:$C,3,FALSE)</f>
        <v>4</v>
      </c>
      <c r="D495" s="1" t="s">
        <v>1152</v>
      </c>
      <c r="E495" s="1"/>
      <c r="F495" s="1" t="s">
        <v>3134</v>
      </c>
      <c r="G495" s="1" t="s">
        <v>1153</v>
      </c>
      <c r="H495" s="1" t="s">
        <v>22</v>
      </c>
      <c r="I495" s="1" t="s">
        <v>2140</v>
      </c>
      <c r="J495" s="1" t="s">
        <v>70</v>
      </c>
      <c r="K495" s="1" t="s">
        <v>29</v>
      </c>
      <c r="L495" s="1" t="s">
        <v>12</v>
      </c>
      <c r="M495" s="5" t="s">
        <v>2395</v>
      </c>
      <c r="N495" s="5" t="s">
        <v>2450</v>
      </c>
      <c r="O495" s="4" t="s">
        <v>2267</v>
      </c>
      <c r="P495" s="6" t="s">
        <v>2248</v>
      </c>
      <c r="R495" t="s">
        <v>3369</v>
      </c>
      <c r="S495" t="str">
        <f>VLOOKUP(R495,SessionXslot!A:B,2,FALSE)</f>
        <v>P04</v>
      </c>
      <c r="U495" t="str">
        <f t="shared" si="7"/>
        <v>P</v>
      </c>
    </row>
    <row r="496" spans="1:21" x14ac:dyDescent="0.25">
      <c r="A496" s="41">
        <v>608</v>
      </c>
      <c r="B496" s="17">
        <f>VLOOKUP($S496,SlotDayParblock!$A:$C,2,FALSE)</f>
        <v>2</v>
      </c>
      <c r="C496" s="17">
        <f>VLOOKUP($S496,SlotDayParblock!$A:$C,3,FALSE)</f>
        <v>7</v>
      </c>
      <c r="D496" s="1" t="s">
        <v>1157</v>
      </c>
      <c r="E496" s="1"/>
      <c r="F496" s="1" t="s">
        <v>3135</v>
      </c>
      <c r="G496" s="1" t="s">
        <v>1158</v>
      </c>
      <c r="H496" s="1" t="s">
        <v>18</v>
      </c>
      <c r="I496" s="1" t="s">
        <v>2139</v>
      </c>
      <c r="J496" s="1" t="s">
        <v>19</v>
      </c>
      <c r="K496" s="1" t="s">
        <v>149</v>
      </c>
      <c r="L496" s="1" t="s">
        <v>310</v>
      </c>
      <c r="M496" s="1" t="s">
        <v>2189</v>
      </c>
      <c r="N496" s="1" t="s">
        <v>2198</v>
      </c>
      <c r="O496" s="1"/>
      <c r="P496" s="1" t="s">
        <v>19</v>
      </c>
      <c r="R496" s="1" t="s">
        <v>3375</v>
      </c>
      <c r="S496" t="str">
        <f>VLOOKUP(R496,SessionXslot!A:B,2,FALSE)</f>
        <v>P07</v>
      </c>
      <c r="U496" t="str">
        <f t="shared" si="7"/>
        <v>P</v>
      </c>
    </row>
    <row r="497" spans="1:21" x14ac:dyDescent="0.25">
      <c r="A497" s="41">
        <v>610</v>
      </c>
      <c r="B497" s="17">
        <f>VLOOKUP($S497,SlotDayParblock!$A:$C,2,FALSE)</f>
        <v>2</v>
      </c>
      <c r="C497" s="17">
        <f>VLOOKUP($S497,SlotDayParblock!$A:$C,3,FALSE)</f>
        <v>8</v>
      </c>
      <c r="D497" s="1" t="s">
        <v>1160</v>
      </c>
      <c r="E497" s="1"/>
      <c r="F497" s="1" t="s">
        <v>3136</v>
      </c>
      <c r="G497" s="1" t="s">
        <v>1161</v>
      </c>
      <c r="H497" s="1" t="s">
        <v>22</v>
      </c>
      <c r="I497" s="1" t="s">
        <v>2140</v>
      </c>
      <c r="J497" s="1" t="s">
        <v>30</v>
      </c>
      <c r="K497" s="1" t="s">
        <v>12</v>
      </c>
      <c r="L497" s="1" t="s">
        <v>180</v>
      </c>
      <c r="M497" s="5" t="s">
        <v>2244</v>
      </c>
      <c r="N497" s="5" t="s">
        <v>2396</v>
      </c>
      <c r="O497" s="1" t="s">
        <v>2242</v>
      </c>
      <c r="P497" s="1" t="s">
        <v>30</v>
      </c>
      <c r="R497" t="s">
        <v>3377</v>
      </c>
      <c r="S497" t="str">
        <f>VLOOKUP(R497,SessionXslot!A:B,2,FALSE)</f>
        <v>P08</v>
      </c>
      <c r="U497" t="str">
        <f t="shared" si="7"/>
        <v>P</v>
      </c>
    </row>
    <row r="498" spans="1:21" x14ac:dyDescent="0.25">
      <c r="A498" s="41">
        <v>611</v>
      </c>
      <c r="B498" s="17">
        <f>VLOOKUP($S498,SlotDayParblock!$A:$C,2,FALSE)</f>
        <v>3</v>
      </c>
      <c r="C498" s="17">
        <f>VLOOKUP($S498,SlotDayParblock!$A:$C,3,FALSE)</f>
        <v>12</v>
      </c>
      <c r="D498" s="1" t="s">
        <v>1163</v>
      </c>
      <c r="E498" s="1"/>
      <c r="F498" s="1" t="s">
        <v>3137</v>
      </c>
      <c r="G498" s="1" t="s">
        <v>1164</v>
      </c>
      <c r="H498" s="1" t="s">
        <v>28</v>
      </c>
      <c r="I498" s="1" t="s">
        <v>2140</v>
      </c>
      <c r="J498" s="1" t="s">
        <v>33</v>
      </c>
      <c r="K498" s="1" t="s">
        <v>12</v>
      </c>
      <c r="L498" s="1" t="s">
        <v>29</v>
      </c>
      <c r="M498" s="1"/>
      <c r="N498" s="1"/>
      <c r="O498" s="1"/>
      <c r="P498" s="6" t="s">
        <v>2241</v>
      </c>
      <c r="R498" t="s">
        <v>3385</v>
      </c>
      <c r="S498" t="str">
        <f>VLOOKUP(R498,SessionXslot!A:B,2,FALSE)</f>
        <v>P12</v>
      </c>
      <c r="U498" t="str">
        <f t="shared" si="7"/>
        <v>P</v>
      </c>
    </row>
    <row r="499" spans="1:21" x14ac:dyDescent="0.25">
      <c r="A499" s="41">
        <v>612</v>
      </c>
      <c r="B499" s="17">
        <f>VLOOKUP($S499,SlotDayParblock!$A:$C,2,FALSE)</f>
        <v>1</v>
      </c>
      <c r="C499" s="17">
        <f>VLOOKUP($S499,SlotDayParblock!$A:$C,3,FALSE)</f>
        <v>2</v>
      </c>
      <c r="D499" s="1" t="s">
        <v>1166</v>
      </c>
      <c r="E499" s="1"/>
      <c r="F499" s="1" t="s">
        <v>3138</v>
      </c>
      <c r="G499" s="1" t="s">
        <v>1167</v>
      </c>
      <c r="H499" s="1" t="s">
        <v>22</v>
      </c>
      <c r="I499" s="1" t="s">
        <v>2140</v>
      </c>
      <c r="J499" s="1" t="s">
        <v>33</v>
      </c>
      <c r="K499" s="1" t="s">
        <v>32</v>
      </c>
      <c r="L499" s="1" t="s">
        <v>111</v>
      </c>
      <c r="M499" s="5" t="s">
        <v>2370</v>
      </c>
      <c r="N499" s="1"/>
      <c r="O499" s="4" t="s">
        <v>2267</v>
      </c>
      <c r="P499" s="6" t="s">
        <v>2452</v>
      </c>
      <c r="R499" t="s">
        <v>3365</v>
      </c>
      <c r="S499" t="str">
        <f>VLOOKUP(R499,SessionXslot!A:B,2,FALSE)</f>
        <v>P02</v>
      </c>
      <c r="U499" t="str">
        <f t="shared" si="7"/>
        <v>P</v>
      </c>
    </row>
    <row r="500" spans="1:21" x14ac:dyDescent="0.25">
      <c r="A500" s="41">
        <v>616</v>
      </c>
      <c r="B500" s="17">
        <f>VLOOKUP($S500,SlotDayParblock!$A:$C,2,FALSE)</f>
        <v>2</v>
      </c>
      <c r="C500" s="17">
        <f>VLOOKUP($S500,SlotDayParblock!$A:$C,3,FALSE)</f>
        <v>6</v>
      </c>
      <c r="D500" s="1" t="s">
        <v>1171</v>
      </c>
      <c r="E500" s="1"/>
      <c r="F500" s="1" t="s">
        <v>3139</v>
      </c>
      <c r="G500" s="1" t="s">
        <v>1172</v>
      </c>
      <c r="H500" s="1" t="s">
        <v>28</v>
      </c>
      <c r="I500" s="1" t="s">
        <v>2140</v>
      </c>
      <c r="J500" s="1" t="s">
        <v>12</v>
      </c>
      <c r="K500" s="1" t="s">
        <v>310</v>
      </c>
      <c r="L500" s="1" t="s">
        <v>35</v>
      </c>
      <c r="M500" s="1"/>
      <c r="N500" s="1"/>
      <c r="O500" s="1"/>
      <c r="P500" s="5" t="s">
        <v>2352</v>
      </c>
      <c r="R500" s="6" t="s">
        <v>3373</v>
      </c>
      <c r="S500" t="str">
        <f>VLOOKUP(R500,SessionXslot!A:B,2,FALSE)</f>
        <v>P06</v>
      </c>
      <c r="U500" t="str">
        <f t="shared" si="7"/>
        <v>P</v>
      </c>
    </row>
    <row r="501" spans="1:21" x14ac:dyDescent="0.25">
      <c r="A501" s="41">
        <v>617</v>
      </c>
      <c r="B501" s="17">
        <f>VLOOKUP($S501,SlotDayParblock!$A:$C,2,FALSE)</f>
        <v>2</v>
      </c>
      <c r="C501" s="17">
        <f>VLOOKUP($S501,SlotDayParblock!$A:$C,3,FALSE)</f>
        <v>8</v>
      </c>
      <c r="D501" s="1" t="s">
        <v>1174</v>
      </c>
      <c r="E501" s="1"/>
      <c r="F501" s="1" t="s">
        <v>3140</v>
      </c>
      <c r="G501" s="1" t="s">
        <v>1175</v>
      </c>
      <c r="H501" s="1" t="s">
        <v>28</v>
      </c>
      <c r="I501" s="1" t="s">
        <v>2140</v>
      </c>
      <c r="J501" s="1" t="s">
        <v>77</v>
      </c>
      <c r="K501" s="1" t="s">
        <v>36</v>
      </c>
      <c r="L501" s="1" t="s">
        <v>35</v>
      </c>
      <c r="M501" s="1"/>
      <c r="N501" s="1"/>
      <c r="O501" s="1"/>
      <c r="P501" s="5" t="s">
        <v>2573</v>
      </c>
      <c r="R501" s="5" t="s">
        <v>3377</v>
      </c>
      <c r="S501" t="str">
        <f>VLOOKUP(R501,SessionXslot!A:B,2,FALSE)</f>
        <v>P08</v>
      </c>
      <c r="U501" t="str">
        <f t="shared" si="7"/>
        <v>P</v>
      </c>
    </row>
    <row r="502" spans="1:21" x14ac:dyDescent="0.25">
      <c r="A502" s="41">
        <v>619</v>
      </c>
      <c r="B502" s="17">
        <f>VLOOKUP($S502,SlotDayParblock!$A:$C,2,FALSE)</f>
        <v>3</v>
      </c>
      <c r="C502" s="17">
        <f>VLOOKUP($S502,SlotDayParblock!$A:$C,3,FALSE)</f>
        <v>11</v>
      </c>
      <c r="D502" s="1" t="s">
        <v>1177</v>
      </c>
      <c r="E502" s="1"/>
      <c r="F502" s="1" t="s">
        <v>1177</v>
      </c>
      <c r="G502" s="1" t="s">
        <v>1178</v>
      </c>
      <c r="H502" s="1" t="s">
        <v>18</v>
      </c>
      <c r="I502" s="1" t="s">
        <v>2140</v>
      </c>
      <c r="J502" s="1" t="s">
        <v>24</v>
      </c>
      <c r="K502" s="1" t="s">
        <v>310</v>
      </c>
      <c r="L502" s="1" t="s">
        <v>12</v>
      </c>
      <c r="M502" s="1" t="s">
        <v>2199</v>
      </c>
      <c r="N502" s="1" t="s">
        <v>2200</v>
      </c>
      <c r="O502" s="1" t="s">
        <v>2201</v>
      </c>
      <c r="P502" s="6" t="s">
        <v>20</v>
      </c>
      <c r="R502" s="1" t="s">
        <v>3383</v>
      </c>
      <c r="S502" t="str">
        <f>VLOOKUP(R502,SessionXslot!A:B,2,FALSE)</f>
        <v>P11</v>
      </c>
      <c r="U502" t="str">
        <f t="shared" si="7"/>
        <v>P</v>
      </c>
    </row>
    <row r="503" spans="1:21" x14ac:dyDescent="0.25">
      <c r="A503" s="41">
        <v>621</v>
      </c>
      <c r="B503" s="17">
        <f>VLOOKUP($S503,SlotDayParblock!$A:$C,2,FALSE)</f>
        <v>2</v>
      </c>
      <c r="C503" s="17">
        <f>VLOOKUP($S503,SlotDayParblock!$A:$C,3,FALSE)</f>
        <v>6</v>
      </c>
      <c r="D503" s="1" t="s">
        <v>1180</v>
      </c>
      <c r="E503" s="1"/>
      <c r="F503" s="1" t="s">
        <v>3141</v>
      </c>
      <c r="G503" s="1" t="s">
        <v>1181</v>
      </c>
      <c r="H503" s="1" t="s">
        <v>28</v>
      </c>
      <c r="I503" s="1" t="s">
        <v>2140</v>
      </c>
      <c r="J503" s="1" t="s">
        <v>12</v>
      </c>
      <c r="K503" s="1" t="s">
        <v>40</v>
      </c>
      <c r="L503" s="1" t="s">
        <v>34</v>
      </c>
      <c r="M503" s="4" t="s">
        <v>2348</v>
      </c>
      <c r="N503" s="4" t="s">
        <v>2281</v>
      </c>
      <c r="O503" s="4" t="s">
        <v>2279</v>
      </c>
      <c r="P503" s="5" t="s">
        <v>2231</v>
      </c>
      <c r="R503" t="s">
        <v>3373</v>
      </c>
      <c r="S503" t="str">
        <f>VLOOKUP(R503,SessionXslot!A:B,2,FALSE)</f>
        <v>P06</v>
      </c>
      <c r="U503" t="str">
        <f t="shared" si="7"/>
        <v>P</v>
      </c>
    </row>
    <row r="504" spans="1:21" x14ac:dyDescent="0.25">
      <c r="A504" s="41">
        <v>624</v>
      </c>
      <c r="B504" s="17">
        <f>VLOOKUP($S504,SlotDayParblock!$A:$C,2,FALSE)</f>
        <v>1</v>
      </c>
      <c r="C504" s="17">
        <f>VLOOKUP($S504,SlotDayParblock!$A:$C,3,FALSE)</f>
        <v>4</v>
      </c>
      <c r="D504" s="1" t="s">
        <v>1185</v>
      </c>
      <c r="E504" s="1"/>
      <c r="F504" s="1" t="s">
        <v>1185</v>
      </c>
      <c r="G504" s="1" t="s">
        <v>1186</v>
      </c>
      <c r="H504" s="1" t="s">
        <v>28</v>
      </c>
      <c r="I504" s="1" t="s">
        <v>2140</v>
      </c>
      <c r="J504" s="1" t="s">
        <v>32</v>
      </c>
      <c r="K504" s="1" t="s">
        <v>54</v>
      </c>
      <c r="L504" s="1" t="s">
        <v>100</v>
      </c>
      <c r="M504" s="1"/>
      <c r="N504" s="1"/>
      <c r="O504" s="4" t="s">
        <v>2279</v>
      </c>
      <c r="P504" s="4" t="s">
        <v>3443</v>
      </c>
      <c r="R504" s="4" t="s">
        <v>3369</v>
      </c>
      <c r="S504" t="str">
        <f>VLOOKUP(R504,SessionXslot!A:B,2,FALSE)</f>
        <v>P04</v>
      </c>
      <c r="U504" t="str">
        <f t="shared" si="7"/>
        <v>P</v>
      </c>
    </row>
    <row r="505" spans="1:21" x14ac:dyDescent="0.25">
      <c r="A505" s="41">
        <v>625</v>
      </c>
      <c r="B505" s="17">
        <f>VLOOKUP($S505,SlotDayParblock!$A:$C,2,FALSE)</f>
        <v>2</v>
      </c>
      <c r="C505" s="17">
        <f>VLOOKUP($S505,SlotDayParblock!$A:$C,3,FALSE)</f>
        <v>7</v>
      </c>
      <c r="D505" s="1" t="s">
        <v>1188</v>
      </c>
      <c r="E505" s="1"/>
      <c r="F505" s="1" t="s">
        <v>1188</v>
      </c>
      <c r="G505" s="1" t="s">
        <v>1189</v>
      </c>
      <c r="H505" s="1" t="s">
        <v>52</v>
      </c>
      <c r="I505" s="1" t="s">
        <v>2140</v>
      </c>
      <c r="J505" s="1" t="s">
        <v>96</v>
      </c>
      <c r="K505" s="1" t="s">
        <v>32</v>
      </c>
      <c r="L505" s="1" t="s">
        <v>33</v>
      </c>
      <c r="M505" s="4" t="s">
        <v>2452</v>
      </c>
      <c r="N505" s="4" t="s">
        <v>2282</v>
      </c>
      <c r="O505" s="4" t="s">
        <v>2246</v>
      </c>
      <c r="P505" s="6" t="s">
        <v>3452</v>
      </c>
      <c r="R505" s="6" t="s">
        <v>3375</v>
      </c>
      <c r="S505" t="str">
        <f>VLOOKUP(R505,SessionXslot!A:B,2,FALSE)</f>
        <v>P07</v>
      </c>
      <c r="U505" t="str">
        <f t="shared" si="7"/>
        <v>P</v>
      </c>
    </row>
    <row r="506" spans="1:21" x14ac:dyDescent="0.25">
      <c r="A506" s="41">
        <v>626</v>
      </c>
      <c r="B506" s="17">
        <f>VLOOKUP($S506,SlotDayParblock!$A:$C,2,FALSE)</f>
        <v>3</v>
      </c>
      <c r="C506" s="17">
        <f>VLOOKUP($S506,SlotDayParblock!$A:$C,3,FALSE)</f>
        <v>11</v>
      </c>
      <c r="D506" s="1" t="s">
        <v>1191</v>
      </c>
      <c r="E506" s="1"/>
      <c r="F506" s="1" t="s">
        <v>3142</v>
      </c>
      <c r="G506" s="1" t="s">
        <v>1192</v>
      </c>
      <c r="H506" s="1" t="s">
        <v>52</v>
      </c>
      <c r="I506" s="1" t="s">
        <v>2140</v>
      </c>
      <c r="J506" s="1" t="s">
        <v>34</v>
      </c>
      <c r="K506" s="1" t="s">
        <v>33</v>
      </c>
      <c r="L506" s="1" t="s">
        <v>44</v>
      </c>
      <c r="M506" s="4" t="s">
        <v>2283</v>
      </c>
      <c r="N506" s="4" t="s">
        <v>2276</v>
      </c>
      <c r="O506" s="4" t="s">
        <v>2246</v>
      </c>
      <c r="P506" s="6" t="s">
        <v>3444</v>
      </c>
      <c r="R506" s="4" t="s">
        <v>3383</v>
      </c>
      <c r="S506" t="str">
        <f>VLOOKUP(R506,SessionXslot!A:B,2,FALSE)</f>
        <v>P11</v>
      </c>
      <c r="U506" t="str">
        <f t="shared" si="7"/>
        <v>P</v>
      </c>
    </row>
    <row r="507" spans="1:21" x14ac:dyDescent="0.25">
      <c r="A507" s="41">
        <v>628</v>
      </c>
      <c r="B507" s="17">
        <f>VLOOKUP($S507,SlotDayParblock!$A:$C,2,FALSE)</f>
        <v>2</v>
      </c>
      <c r="C507" s="17">
        <f>VLOOKUP($S507,SlotDayParblock!$A:$C,3,FALSE)</f>
        <v>8</v>
      </c>
      <c r="D507" s="1" t="s">
        <v>1194</v>
      </c>
      <c r="E507" s="1"/>
      <c r="F507" s="1" t="s">
        <v>3143</v>
      </c>
      <c r="G507" s="1" t="s">
        <v>1195</v>
      </c>
      <c r="H507" s="1" t="s">
        <v>22</v>
      </c>
      <c r="I507" s="1" t="s">
        <v>2140</v>
      </c>
      <c r="J507" s="1" t="s">
        <v>35</v>
      </c>
      <c r="K507" s="1" t="s">
        <v>12</v>
      </c>
      <c r="L507" s="1" t="s">
        <v>40</v>
      </c>
      <c r="M507" s="1"/>
      <c r="N507" s="4" t="s">
        <v>2151</v>
      </c>
      <c r="O507" s="4" t="s">
        <v>2267</v>
      </c>
      <c r="P507" s="4" t="s">
        <v>2573</v>
      </c>
      <c r="R507" t="s">
        <v>3377</v>
      </c>
      <c r="S507" t="str">
        <f>VLOOKUP(R507,SessionXslot!A:B,2,FALSE)</f>
        <v>P08</v>
      </c>
      <c r="U507" t="str">
        <f t="shared" si="7"/>
        <v>P</v>
      </c>
    </row>
    <row r="508" spans="1:21" x14ac:dyDescent="0.25">
      <c r="A508" s="41">
        <v>632</v>
      </c>
      <c r="B508" s="17">
        <f>VLOOKUP($S508,SlotDayParblock!$A:$C,2,FALSE)</f>
        <v>2</v>
      </c>
      <c r="C508" s="17">
        <f>VLOOKUP($S508,SlotDayParblock!$A:$C,3,FALSE)</f>
        <v>6</v>
      </c>
      <c r="D508" s="1" t="s">
        <v>1201</v>
      </c>
      <c r="E508" s="1"/>
      <c r="F508" s="1" t="s">
        <v>3144</v>
      </c>
      <c r="G508" s="1" t="s">
        <v>1202</v>
      </c>
      <c r="H508" s="1" t="s">
        <v>28</v>
      </c>
      <c r="I508" s="1" t="s">
        <v>2140</v>
      </c>
      <c r="J508" s="1" t="s">
        <v>40</v>
      </c>
      <c r="K508" s="1" t="s">
        <v>12</v>
      </c>
      <c r="L508" s="1" t="s">
        <v>44</v>
      </c>
      <c r="M508" s="1"/>
      <c r="N508" s="1"/>
      <c r="O508" s="1"/>
      <c r="P508" s="6" t="s">
        <v>2231</v>
      </c>
      <c r="R508" t="s">
        <v>3373</v>
      </c>
      <c r="S508" t="str">
        <f>VLOOKUP(R508,SessionXslot!A:B,2,FALSE)</f>
        <v>P06</v>
      </c>
      <c r="U508" t="str">
        <f t="shared" si="7"/>
        <v>P</v>
      </c>
    </row>
    <row r="509" spans="1:21" x14ac:dyDescent="0.25">
      <c r="A509" s="41">
        <v>633</v>
      </c>
      <c r="B509" s="17">
        <f>VLOOKUP($S509,SlotDayParblock!$A:$C,2,FALSE)</f>
        <v>1</v>
      </c>
      <c r="C509" s="17">
        <f>VLOOKUP($S509,SlotDayParblock!$A:$C,3,FALSE)</f>
        <v>1</v>
      </c>
      <c r="D509" s="1" t="s">
        <v>1204</v>
      </c>
      <c r="E509" s="1"/>
      <c r="F509" s="1" t="s">
        <v>1204</v>
      </c>
      <c r="G509" s="1" t="s">
        <v>1205</v>
      </c>
      <c r="H509" s="1" t="s">
        <v>28</v>
      </c>
      <c r="I509" s="1" t="s">
        <v>2140</v>
      </c>
      <c r="J509" s="1" t="s">
        <v>23</v>
      </c>
      <c r="K509" s="1" t="s">
        <v>24</v>
      </c>
      <c r="L509" s="1" t="s">
        <v>71</v>
      </c>
      <c r="M509" s="1"/>
      <c r="N509" s="1"/>
      <c r="O509" s="1"/>
      <c r="P509" s="6" t="s">
        <v>23</v>
      </c>
      <c r="R509" t="s">
        <v>3363</v>
      </c>
      <c r="S509" t="str">
        <f>VLOOKUP(R509,SessionXslot!A:B,2,FALSE)</f>
        <v>P01</v>
      </c>
      <c r="U509" t="str">
        <f t="shared" si="7"/>
        <v>P</v>
      </c>
    </row>
    <row r="510" spans="1:21" x14ac:dyDescent="0.25">
      <c r="A510" s="41">
        <v>634</v>
      </c>
      <c r="B510" s="17">
        <f>VLOOKUP($S510,SlotDayParblock!$A:$C,2,FALSE)</f>
        <v>1</v>
      </c>
      <c r="C510" s="17">
        <f>VLOOKUP($S510,SlotDayParblock!$A:$C,3,FALSE)</f>
        <v>3</v>
      </c>
      <c r="D510" s="1" t="s">
        <v>1207</v>
      </c>
      <c r="E510" s="1"/>
      <c r="F510" s="1" t="s">
        <v>3145</v>
      </c>
      <c r="G510" s="1" t="s">
        <v>1208</v>
      </c>
      <c r="H510" s="1" t="s">
        <v>28</v>
      </c>
      <c r="I510" s="1" t="s">
        <v>2139</v>
      </c>
      <c r="J510" s="1" t="s">
        <v>33</v>
      </c>
      <c r="K510" s="1" t="s">
        <v>24</v>
      </c>
      <c r="L510" s="1" t="s">
        <v>42</v>
      </c>
      <c r="M510" s="1"/>
      <c r="N510" s="1"/>
      <c r="O510" s="1"/>
      <c r="P510" s="6" t="s">
        <v>2241</v>
      </c>
      <c r="R510" s="4" t="s">
        <v>3367</v>
      </c>
      <c r="S510" t="str">
        <f>VLOOKUP(R510,SessionXslot!A:B,2,FALSE)</f>
        <v>P03</v>
      </c>
      <c r="U510" t="str">
        <f t="shared" si="7"/>
        <v>P</v>
      </c>
    </row>
    <row r="511" spans="1:21" x14ac:dyDescent="0.25">
      <c r="A511" s="41">
        <v>636</v>
      </c>
      <c r="B511" s="17">
        <f>VLOOKUP($S511,SlotDayParblock!$A:$C,2,FALSE)</f>
        <v>2</v>
      </c>
      <c r="C511" s="17">
        <f>VLOOKUP($S511,SlotDayParblock!$A:$C,3,FALSE)</f>
        <v>5</v>
      </c>
      <c r="D511" s="1" t="s">
        <v>1212</v>
      </c>
      <c r="E511" s="1"/>
      <c r="F511" s="1" t="s">
        <v>3146</v>
      </c>
      <c r="G511" s="1" t="s">
        <v>1213</v>
      </c>
      <c r="H511" s="1" t="s">
        <v>28</v>
      </c>
      <c r="I511" s="1" t="s">
        <v>2141</v>
      </c>
      <c r="J511" s="1" t="s">
        <v>54</v>
      </c>
      <c r="K511" s="1" t="s">
        <v>36</v>
      </c>
      <c r="L511" s="1" t="s">
        <v>24</v>
      </c>
      <c r="M511" s="1"/>
      <c r="N511" s="1"/>
      <c r="O511" s="1"/>
      <c r="P511" s="4" t="s">
        <v>2234</v>
      </c>
      <c r="R511" s="4" t="s">
        <v>3371</v>
      </c>
      <c r="S511" t="str">
        <f>VLOOKUP(R511,SessionXslot!A:B,2,FALSE)</f>
        <v>P05</v>
      </c>
      <c r="U511" t="str">
        <f t="shared" si="7"/>
        <v>P</v>
      </c>
    </row>
    <row r="512" spans="1:21" x14ac:dyDescent="0.25">
      <c r="A512" s="41">
        <v>637</v>
      </c>
      <c r="B512" s="17">
        <f>VLOOKUP($S512,SlotDayParblock!$A:$C,2,FALSE)</f>
        <v>2</v>
      </c>
      <c r="C512" s="17">
        <f>VLOOKUP($S512,SlotDayParblock!$A:$C,3,FALSE)</f>
        <v>6</v>
      </c>
      <c r="D512" s="1" t="s">
        <v>1215</v>
      </c>
      <c r="E512" s="1"/>
      <c r="F512" s="1" t="s">
        <v>3147</v>
      </c>
      <c r="G512" s="1" t="s">
        <v>1216</v>
      </c>
      <c r="H512" s="1" t="s">
        <v>22</v>
      </c>
      <c r="I512" s="1" t="s">
        <v>2140</v>
      </c>
      <c r="J512" s="1" t="s">
        <v>14</v>
      </c>
      <c r="K512" s="1" t="s">
        <v>32</v>
      </c>
      <c r="L512" s="1" t="s">
        <v>48</v>
      </c>
      <c r="M512" s="5" t="s">
        <v>2244</v>
      </c>
      <c r="N512" s="5" t="s">
        <v>2239</v>
      </c>
      <c r="O512" s="1" t="s">
        <v>2278</v>
      </c>
      <c r="P512" s="6" t="s">
        <v>14</v>
      </c>
      <c r="R512" t="s">
        <v>3373</v>
      </c>
      <c r="S512" t="str">
        <f>VLOOKUP(R512,SessionXslot!A:B,2,FALSE)</f>
        <v>P06</v>
      </c>
      <c r="U512" t="str">
        <f t="shared" si="7"/>
        <v>P</v>
      </c>
    </row>
    <row r="513" spans="1:21" x14ac:dyDescent="0.25">
      <c r="A513" s="41">
        <v>638</v>
      </c>
      <c r="B513" s="17">
        <f>VLOOKUP($S513,SlotDayParblock!$A:$C,2,FALSE)</f>
        <v>3</v>
      </c>
      <c r="C513" s="17">
        <f>VLOOKUP($S513,SlotDayParblock!$A:$C,3,FALSE)</f>
        <v>10</v>
      </c>
      <c r="D513" s="1" t="s">
        <v>1218</v>
      </c>
      <c r="E513" s="1"/>
      <c r="F513" s="1" t="s">
        <v>3148</v>
      </c>
      <c r="G513" s="1" t="s">
        <v>1219</v>
      </c>
      <c r="H513" s="1" t="s">
        <v>28</v>
      </c>
      <c r="I513" s="1" t="s">
        <v>2143</v>
      </c>
      <c r="J513" s="1" t="s">
        <v>12</v>
      </c>
      <c r="K513" s="1" t="s">
        <v>24</v>
      </c>
      <c r="L513" s="1" t="s">
        <v>64</v>
      </c>
      <c r="M513" s="1"/>
      <c r="N513" s="1"/>
      <c r="O513" s="4" t="s">
        <v>2279</v>
      </c>
      <c r="P513" s="6" t="s">
        <v>2574</v>
      </c>
      <c r="R513" s="6" t="s">
        <v>3381</v>
      </c>
      <c r="S513" t="str">
        <f>VLOOKUP(R513,SessionXslot!A:B,2,FALSE)</f>
        <v>P10</v>
      </c>
      <c r="U513" t="str">
        <f t="shared" ref="U513:U576" si="8">LEFT(I513,1)</f>
        <v>P</v>
      </c>
    </row>
    <row r="514" spans="1:21" x14ac:dyDescent="0.25">
      <c r="A514" s="41">
        <v>639</v>
      </c>
      <c r="B514" s="17">
        <f>VLOOKUP($S514,SlotDayParblock!$A:$C,2,FALSE)</f>
        <v>1</v>
      </c>
      <c r="C514" s="17">
        <f>VLOOKUP($S514,SlotDayParblock!$A:$C,3,FALSE)</f>
        <v>2</v>
      </c>
      <c r="D514" s="1" t="s">
        <v>1221</v>
      </c>
      <c r="E514" s="1"/>
      <c r="F514" s="1" t="s">
        <v>3149</v>
      </c>
      <c r="G514" s="1" t="s">
        <v>1222</v>
      </c>
      <c r="H514" s="1" t="s">
        <v>43</v>
      </c>
      <c r="I514" s="1" t="s">
        <v>2140</v>
      </c>
      <c r="J514" s="1" t="s">
        <v>13</v>
      </c>
      <c r="K514" s="1" t="s">
        <v>12</v>
      </c>
      <c r="L514" s="1" t="s">
        <v>44</v>
      </c>
      <c r="M514" s="1"/>
      <c r="N514" s="1"/>
      <c r="O514" s="1"/>
      <c r="P514" s="1" t="s">
        <v>3455</v>
      </c>
      <c r="R514" t="s">
        <v>3365</v>
      </c>
      <c r="S514" t="str">
        <f>VLOOKUP(R514,SessionXslot!A:B,2,FALSE)</f>
        <v>P02</v>
      </c>
      <c r="U514" t="str">
        <f t="shared" si="8"/>
        <v>P</v>
      </c>
    </row>
    <row r="515" spans="1:21" x14ac:dyDescent="0.25">
      <c r="A515" s="41">
        <v>647</v>
      </c>
      <c r="B515" s="17">
        <f>VLOOKUP($S515,SlotDayParblock!$A:$C,2,FALSE)</f>
        <v>2</v>
      </c>
      <c r="C515" s="17">
        <f>VLOOKUP($S515,SlotDayParblock!$A:$C,3,FALSE)</f>
        <v>5</v>
      </c>
      <c r="D515" s="1" t="s">
        <v>1228</v>
      </c>
      <c r="E515" s="1"/>
      <c r="F515" s="1" t="s">
        <v>3150</v>
      </c>
      <c r="G515" s="1" t="s">
        <v>1229</v>
      </c>
      <c r="H515" s="1" t="s">
        <v>28</v>
      </c>
      <c r="I515" s="1" t="s">
        <v>2140</v>
      </c>
      <c r="J515" s="1" t="s">
        <v>54</v>
      </c>
      <c r="K515" s="1" t="s">
        <v>21</v>
      </c>
      <c r="L515" s="1" t="s">
        <v>136</v>
      </c>
      <c r="M515" s="1"/>
      <c r="N515" s="1"/>
      <c r="O515" s="1"/>
      <c r="P515" s="4" t="s">
        <v>2234</v>
      </c>
      <c r="R515" s="4" t="s">
        <v>3371</v>
      </c>
      <c r="S515" t="str">
        <f>VLOOKUP(R515,SessionXslot!A:B,2,FALSE)</f>
        <v>P05</v>
      </c>
      <c r="U515" t="str">
        <f t="shared" si="8"/>
        <v>P</v>
      </c>
    </row>
    <row r="516" spans="1:21" x14ac:dyDescent="0.25">
      <c r="A516" s="41">
        <v>649</v>
      </c>
      <c r="B516" s="17">
        <f>VLOOKUP($S516,SlotDayParblock!$A:$C,2,FALSE)</f>
        <v>1</v>
      </c>
      <c r="C516" s="17">
        <f>VLOOKUP($S516,SlotDayParblock!$A:$C,3,FALSE)</f>
        <v>2</v>
      </c>
      <c r="D516" s="1" t="s">
        <v>1231</v>
      </c>
      <c r="E516" s="1"/>
      <c r="F516" s="1" t="s">
        <v>1231</v>
      </c>
      <c r="G516" s="1" t="s">
        <v>1232</v>
      </c>
      <c r="H516" s="1" t="s">
        <v>28</v>
      </c>
      <c r="I516" s="1" t="s">
        <v>2140</v>
      </c>
      <c r="J516" s="1" t="s">
        <v>230</v>
      </c>
      <c r="K516" s="1" t="s">
        <v>44</v>
      </c>
      <c r="L516" s="1" t="s">
        <v>44</v>
      </c>
      <c r="M516" s="1"/>
      <c r="N516" s="1"/>
      <c r="O516" s="1"/>
      <c r="P516" s="6" t="s">
        <v>2428</v>
      </c>
      <c r="R516" s="6" t="s">
        <v>3365</v>
      </c>
      <c r="S516" t="str">
        <f>VLOOKUP(R516,SessionXslot!A:B,2,FALSE)</f>
        <v>P02</v>
      </c>
      <c r="U516" t="str">
        <f t="shared" si="8"/>
        <v>P</v>
      </c>
    </row>
    <row r="517" spans="1:21" x14ac:dyDescent="0.25">
      <c r="A517" s="41">
        <v>651</v>
      </c>
      <c r="B517" s="17">
        <f>VLOOKUP($S517,SlotDayParblock!$A:$C,2,FALSE)</f>
        <v>3</v>
      </c>
      <c r="C517" s="17">
        <f>VLOOKUP($S517,SlotDayParblock!$A:$C,3,FALSE)</f>
        <v>11</v>
      </c>
      <c r="D517" s="1" t="s">
        <v>1234</v>
      </c>
      <c r="E517" s="1"/>
      <c r="F517" s="1" t="s">
        <v>1234</v>
      </c>
      <c r="G517" s="1" t="s">
        <v>1235</v>
      </c>
      <c r="H517" s="1" t="s">
        <v>28</v>
      </c>
      <c r="I517" s="1" t="s">
        <v>2141</v>
      </c>
      <c r="J517" s="1" t="s">
        <v>24</v>
      </c>
      <c r="K517" s="1" t="s">
        <v>12</v>
      </c>
      <c r="L517" s="1" t="s">
        <v>44</v>
      </c>
      <c r="M517" s="1"/>
      <c r="N517" s="1"/>
      <c r="O517" s="1"/>
      <c r="P517" s="5" t="s">
        <v>2574</v>
      </c>
      <c r="R517" s="6" t="s">
        <v>3383</v>
      </c>
      <c r="S517" t="str">
        <f>VLOOKUP(R517,SessionXslot!A:B,2,FALSE)</f>
        <v>P11</v>
      </c>
      <c r="U517" t="str">
        <f t="shared" si="8"/>
        <v>P</v>
      </c>
    </row>
    <row r="518" spans="1:21" x14ac:dyDescent="0.25">
      <c r="A518" s="41">
        <v>653</v>
      </c>
      <c r="B518" s="17">
        <f>VLOOKUP($S518,SlotDayParblock!$A:$C,2,FALSE)</f>
        <v>3</v>
      </c>
      <c r="C518" s="17">
        <f>VLOOKUP($S518,SlotDayParblock!$A:$C,3,FALSE)</f>
        <v>11</v>
      </c>
      <c r="D518" s="1" t="s">
        <v>1239</v>
      </c>
      <c r="E518" s="1"/>
      <c r="F518" s="1" t="s">
        <v>3151</v>
      </c>
      <c r="G518" s="1" t="s">
        <v>1240</v>
      </c>
      <c r="H518" s="1" t="s">
        <v>28</v>
      </c>
      <c r="I518" s="1" t="s">
        <v>2140</v>
      </c>
      <c r="J518" s="1" t="s">
        <v>24</v>
      </c>
      <c r="K518" s="1" t="s">
        <v>12</v>
      </c>
      <c r="L518" s="1" t="s">
        <v>230</v>
      </c>
      <c r="M518" s="1"/>
      <c r="N518" s="1"/>
      <c r="O518" s="1"/>
      <c r="P518" s="5" t="s">
        <v>2574</v>
      </c>
      <c r="R518" s="6" t="s">
        <v>3383</v>
      </c>
      <c r="S518" t="str">
        <f>VLOOKUP(R518,SessionXslot!A:B,2,FALSE)</f>
        <v>P11</v>
      </c>
      <c r="U518" t="str">
        <f t="shared" si="8"/>
        <v>P</v>
      </c>
    </row>
    <row r="519" spans="1:21" x14ac:dyDescent="0.25">
      <c r="A519" s="41">
        <v>654</v>
      </c>
      <c r="B519" s="17">
        <f>VLOOKUP($S519,SlotDayParblock!$A:$C,2,FALSE)</f>
        <v>1</v>
      </c>
      <c r="C519" s="17">
        <f>VLOOKUP($S519,SlotDayParblock!$A:$C,3,FALSE)</f>
        <v>1</v>
      </c>
      <c r="D519" s="1" t="s">
        <v>1242</v>
      </c>
      <c r="E519" s="1"/>
      <c r="F519" s="1" t="s">
        <v>3152</v>
      </c>
      <c r="G519" s="1" t="s">
        <v>1243</v>
      </c>
      <c r="H519" s="1" t="s">
        <v>22</v>
      </c>
      <c r="I519" s="1" t="s">
        <v>2141</v>
      </c>
      <c r="J519" s="1" t="s">
        <v>79</v>
      </c>
      <c r="K519" s="1" t="s">
        <v>12</v>
      </c>
      <c r="L519" s="1" t="s">
        <v>13</v>
      </c>
      <c r="M519" s="5" t="s">
        <v>2388</v>
      </c>
      <c r="N519" s="5" t="s">
        <v>2494</v>
      </c>
      <c r="O519" s="1" t="s">
        <v>2192</v>
      </c>
      <c r="P519" s="6" t="s">
        <v>3441</v>
      </c>
      <c r="R519" s="6" t="s">
        <v>3363</v>
      </c>
      <c r="S519" t="str">
        <f>VLOOKUP(R519,SessionXslot!A:B,2,FALSE)</f>
        <v>P01</v>
      </c>
      <c r="U519" t="str">
        <f t="shared" si="8"/>
        <v>P</v>
      </c>
    </row>
    <row r="520" spans="1:21" x14ac:dyDescent="0.25">
      <c r="A520" s="41">
        <v>656</v>
      </c>
      <c r="B520" s="17">
        <f>VLOOKUP($S520,SlotDayParblock!$A:$C,2,FALSE)</f>
        <v>1</v>
      </c>
      <c r="C520" s="17">
        <f>VLOOKUP($S520,SlotDayParblock!$A:$C,3,FALSE)</f>
        <v>4</v>
      </c>
      <c r="D520" s="1" t="s">
        <v>1245</v>
      </c>
      <c r="E520" s="1"/>
      <c r="F520" s="1" t="s">
        <v>3153</v>
      </c>
      <c r="G520" s="1" t="s">
        <v>1246</v>
      </c>
      <c r="H520" s="1" t="s">
        <v>22</v>
      </c>
      <c r="I520" s="1" t="s">
        <v>2140</v>
      </c>
      <c r="J520" s="1" t="s">
        <v>70</v>
      </c>
      <c r="K520" s="1" t="s">
        <v>41</v>
      </c>
      <c r="L520" s="1" t="s">
        <v>35</v>
      </c>
      <c r="M520" s="5" t="s">
        <v>2395</v>
      </c>
      <c r="N520" s="1"/>
      <c r="O520" s="1"/>
      <c r="P520" s="6" t="s">
        <v>2248</v>
      </c>
      <c r="R520" t="s">
        <v>3369</v>
      </c>
      <c r="S520" t="str">
        <f>VLOOKUP(R520,SessionXslot!A:B,2,FALSE)</f>
        <v>P04</v>
      </c>
      <c r="U520" t="str">
        <f t="shared" si="8"/>
        <v>P</v>
      </c>
    </row>
    <row r="521" spans="1:21" x14ac:dyDescent="0.25">
      <c r="A521" s="41">
        <v>660</v>
      </c>
      <c r="B521" s="17">
        <f>VLOOKUP($S521,SlotDayParblock!$A:$C,2,FALSE)</f>
        <v>1</v>
      </c>
      <c r="C521" s="17">
        <f>VLOOKUP($S521,SlotDayParblock!$A:$C,3,FALSE)</f>
        <v>4</v>
      </c>
      <c r="D521" s="1" t="s">
        <v>1248</v>
      </c>
      <c r="E521" s="1"/>
      <c r="F521" s="1" t="s">
        <v>3154</v>
      </c>
      <c r="G521" s="1" t="s">
        <v>1249</v>
      </c>
      <c r="H521" s="1" t="s">
        <v>28</v>
      </c>
      <c r="I521" s="1" t="s">
        <v>2140</v>
      </c>
      <c r="J521" s="1" t="s">
        <v>70</v>
      </c>
      <c r="K521" s="1" t="s">
        <v>44</v>
      </c>
      <c r="L521" s="1" t="s">
        <v>44</v>
      </c>
      <c r="M521" s="1"/>
      <c r="N521" s="1"/>
      <c r="O521" s="1"/>
      <c r="P521" s="6" t="s">
        <v>2248</v>
      </c>
      <c r="R521" t="s">
        <v>3369</v>
      </c>
      <c r="S521" t="str">
        <f>VLOOKUP(R521,SessionXslot!A:B,2,FALSE)</f>
        <v>P04</v>
      </c>
      <c r="U521" t="str">
        <f t="shared" si="8"/>
        <v>P</v>
      </c>
    </row>
    <row r="522" spans="1:21" x14ac:dyDescent="0.25">
      <c r="A522" s="41">
        <v>662</v>
      </c>
      <c r="B522" s="17">
        <f>VLOOKUP($S522,SlotDayParblock!$A:$C,2,FALSE)</f>
        <v>3</v>
      </c>
      <c r="C522" s="17">
        <f>VLOOKUP($S522,SlotDayParblock!$A:$C,3,FALSE)</f>
        <v>9</v>
      </c>
      <c r="D522" s="1" t="s">
        <v>1251</v>
      </c>
      <c r="E522" s="1"/>
      <c r="F522" s="1" t="s">
        <v>3155</v>
      </c>
      <c r="G522" s="1" t="s">
        <v>1252</v>
      </c>
      <c r="H522" s="1" t="s">
        <v>52</v>
      </c>
      <c r="I522" s="1" t="s">
        <v>2141</v>
      </c>
      <c r="J522" s="1" t="s">
        <v>80</v>
      </c>
      <c r="K522" s="1" t="s">
        <v>32</v>
      </c>
      <c r="L522" s="1" t="s">
        <v>31</v>
      </c>
      <c r="M522" s="4" t="s">
        <v>2249</v>
      </c>
      <c r="N522" s="4" t="s">
        <v>2159</v>
      </c>
      <c r="O522" s="4" t="s">
        <v>2280</v>
      </c>
      <c r="P522" s="5" t="s">
        <v>80</v>
      </c>
      <c r="R522" t="s">
        <v>3379</v>
      </c>
      <c r="S522" t="str">
        <f>VLOOKUP(R522,SessionXslot!A:B,2,FALSE)</f>
        <v>P09</v>
      </c>
      <c r="U522" t="str">
        <f t="shared" si="8"/>
        <v>P</v>
      </c>
    </row>
    <row r="523" spans="1:21" x14ac:dyDescent="0.25">
      <c r="A523" s="41">
        <v>663</v>
      </c>
      <c r="B523" s="17">
        <f>VLOOKUP($S523,SlotDayParblock!$A:$C,2,FALSE)</f>
        <v>1</v>
      </c>
      <c r="C523" s="17">
        <f>VLOOKUP($S523,SlotDayParblock!$A:$C,3,FALSE)</f>
        <v>3</v>
      </c>
      <c r="D523" s="1" t="s">
        <v>1254</v>
      </c>
      <c r="E523" s="1"/>
      <c r="F523" s="1" t="s">
        <v>3156</v>
      </c>
      <c r="G523" s="1" t="s">
        <v>1255</v>
      </c>
      <c r="H523" s="1" t="s">
        <v>28</v>
      </c>
      <c r="I523" s="1" t="s">
        <v>2140</v>
      </c>
      <c r="J523" s="1" t="s">
        <v>96</v>
      </c>
      <c r="K523" s="1" t="s">
        <v>54</v>
      </c>
      <c r="L523" s="1" t="s">
        <v>116</v>
      </c>
      <c r="M523" s="1"/>
      <c r="N523" s="1"/>
      <c r="O523" s="1"/>
      <c r="P523" s="6" t="s">
        <v>2241</v>
      </c>
      <c r="R523" s="4" t="s">
        <v>3367</v>
      </c>
      <c r="S523" t="str">
        <f>VLOOKUP(R523,SessionXslot!A:B,2,FALSE)</f>
        <v>P03</v>
      </c>
      <c r="U523" t="str">
        <f t="shared" si="8"/>
        <v>P</v>
      </c>
    </row>
    <row r="524" spans="1:21" x14ac:dyDescent="0.25">
      <c r="A524" s="41">
        <v>665</v>
      </c>
      <c r="B524" s="17">
        <f>VLOOKUP($S524,SlotDayParblock!$A:$C,2,FALSE)</f>
        <v>1</v>
      </c>
      <c r="C524" s="17">
        <f>VLOOKUP($S524,SlotDayParblock!$A:$C,3,FALSE)</f>
        <v>3</v>
      </c>
      <c r="D524" s="1" t="s">
        <v>1257</v>
      </c>
      <c r="E524" s="1"/>
      <c r="F524" s="1" t="s">
        <v>3157</v>
      </c>
      <c r="G524" s="1" t="s">
        <v>1258</v>
      </c>
      <c r="H524" s="1" t="s">
        <v>22</v>
      </c>
      <c r="I524" s="1" t="s">
        <v>2140</v>
      </c>
      <c r="J524" s="1" t="s">
        <v>33</v>
      </c>
      <c r="K524" s="1" t="s">
        <v>191</v>
      </c>
      <c r="L524" s="1" t="s">
        <v>48</v>
      </c>
      <c r="M524" s="5" t="s">
        <v>2241</v>
      </c>
      <c r="N524" s="1"/>
      <c r="O524" s="1"/>
      <c r="P524" s="6" t="s">
        <v>2241</v>
      </c>
      <c r="R524" t="s">
        <v>3367</v>
      </c>
      <c r="S524" t="str">
        <f>VLOOKUP(R524,SessionXslot!A:B,2,FALSE)</f>
        <v>P03</v>
      </c>
      <c r="U524" t="str">
        <f t="shared" si="8"/>
        <v>P</v>
      </c>
    </row>
    <row r="525" spans="1:21" x14ac:dyDescent="0.25">
      <c r="A525" s="41">
        <v>666</v>
      </c>
      <c r="B525" s="17">
        <f>VLOOKUP($S525,SlotDayParblock!$A:$C,2,FALSE)</f>
        <v>3</v>
      </c>
      <c r="C525" s="17">
        <f>VLOOKUP($S525,SlotDayParblock!$A:$C,3,FALSE)</f>
        <v>11</v>
      </c>
      <c r="D525" s="1" t="s">
        <v>1260</v>
      </c>
      <c r="E525" s="1"/>
      <c r="F525" s="1" t="s">
        <v>3158</v>
      </c>
      <c r="G525" s="1" t="s">
        <v>1261</v>
      </c>
      <c r="H525" s="1" t="s">
        <v>28</v>
      </c>
      <c r="I525" s="1" t="s">
        <v>2140</v>
      </c>
      <c r="J525" s="1" t="s">
        <v>34</v>
      </c>
      <c r="K525" s="1" t="s">
        <v>24</v>
      </c>
      <c r="L525" s="1" t="s">
        <v>21</v>
      </c>
      <c r="M525" s="1"/>
      <c r="N525" s="1"/>
      <c r="O525" s="1"/>
      <c r="P525" s="6" t="s">
        <v>3444</v>
      </c>
      <c r="R525" s="4" t="s">
        <v>3383</v>
      </c>
      <c r="S525" t="str">
        <f>VLOOKUP(R525,SessionXslot!A:B,2,FALSE)</f>
        <v>P11</v>
      </c>
      <c r="U525" t="str">
        <f t="shared" si="8"/>
        <v>P</v>
      </c>
    </row>
    <row r="526" spans="1:21" x14ac:dyDescent="0.25">
      <c r="A526" s="41">
        <v>668</v>
      </c>
      <c r="B526" s="17">
        <f>VLOOKUP($S526,SlotDayParblock!$A:$C,2,FALSE)</f>
        <v>3</v>
      </c>
      <c r="C526" s="17">
        <f>VLOOKUP($S526,SlotDayParblock!$A:$C,3,FALSE)</f>
        <v>10</v>
      </c>
      <c r="D526" s="1" t="s">
        <v>1263</v>
      </c>
      <c r="E526" s="1"/>
      <c r="F526" s="1" t="s">
        <v>3159</v>
      </c>
      <c r="G526" s="1" t="s">
        <v>1264</v>
      </c>
      <c r="H526" s="1" t="s">
        <v>43</v>
      </c>
      <c r="I526" s="1" t="s">
        <v>2141</v>
      </c>
      <c r="J526" s="1" t="s">
        <v>141</v>
      </c>
      <c r="K526" s="1" t="s">
        <v>24</v>
      </c>
      <c r="L526" s="1" t="s">
        <v>223</v>
      </c>
      <c r="M526" s="1"/>
      <c r="N526" s="1"/>
      <c r="O526" s="1"/>
      <c r="P526" s="5" t="s">
        <v>3442</v>
      </c>
      <c r="R526" t="s">
        <v>3381</v>
      </c>
      <c r="S526" t="str">
        <f>VLOOKUP(R526,SessionXslot!A:B,2,FALSE)</f>
        <v>P10</v>
      </c>
      <c r="U526" t="str">
        <f t="shared" si="8"/>
        <v>P</v>
      </c>
    </row>
    <row r="527" spans="1:21" x14ac:dyDescent="0.25">
      <c r="A527" s="41">
        <v>669</v>
      </c>
      <c r="B527" s="17">
        <f>VLOOKUP($S527,SlotDayParblock!$A:$C,2,FALSE)</f>
        <v>2</v>
      </c>
      <c r="C527" s="17">
        <f>VLOOKUP($S527,SlotDayParblock!$A:$C,3,FALSE)</f>
        <v>5</v>
      </c>
      <c r="D527" s="1" t="s">
        <v>1266</v>
      </c>
      <c r="E527" s="1"/>
      <c r="F527" s="1" t="s">
        <v>3160</v>
      </c>
      <c r="G527" s="1" t="s">
        <v>1267</v>
      </c>
      <c r="H527" s="1" t="s">
        <v>22</v>
      </c>
      <c r="I527" s="1" t="s">
        <v>2142</v>
      </c>
      <c r="J527" s="1" t="s">
        <v>64</v>
      </c>
      <c r="K527" s="1" t="s">
        <v>34</v>
      </c>
      <c r="L527" s="1" t="s">
        <v>48</v>
      </c>
      <c r="M527" s="5" t="s">
        <v>2237</v>
      </c>
      <c r="N527" s="1"/>
      <c r="O527" s="4" t="s">
        <v>2267</v>
      </c>
      <c r="P527" s="4" t="s">
        <v>64</v>
      </c>
      <c r="R527" t="s">
        <v>3371</v>
      </c>
      <c r="S527" t="str">
        <f>VLOOKUP(R527,SessionXslot!A:B,2,FALSE)</f>
        <v>P05</v>
      </c>
      <c r="U527" t="str">
        <f t="shared" si="8"/>
        <v>P</v>
      </c>
    </row>
    <row r="528" spans="1:21" x14ac:dyDescent="0.25">
      <c r="A528" s="41">
        <v>671</v>
      </c>
      <c r="B528" s="17">
        <f>VLOOKUP($S528,SlotDayParblock!$A:$C,2,FALSE)</f>
        <v>2</v>
      </c>
      <c r="C528" s="17">
        <f>VLOOKUP($S528,SlotDayParblock!$A:$C,3,FALSE)</f>
        <v>5</v>
      </c>
      <c r="D528" s="1" t="s">
        <v>1269</v>
      </c>
      <c r="E528" s="1"/>
      <c r="F528" s="1" t="s">
        <v>3161</v>
      </c>
      <c r="G528" s="1" t="s">
        <v>1270</v>
      </c>
      <c r="H528" s="1" t="s">
        <v>22</v>
      </c>
      <c r="I528" s="1" t="s">
        <v>2140</v>
      </c>
      <c r="J528" s="1" t="s">
        <v>54</v>
      </c>
      <c r="K528" s="1" t="s">
        <v>64</v>
      </c>
      <c r="L528" s="1" t="s">
        <v>20</v>
      </c>
      <c r="M528" s="5" t="s">
        <v>2234</v>
      </c>
      <c r="N528" s="5" t="s">
        <v>2251</v>
      </c>
      <c r="O528" s="1"/>
      <c r="P528" s="4" t="s">
        <v>2234</v>
      </c>
      <c r="R528" s="4" t="s">
        <v>3371</v>
      </c>
      <c r="S528" t="str">
        <f>VLOOKUP(R528,SessionXslot!A:B,2,FALSE)</f>
        <v>P05</v>
      </c>
      <c r="U528" t="str">
        <f t="shared" si="8"/>
        <v>P</v>
      </c>
    </row>
    <row r="529" spans="1:21" x14ac:dyDescent="0.25">
      <c r="A529" s="41">
        <v>676</v>
      </c>
      <c r="B529" s="17">
        <f>VLOOKUP($S529,SlotDayParblock!$A:$C,2,FALSE)</f>
        <v>2</v>
      </c>
      <c r="C529" s="17">
        <f>VLOOKUP($S529,SlotDayParblock!$A:$C,3,FALSE)</f>
        <v>5</v>
      </c>
      <c r="D529" s="1" t="s">
        <v>1272</v>
      </c>
      <c r="E529" s="1"/>
      <c r="F529" s="1" t="s">
        <v>3162</v>
      </c>
      <c r="G529" s="1" t="s">
        <v>1273</v>
      </c>
      <c r="H529" s="1" t="s">
        <v>18</v>
      </c>
      <c r="I529" s="1" t="s">
        <v>2140</v>
      </c>
      <c r="J529" s="1" t="s">
        <v>137</v>
      </c>
      <c r="K529" s="1" t="s">
        <v>78</v>
      </c>
      <c r="L529" s="1" t="s">
        <v>54</v>
      </c>
      <c r="M529" s="4" t="s">
        <v>2515</v>
      </c>
      <c r="N529" s="1"/>
      <c r="O529" s="1"/>
      <c r="P529" s="4" t="s">
        <v>3440</v>
      </c>
      <c r="R529" t="s">
        <v>3371</v>
      </c>
      <c r="S529" t="str">
        <f>VLOOKUP(R529,SessionXslot!A:B,2,FALSE)</f>
        <v>P05</v>
      </c>
      <c r="U529" t="str">
        <f t="shared" si="8"/>
        <v>P</v>
      </c>
    </row>
    <row r="530" spans="1:21" x14ac:dyDescent="0.25">
      <c r="A530" s="41">
        <v>677</v>
      </c>
      <c r="B530" s="17">
        <f>VLOOKUP($S530,SlotDayParblock!$A:$C,2,FALSE)</f>
        <v>2</v>
      </c>
      <c r="C530" s="17">
        <f>VLOOKUP($S530,SlotDayParblock!$A:$C,3,FALSE)</f>
        <v>5</v>
      </c>
      <c r="D530" s="1" t="s">
        <v>1275</v>
      </c>
      <c r="E530" s="1"/>
      <c r="F530" s="1" t="s">
        <v>3163</v>
      </c>
      <c r="G530" s="1" t="s">
        <v>1276</v>
      </c>
      <c r="H530" s="1" t="s">
        <v>22</v>
      </c>
      <c r="I530" s="1" t="s">
        <v>2140</v>
      </c>
      <c r="J530" s="1" t="s">
        <v>223</v>
      </c>
      <c r="K530" s="1" t="s">
        <v>40</v>
      </c>
      <c r="L530" s="1" t="s">
        <v>24</v>
      </c>
      <c r="M530" s="5" t="s">
        <v>2231</v>
      </c>
      <c r="N530" s="5" t="s">
        <v>2269</v>
      </c>
      <c r="O530" s="1" t="s">
        <v>2267</v>
      </c>
      <c r="P530" s="6" t="s">
        <v>64</v>
      </c>
      <c r="R530" t="s">
        <v>3371</v>
      </c>
      <c r="S530" t="str">
        <f>VLOOKUP(R530,SessionXslot!A:B,2,FALSE)</f>
        <v>P05</v>
      </c>
      <c r="U530" t="str">
        <f t="shared" si="8"/>
        <v>P</v>
      </c>
    </row>
    <row r="531" spans="1:21" x14ac:dyDescent="0.25">
      <c r="A531" s="41">
        <v>678</v>
      </c>
      <c r="B531" s="17">
        <f>VLOOKUP($S531,SlotDayParblock!$A:$C,2,FALSE)</f>
        <v>2</v>
      </c>
      <c r="C531" s="17">
        <f>VLOOKUP($S531,SlotDayParblock!$A:$C,3,FALSE)</f>
        <v>6</v>
      </c>
      <c r="D531" s="1" t="s">
        <v>1278</v>
      </c>
      <c r="E531" s="1"/>
      <c r="F531" s="1" t="s">
        <v>3164</v>
      </c>
      <c r="G531" s="1" t="s">
        <v>1279</v>
      </c>
      <c r="H531" s="1" t="s">
        <v>28</v>
      </c>
      <c r="I531" s="1" t="s">
        <v>2140</v>
      </c>
      <c r="J531" s="1" t="s">
        <v>69</v>
      </c>
      <c r="K531" s="1" t="s">
        <v>116</v>
      </c>
      <c r="L531" s="1" t="s">
        <v>71</v>
      </c>
      <c r="M531" s="1"/>
      <c r="N531" s="1"/>
      <c r="O531" s="1"/>
      <c r="P531" s="5" t="s">
        <v>2268</v>
      </c>
      <c r="R531" s="4" t="s">
        <v>3373</v>
      </c>
      <c r="S531" t="str">
        <f>VLOOKUP(R531,SessionXslot!A:B,2,FALSE)</f>
        <v>P06</v>
      </c>
      <c r="U531" t="str">
        <f t="shared" si="8"/>
        <v>P</v>
      </c>
    </row>
    <row r="532" spans="1:21" x14ac:dyDescent="0.25">
      <c r="A532" s="41">
        <v>679</v>
      </c>
      <c r="B532" s="17">
        <f>VLOOKUP($S532,SlotDayParblock!$A:$C,2,FALSE)</f>
        <v>3</v>
      </c>
      <c r="C532" s="17">
        <f>VLOOKUP($S532,SlotDayParblock!$A:$C,3,FALSE)</f>
        <v>9</v>
      </c>
      <c r="D532" s="1" t="s">
        <v>1281</v>
      </c>
      <c r="E532" s="1"/>
      <c r="F532" s="1" t="s">
        <v>3165</v>
      </c>
      <c r="G532" s="1" t="s">
        <v>1282</v>
      </c>
      <c r="H532" s="1" t="s">
        <v>28</v>
      </c>
      <c r="I532" s="1" t="s">
        <v>2140</v>
      </c>
      <c r="J532" s="1" t="s">
        <v>12</v>
      </c>
      <c r="K532" s="1" t="s">
        <v>80</v>
      </c>
      <c r="L532" s="1" t="s">
        <v>213</v>
      </c>
      <c r="M532" s="1"/>
      <c r="N532" s="1"/>
      <c r="O532" s="1"/>
      <c r="P532" s="5" t="s">
        <v>80</v>
      </c>
      <c r="R532" t="s">
        <v>3379</v>
      </c>
      <c r="S532" t="str">
        <f>VLOOKUP(R532,SessionXslot!A:B,2,FALSE)</f>
        <v>P09</v>
      </c>
      <c r="U532" t="str">
        <f t="shared" si="8"/>
        <v>P</v>
      </c>
    </row>
    <row r="533" spans="1:21" x14ac:dyDescent="0.25">
      <c r="A533" s="41">
        <v>680</v>
      </c>
      <c r="B533" s="17">
        <f>VLOOKUP($S533,SlotDayParblock!$A:$C,2,FALSE)</f>
        <v>3</v>
      </c>
      <c r="C533" s="17">
        <f>VLOOKUP($S533,SlotDayParblock!$A:$C,3,FALSE)</f>
        <v>12</v>
      </c>
      <c r="D533" s="1" t="s">
        <v>1284</v>
      </c>
      <c r="E533" s="1"/>
      <c r="F533" s="1" t="s">
        <v>3166</v>
      </c>
      <c r="G533" s="1" t="s">
        <v>1285</v>
      </c>
      <c r="H533" s="1" t="s">
        <v>28</v>
      </c>
      <c r="I533" s="1" t="s">
        <v>2140</v>
      </c>
      <c r="J533" s="1" t="s">
        <v>33</v>
      </c>
      <c r="K533" s="1" t="s">
        <v>32</v>
      </c>
      <c r="L533" s="1" t="s">
        <v>180</v>
      </c>
      <c r="M533" s="1"/>
      <c r="N533" s="1"/>
      <c r="O533" s="1"/>
      <c r="P533" s="4" t="s">
        <v>2241</v>
      </c>
      <c r="R533" s="4" t="s">
        <v>3385</v>
      </c>
      <c r="S533" t="str">
        <f>VLOOKUP(R533,SessionXslot!A:B,2,FALSE)</f>
        <v>P12</v>
      </c>
      <c r="U533" t="str">
        <f t="shared" si="8"/>
        <v>P</v>
      </c>
    </row>
    <row r="534" spans="1:21" x14ac:dyDescent="0.25">
      <c r="A534" s="41">
        <v>681</v>
      </c>
      <c r="B534" s="17">
        <f>VLOOKUP($S534,SlotDayParblock!$A:$C,2,FALSE)</f>
        <v>2</v>
      </c>
      <c r="C534" s="17">
        <f>VLOOKUP($S534,SlotDayParblock!$A:$C,3,FALSE)</f>
        <v>5</v>
      </c>
      <c r="D534" s="1" t="s">
        <v>1287</v>
      </c>
      <c r="E534" s="1"/>
      <c r="F534" s="1" t="s">
        <v>3167</v>
      </c>
      <c r="G534" s="1" t="s">
        <v>1288</v>
      </c>
      <c r="H534" s="1" t="s">
        <v>52</v>
      </c>
      <c r="I534" s="1" t="s">
        <v>2140</v>
      </c>
      <c r="J534" s="1" t="s">
        <v>12</v>
      </c>
      <c r="K534" s="1" t="s">
        <v>64</v>
      </c>
      <c r="L534" s="1" t="s">
        <v>44</v>
      </c>
      <c r="M534" s="4" t="s">
        <v>2276</v>
      </c>
      <c r="N534" s="1"/>
      <c r="O534" s="1"/>
      <c r="P534" s="1" t="s">
        <v>64</v>
      </c>
      <c r="R534" t="s">
        <v>3371</v>
      </c>
      <c r="S534" t="str">
        <f>VLOOKUP(R534,SessionXslot!A:B,2,FALSE)</f>
        <v>P05</v>
      </c>
      <c r="U534" t="str">
        <f t="shared" si="8"/>
        <v>P</v>
      </c>
    </row>
    <row r="535" spans="1:21" x14ac:dyDescent="0.25">
      <c r="A535" s="41">
        <v>685</v>
      </c>
      <c r="B535" s="17">
        <f>VLOOKUP($S535,SlotDayParblock!$A:$C,2,FALSE)</f>
        <v>2</v>
      </c>
      <c r="C535" s="17">
        <f>VLOOKUP($S535,SlotDayParblock!$A:$C,3,FALSE)</f>
        <v>8</v>
      </c>
      <c r="D535" s="1" t="s">
        <v>1294</v>
      </c>
      <c r="E535" s="1"/>
      <c r="F535" s="1" t="s">
        <v>3168</v>
      </c>
      <c r="G535" s="1" t="s">
        <v>1295</v>
      </c>
      <c r="H535" s="1" t="s">
        <v>28</v>
      </c>
      <c r="I535" s="1" t="s">
        <v>2140</v>
      </c>
      <c r="J535" s="1" t="s">
        <v>111</v>
      </c>
      <c r="K535" s="1" t="s">
        <v>32</v>
      </c>
      <c r="L535" s="1" t="s">
        <v>71</v>
      </c>
      <c r="M535" s="1"/>
      <c r="N535" s="1"/>
      <c r="O535" s="1"/>
      <c r="P535" s="5" t="s">
        <v>2452</v>
      </c>
      <c r="R535" t="s">
        <v>3377</v>
      </c>
      <c r="S535" t="str">
        <f>VLOOKUP(R535,SessionXslot!A:B,2,FALSE)</f>
        <v>P08</v>
      </c>
      <c r="U535" t="str">
        <f t="shared" si="8"/>
        <v>P</v>
      </c>
    </row>
    <row r="536" spans="1:21" x14ac:dyDescent="0.25">
      <c r="A536" s="41">
        <v>686</v>
      </c>
      <c r="B536" s="17">
        <f>VLOOKUP($S536,SlotDayParblock!$A:$C,2,FALSE)</f>
        <v>3</v>
      </c>
      <c r="C536" s="17">
        <f>VLOOKUP($S536,SlotDayParblock!$A:$C,3,FALSE)</f>
        <v>10</v>
      </c>
      <c r="D536" s="1" t="s">
        <v>1297</v>
      </c>
      <c r="E536" s="1"/>
      <c r="F536" s="1" t="s">
        <v>3169</v>
      </c>
      <c r="G536" s="1" t="s">
        <v>1298</v>
      </c>
      <c r="H536" s="1" t="s">
        <v>28</v>
      </c>
      <c r="I536" s="1" t="s">
        <v>2140</v>
      </c>
      <c r="J536" s="1" t="s">
        <v>12</v>
      </c>
      <c r="K536" s="1" t="s">
        <v>33</v>
      </c>
      <c r="L536" s="1" t="s">
        <v>19</v>
      </c>
      <c r="M536" s="1"/>
      <c r="N536" s="1"/>
      <c r="O536" s="1"/>
      <c r="P536" s="6" t="s">
        <v>3453</v>
      </c>
      <c r="R536" t="s">
        <v>3381</v>
      </c>
      <c r="S536" t="str">
        <f>VLOOKUP(R536,SessionXslot!A:B,2,FALSE)</f>
        <v>P10</v>
      </c>
      <c r="U536" t="str">
        <f t="shared" si="8"/>
        <v>P</v>
      </c>
    </row>
    <row r="537" spans="1:21" x14ac:dyDescent="0.25">
      <c r="A537" s="41">
        <v>690</v>
      </c>
      <c r="B537" s="17">
        <f>VLOOKUP($S537,SlotDayParblock!$A:$C,2,FALSE)</f>
        <v>3</v>
      </c>
      <c r="C537" s="17">
        <f>VLOOKUP($S537,SlotDayParblock!$A:$C,3,FALSE)</f>
        <v>11</v>
      </c>
      <c r="D537" s="1" t="s">
        <v>1302</v>
      </c>
      <c r="E537" s="1"/>
      <c r="F537" s="1" t="s">
        <v>3170</v>
      </c>
      <c r="G537" s="1" t="s">
        <v>1303</v>
      </c>
      <c r="H537" s="1" t="s">
        <v>28</v>
      </c>
      <c r="I537" s="1" t="s">
        <v>2140</v>
      </c>
      <c r="J537" s="1" t="s">
        <v>116</v>
      </c>
      <c r="K537" s="1" t="s">
        <v>12</v>
      </c>
      <c r="L537" s="1" t="s">
        <v>34</v>
      </c>
      <c r="M537" s="1"/>
      <c r="N537" s="1"/>
      <c r="O537" s="1"/>
      <c r="P537" s="5" t="s">
        <v>3444</v>
      </c>
      <c r="R537" s="4" t="s">
        <v>3383</v>
      </c>
      <c r="S537" t="str">
        <f>VLOOKUP(R537,SessionXslot!A:B,2,FALSE)</f>
        <v>P11</v>
      </c>
      <c r="U537" t="str">
        <f t="shared" si="8"/>
        <v>P</v>
      </c>
    </row>
    <row r="538" spans="1:21" x14ac:dyDescent="0.25">
      <c r="A538" s="41">
        <v>691</v>
      </c>
      <c r="B538" s="17">
        <f>VLOOKUP($S538,SlotDayParblock!$A:$C,2,FALSE)</f>
        <v>2</v>
      </c>
      <c r="C538" s="17">
        <f>VLOOKUP($S538,SlotDayParblock!$A:$C,3,FALSE)</f>
        <v>6</v>
      </c>
      <c r="D538" s="1" t="s">
        <v>1305</v>
      </c>
      <c r="E538" s="1"/>
      <c r="F538" s="1" t="s">
        <v>1305</v>
      </c>
      <c r="G538" s="1" t="s">
        <v>1306</v>
      </c>
      <c r="H538" s="1" t="s">
        <v>22</v>
      </c>
      <c r="I538" s="1" t="s">
        <v>2140</v>
      </c>
      <c r="J538" s="1" t="s">
        <v>12</v>
      </c>
      <c r="K538" s="1" t="s">
        <v>35</v>
      </c>
      <c r="L538" s="1" t="s">
        <v>48</v>
      </c>
      <c r="M538" s="5" t="s">
        <v>2352</v>
      </c>
      <c r="N538" s="1"/>
      <c r="O538" s="1"/>
      <c r="P538" s="6" t="s">
        <v>2352</v>
      </c>
      <c r="R538" s="6" t="s">
        <v>3373</v>
      </c>
      <c r="S538" t="str">
        <f>VLOOKUP(R538,SessionXslot!A:B,2,FALSE)</f>
        <v>P06</v>
      </c>
      <c r="U538" t="str">
        <f t="shared" si="8"/>
        <v>P</v>
      </c>
    </row>
    <row r="539" spans="1:21" x14ac:dyDescent="0.25">
      <c r="A539" s="41">
        <v>692</v>
      </c>
      <c r="B539" s="17">
        <f>VLOOKUP($S539,SlotDayParblock!$A:$C,2,FALSE)</f>
        <v>2</v>
      </c>
      <c r="C539" s="17">
        <f>VLOOKUP($S539,SlotDayParblock!$A:$C,3,FALSE)</f>
        <v>8</v>
      </c>
      <c r="D539" s="1" t="s">
        <v>1308</v>
      </c>
      <c r="E539" s="1"/>
      <c r="F539" s="1" t="s">
        <v>3171</v>
      </c>
      <c r="G539" s="1" t="s">
        <v>1309</v>
      </c>
      <c r="H539" s="1" t="s">
        <v>22</v>
      </c>
      <c r="I539" s="1" t="s">
        <v>2140</v>
      </c>
      <c r="J539" s="1" t="s">
        <v>12</v>
      </c>
      <c r="K539" s="1" t="s">
        <v>40</v>
      </c>
      <c r="L539" s="1" t="s">
        <v>34</v>
      </c>
      <c r="M539" s="1"/>
      <c r="N539" s="1"/>
      <c r="O539" s="1"/>
      <c r="P539" s="5" t="s">
        <v>3456</v>
      </c>
      <c r="R539" s="4" t="s">
        <v>3377</v>
      </c>
      <c r="S539" t="str">
        <f>VLOOKUP(R539,SessionXslot!A:B,2,FALSE)</f>
        <v>P08</v>
      </c>
      <c r="U539" t="str">
        <f t="shared" si="8"/>
        <v>P</v>
      </c>
    </row>
    <row r="540" spans="1:21" x14ac:dyDescent="0.25">
      <c r="A540" s="41">
        <v>694</v>
      </c>
      <c r="B540" s="17">
        <f>VLOOKUP($S540,SlotDayParblock!$A:$C,2,FALSE)</f>
        <v>2</v>
      </c>
      <c r="C540" s="17">
        <f>VLOOKUP($S540,SlotDayParblock!$A:$C,3,FALSE)</f>
        <v>5</v>
      </c>
      <c r="D540" s="1" t="s">
        <v>1311</v>
      </c>
      <c r="E540" s="1"/>
      <c r="F540" s="1" t="s">
        <v>3172</v>
      </c>
      <c r="G540" s="1" t="s">
        <v>1312</v>
      </c>
      <c r="H540" s="1" t="s">
        <v>28</v>
      </c>
      <c r="I540" s="1" t="s">
        <v>2140</v>
      </c>
      <c r="J540" s="1" t="s">
        <v>36</v>
      </c>
      <c r="K540" s="1" t="s">
        <v>233</v>
      </c>
      <c r="L540" s="1" t="s">
        <v>29</v>
      </c>
      <c r="M540" s="1"/>
      <c r="N540" s="1"/>
      <c r="O540" s="1"/>
      <c r="P540" s="5" t="s">
        <v>2234</v>
      </c>
      <c r="R540" s="4" t="s">
        <v>3371</v>
      </c>
      <c r="S540" t="str">
        <f>VLOOKUP(R540,SessionXslot!A:B,2,FALSE)</f>
        <v>P05</v>
      </c>
      <c r="U540" t="str">
        <f t="shared" si="8"/>
        <v>P</v>
      </c>
    </row>
    <row r="541" spans="1:21" x14ac:dyDescent="0.25">
      <c r="A541" s="41">
        <v>695</v>
      </c>
      <c r="B541" s="17">
        <f>VLOOKUP($S541,SlotDayParblock!$A:$C,2,FALSE)</f>
        <v>2</v>
      </c>
      <c r="C541" s="17">
        <f>VLOOKUP($S541,SlotDayParblock!$A:$C,3,FALSE)</f>
        <v>5</v>
      </c>
      <c r="D541" s="1" t="s">
        <v>1204</v>
      </c>
      <c r="E541" s="1"/>
      <c r="F541" s="1" t="s">
        <v>1204</v>
      </c>
      <c r="G541" s="1" t="s">
        <v>1314</v>
      </c>
      <c r="H541" s="1" t="s">
        <v>28</v>
      </c>
      <c r="I541" s="1" t="s">
        <v>2140</v>
      </c>
      <c r="J541" s="1" t="s">
        <v>12</v>
      </c>
      <c r="K541" s="1" t="s">
        <v>23</v>
      </c>
      <c r="L541" s="1" t="s">
        <v>78</v>
      </c>
      <c r="M541" s="4" t="s">
        <v>2348</v>
      </c>
      <c r="N541" s="4" t="s">
        <v>2281</v>
      </c>
      <c r="O541" s="4" t="s">
        <v>2279</v>
      </c>
      <c r="P541" s="1" t="s">
        <v>3440</v>
      </c>
      <c r="R541" t="s">
        <v>3371</v>
      </c>
      <c r="S541" t="str">
        <f>VLOOKUP(R541,SessionXslot!A:B,2,FALSE)</f>
        <v>P05</v>
      </c>
      <c r="U541" t="str">
        <f t="shared" si="8"/>
        <v>P</v>
      </c>
    </row>
    <row r="542" spans="1:21" x14ac:dyDescent="0.25">
      <c r="A542" s="41">
        <v>696</v>
      </c>
      <c r="B542" s="17">
        <f>VLOOKUP($S542,SlotDayParblock!$A:$C,2,FALSE)</f>
        <v>2</v>
      </c>
      <c r="C542" s="17">
        <f>VLOOKUP($S542,SlotDayParblock!$A:$C,3,FALSE)</f>
        <v>5</v>
      </c>
      <c r="D542" s="1" t="s">
        <v>1316</v>
      </c>
      <c r="E542" s="1"/>
      <c r="F542" s="1" t="s">
        <v>3173</v>
      </c>
      <c r="G542" s="1" t="s">
        <v>1317</v>
      </c>
      <c r="H542" s="1" t="s">
        <v>28</v>
      </c>
      <c r="I542" s="1" t="s">
        <v>2140</v>
      </c>
      <c r="J542" s="1" t="s">
        <v>12</v>
      </c>
      <c r="K542" s="1" t="s">
        <v>64</v>
      </c>
      <c r="L542" s="1" t="s">
        <v>24</v>
      </c>
      <c r="M542" s="1"/>
      <c r="N542" s="1"/>
      <c r="O542" s="1"/>
      <c r="P542" s="1" t="s">
        <v>64</v>
      </c>
      <c r="R542" t="s">
        <v>3371</v>
      </c>
      <c r="S542" t="str">
        <f>VLOOKUP(R542,SessionXslot!A:B,2,FALSE)</f>
        <v>P05</v>
      </c>
      <c r="U542" t="str">
        <f t="shared" si="8"/>
        <v>P</v>
      </c>
    </row>
    <row r="543" spans="1:21" x14ac:dyDescent="0.25">
      <c r="A543" s="41">
        <v>697</v>
      </c>
      <c r="B543" s="17">
        <f>VLOOKUP($S543,SlotDayParblock!$A:$C,2,FALSE)</f>
        <v>2</v>
      </c>
      <c r="C543" s="17">
        <f>VLOOKUP($S543,SlotDayParblock!$A:$C,3,FALSE)</f>
        <v>6</v>
      </c>
      <c r="D543" s="1" t="s">
        <v>1319</v>
      </c>
      <c r="E543" s="1"/>
      <c r="F543" s="1" t="s">
        <v>3174</v>
      </c>
      <c r="G543" s="1" t="s">
        <v>1320</v>
      </c>
      <c r="H543" s="1" t="s">
        <v>28</v>
      </c>
      <c r="I543" s="1" t="s">
        <v>2140</v>
      </c>
      <c r="J543" s="1" t="s">
        <v>12</v>
      </c>
      <c r="K543" s="1" t="s">
        <v>12</v>
      </c>
      <c r="L543" s="1" t="s">
        <v>71</v>
      </c>
      <c r="M543" s="1"/>
      <c r="N543" s="1"/>
      <c r="O543" s="1"/>
      <c r="P543" s="5" t="s">
        <v>2168</v>
      </c>
      <c r="R543" s="6" t="s">
        <v>3373</v>
      </c>
      <c r="S543" t="str">
        <f>VLOOKUP(R543,SessionXslot!A:B,2,FALSE)</f>
        <v>P06</v>
      </c>
      <c r="U543" t="str">
        <f t="shared" si="8"/>
        <v>P</v>
      </c>
    </row>
    <row r="544" spans="1:21" x14ac:dyDescent="0.25">
      <c r="A544" s="41">
        <v>703</v>
      </c>
      <c r="B544" s="17">
        <f>VLOOKUP($S544,SlotDayParblock!$A:$C,2,FALSE)</f>
        <v>1</v>
      </c>
      <c r="C544" s="17">
        <f>VLOOKUP($S544,SlotDayParblock!$A:$C,3,FALSE)</f>
        <v>4</v>
      </c>
      <c r="D544" s="1" t="s">
        <v>1324</v>
      </c>
      <c r="E544" s="1"/>
      <c r="F544" s="1" t="s">
        <v>3175</v>
      </c>
      <c r="G544" s="1" t="s">
        <v>1325</v>
      </c>
      <c r="H544" s="1" t="s">
        <v>28</v>
      </c>
      <c r="I544" s="1" t="s">
        <v>2140</v>
      </c>
      <c r="J544" s="1" t="s">
        <v>21</v>
      </c>
      <c r="K544" s="1" t="s">
        <v>230</v>
      </c>
      <c r="L544" s="1" t="s">
        <v>70</v>
      </c>
      <c r="M544" s="1"/>
      <c r="N544" s="1"/>
      <c r="O544" s="1"/>
      <c r="P544" s="6" t="s">
        <v>2248</v>
      </c>
      <c r="R544" t="s">
        <v>3369</v>
      </c>
      <c r="S544" t="str">
        <f>VLOOKUP(R544,SessionXslot!A:B,2,FALSE)</f>
        <v>P04</v>
      </c>
      <c r="U544" t="str">
        <f t="shared" si="8"/>
        <v>P</v>
      </c>
    </row>
    <row r="545" spans="1:21" x14ac:dyDescent="0.25">
      <c r="A545" s="41">
        <v>704</v>
      </c>
      <c r="B545" s="17">
        <f>VLOOKUP($S545,SlotDayParblock!$A:$C,2,FALSE)</f>
        <v>3</v>
      </c>
      <c r="C545" s="17">
        <f>VLOOKUP($S545,SlotDayParblock!$A:$C,3,FALSE)</f>
        <v>12</v>
      </c>
      <c r="D545" s="1" t="s">
        <v>1327</v>
      </c>
      <c r="E545" s="1"/>
      <c r="F545" s="1" t="s">
        <v>3176</v>
      </c>
      <c r="G545" s="1" t="s">
        <v>1328</v>
      </c>
      <c r="H545" s="1" t="s">
        <v>43</v>
      </c>
      <c r="I545" s="1" t="s">
        <v>2140</v>
      </c>
      <c r="J545" s="1" t="s">
        <v>13</v>
      </c>
      <c r="K545" s="1" t="s">
        <v>12</v>
      </c>
      <c r="L545" s="1" t="s">
        <v>44</v>
      </c>
      <c r="M545" s="1"/>
      <c r="N545" s="1"/>
      <c r="O545" s="1"/>
      <c r="P545" s="1" t="s">
        <v>3455</v>
      </c>
      <c r="R545" t="s">
        <v>3385</v>
      </c>
      <c r="S545" t="str">
        <f>VLOOKUP(R545,SessionXslot!A:B,2,FALSE)</f>
        <v>P12</v>
      </c>
      <c r="U545" t="str">
        <f t="shared" si="8"/>
        <v>P</v>
      </c>
    </row>
    <row r="546" spans="1:21" x14ac:dyDescent="0.25">
      <c r="A546" s="41">
        <v>706</v>
      </c>
      <c r="B546" s="17">
        <f>VLOOKUP($S546,SlotDayParblock!$A:$C,2,FALSE)</f>
        <v>3</v>
      </c>
      <c r="C546" s="17">
        <f>VLOOKUP($S546,SlotDayParblock!$A:$C,3,FALSE)</f>
        <v>11</v>
      </c>
      <c r="D546" s="1" t="s">
        <v>1332</v>
      </c>
      <c r="E546" s="1"/>
      <c r="F546" s="1" t="s">
        <v>3177</v>
      </c>
      <c r="G546" s="1" t="s">
        <v>1333</v>
      </c>
      <c r="H546" s="1" t="s">
        <v>28</v>
      </c>
      <c r="I546" s="1" t="s">
        <v>2140</v>
      </c>
      <c r="J546" s="1" t="s">
        <v>20</v>
      </c>
      <c r="K546" s="1" t="s">
        <v>48</v>
      </c>
      <c r="L546" s="1" t="s">
        <v>71</v>
      </c>
      <c r="M546" s="1"/>
      <c r="N546" s="1"/>
      <c r="O546" s="1"/>
      <c r="P546" s="6" t="s">
        <v>20</v>
      </c>
      <c r="R546" s="1" t="s">
        <v>3383</v>
      </c>
      <c r="S546" t="str">
        <f>VLOOKUP(R546,SessionXslot!A:B,2,FALSE)</f>
        <v>P11</v>
      </c>
      <c r="U546" t="str">
        <f t="shared" si="8"/>
        <v>P</v>
      </c>
    </row>
    <row r="547" spans="1:21" x14ac:dyDescent="0.25">
      <c r="A547" s="41">
        <v>708</v>
      </c>
      <c r="B547" s="17">
        <f>VLOOKUP($S547,SlotDayParblock!$A:$C,2,FALSE)</f>
        <v>2</v>
      </c>
      <c r="C547" s="17">
        <f>VLOOKUP($S547,SlotDayParblock!$A:$C,3,FALSE)</f>
        <v>8</v>
      </c>
      <c r="D547" s="1" t="s">
        <v>1335</v>
      </c>
      <c r="E547" s="1"/>
      <c r="F547" s="1" t="s">
        <v>3178</v>
      </c>
      <c r="G547" s="1" t="s">
        <v>1336</v>
      </c>
      <c r="H547" s="1" t="s">
        <v>22</v>
      </c>
      <c r="I547" s="1" t="s">
        <v>2140</v>
      </c>
      <c r="J547" s="1" t="s">
        <v>29</v>
      </c>
      <c r="K547" s="1" t="s">
        <v>21</v>
      </c>
      <c r="L547" s="1" t="s">
        <v>54</v>
      </c>
      <c r="M547" s="5" t="s">
        <v>2262</v>
      </c>
      <c r="N547" s="1"/>
      <c r="O547" s="1"/>
      <c r="P547" s="4" t="s">
        <v>2230</v>
      </c>
      <c r="R547" s="6" t="s">
        <v>3377</v>
      </c>
      <c r="S547" t="str">
        <f>VLOOKUP(R547,SessionXslot!A:B,2,FALSE)</f>
        <v>P08</v>
      </c>
      <c r="U547" t="str">
        <f t="shared" si="8"/>
        <v>P</v>
      </c>
    </row>
    <row r="548" spans="1:21" x14ac:dyDescent="0.25">
      <c r="A548" s="41">
        <v>711</v>
      </c>
      <c r="B548" s="17">
        <f>VLOOKUP($S548,SlotDayParblock!$A:$C,2,FALSE)</f>
        <v>2</v>
      </c>
      <c r="C548" s="17">
        <f>VLOOKUP($S548,SlotDayParblock!$A:$C,3,FALSE)</f>
        <v>5</v>
      </c>
      <c r="D548" s="1" t="s">
        <v>1340</v>
      </c>
      <c r="E548" s="1"/>
      <c r="F548" s="1" t="s">
        <v>3179</v>
      </c>
      <c r="G548" s="1" t="s">
        <v>1341</v>
      </c>
      <c r="H548" s="1" t="s">
        <v>22</v>
      </c>
      <c r="I548" s="1" t="s">
        <v>2139</v>
      </c>
      <c r="J548" s="1" t="s">
        <v>64</v>
      </c>
      <c r="K548" s="1" t="s">
        <v>40</v>
      </c>
      <c r="L548" s="1" t="s">
        <v>24</v>
      </c>
      <c r="M548" s="5" t="s">
        <v>2231</v>
      </c>
      <c r="N548" s="1"/>
      <c r="O548" s="1" t="s">
        <v>2267</v>
      </c>
      <c r="P548" s="4" t="s">
        <v>64</v>
      </c>
      <c r="R548" t="s">
        <v>3371</v>
      </c>
      <c r="S548" t="str">
        <f>VLOOKUP(R548,SessionXslot!A:B,2,FALSE)</f>
        <v>P05</v>
      </c>
      <c r="U548" t="str">
        <f t="shared" si="8"/>
        <v>P</v>
      </c>
    </row>
    <row r="549" spans="1:21" x14ac:dyDescent="0.25">
      <c r="A549" s="41">
        <v>712</v>
      </c>
      <c r="B549" s="17">
        <f>VLOOKUP($S549,SlotDayParblock!$A:$C,2,FALSE)</f>
        <v>2</v>
      </c>
      <c r="C549" s="17">
        <f>VLOOKUP($S549,SlotDayParblock!$A:$C,3,FALSE)</f>
        <v>8</v>
      </c>
      <c r="D549" s="1" t="s">
        <v>1343</v>
      </c>
      <c r="E549" s="1"/>
      <c r="F549" s="1" t="s">
        <v>3180</v>
      </c>
      <c r="G549" s="1" t="s">
        <v>1344</v>
      </c>
      <c r="H549" s="1" t="s">
        <v>28</v>
      </c>
      <c r="I549" s="1" t="s">
        <v>2140</v>
      </c>
      <c r="J549" s="1" t="s">
        <v>32</v>
      </c>
      <c r="K549" s="1" t="s">
        <v>35</v>
      </c>
      <c r="L549" s="1" t="s">
        <v>149</v>
      </c>
      <c r="M549" s="1"/>
      <c r="N549" s="1"/>
      <c r="O549" s="1"/>
      <c r="P549" s="1" t="s">
        <v>35</v>
      </c>
      <c r="R549" t="s">
        <v>3377</v>
      </c>
      <c r="S549" t="str">
        <f>VLOOKUP(R549,SessionXslot!A:B,2,FALSE)</f>
        <v>P08</v>
      </c>
      <c r="U549" t="str">
        <f t="shared" si="8"/>
        <v>P</v>
      </c>
    </row>
    <row r="550" spans="1:21" x14ac:dyDescent="0.25">
      <c r="A550" s="41">
        <v>718</v>
      </c>
      <c r="B550" s="17">
        <f>VLOOKUP($S550,SlotDayParblock!$A:$C,2,FALSE)</f>
        <v>2</v>
      </c>
      <c r="C550" s="17">
        <f>VLOOKUP($S550,SlotDayParblock!$A:$C,3,FALSE)</f>
        <v>6</v>
      </c>
      <c r="D550" s="1" t="s">
        <v>1348</v>
      </c>
      <c r="E550" s="1"/>
      <c r="F550" s="1" t="s">
        <v>3181</v>
      </c>
      <c r="G550" s="1" t="s">
        <v>1349</v>
      </c>
      <c r="H550" s="1" t="s">
        <v>18</v>
      </c>
      <c r="I550" s="1" t="s">
        <v>2140</v>
      </c>
      <c r="J550" s="1" t="s">
        <v>81</v>
      </c>
      <c r="K550" s="1" t="s">
        <v>32</v>
      </c>
      <c r="L550" s="1" t="s">
        <v>149</v>
      </c>
      <c r="M550" s="4" t="s">
        <v>2449</v>
      </c>
      <c r="N550" s="1"/>
      <c r="O550" s="1"/>
      <c r="P550" s="6" t="s">
        <v>2449</v>
      </c>
      <c r="R550" s="6" t="s">
        <v>3373</v>
      </c>
      <c r="S550" t="str">
        <f>VLOOKUP(R550,SessionXslot!A:B,2,FALSE)</f>
        <v>P06</v>
      </c>
      <c r="U550" t="str">
        <f t="shared" si="8"/>
        <v>P</v>
      </c>
    </row>
    <row r="551" spans="1:21" x14ac:dyDescent="0.25">
      <c r="A551" s="41">
        <v>719</v>
      </c>
      <c r="B551" s="17">
        <f>VLOOKUP($S551,SlotDayParblock!$A:$C,2,FALSE)</f>
        <v>2</v>
      </c>
      <c r="C551" s="17">
        <f>VLOOKUP($S551,SlotDayParblock!$A:$C,3,FALSE)</f>
        <v>5</v>
      </c>
      <c r="D551" s="1" t="s">
        <v>1351</v>
      </c>
      <c r="E551" s="1"/>
      <c r="F551" s="1" t="s">
        <v>3182</v>
      </c>
      <c r="G551" s="1" t="s">
        <v>1352</v>
      </c>
      <c r="H551" s="1" t="s">
        <v>22</v>
      </c>
      <c r="I551" s="1" t="s">
        <v>2140</v>
      </c>
      <c r="J551" s="1" t="s">
        <v>64</v>
      </c>
      <c r="K551" s="1" t="s">
        <v>132</v>
      </c>
      <c r="L551" s="1" t="s">
        <v>44</v>
      </c>
      <c r="M551" s="5" t="s">
        <v>2492</v>
      </c>
      <c r="N551" s="1" t="s">
        <v>2493</v>
      </c>
      <c r="O551" s="1" t="s">
        <v>2267</v>
      </c>
      <c r="P551" s="4" t="s">
        <v>64</v>
      </c>
      <c r="R551" t="s">
        <v>3371</v>
      </c>
      <c r="S551" t="str">
        <f>VLOOKUP(R551,SessionXslot!A:B,2,FALSE)</f>
        <v>P05</v>
      </c>
      <c r="U551" t="str">
        <f t="shared" si="8"/>
        <v>P</v>
      </c>
    </row>
    <row r="552" spans="1:21" x14ac:dyDescent="0.25">
      <c r="A552" s="41">
        <v>722</v>
      </c>
      <c r="B552" s="17">
        <f>VLOOKUP($S552,SlotDayParblock!$A:$C,2,FALSE)</f>
        <v>1</v>
      </c>
      <c r="C552" s="17">
        <f>VLOOKUP($S552,SlotDayParblock!$A:$C,3,FALSE)</f>
        <v>4</v>
      </c>
      <c r="D552" s="1" t="s">
        <v>1354</v>
      </c>
      <c r="E552" s="1"/>
      <c r="F552" s="1" t="s">
        <v>3183</v>
      </c>
      <c r="G552" s="1" t="s">
        <v>1355</v>
      </c>
      <c r="H552" s="1" t="s">
        <v>22</v>
      </c>
      <c r="I552" s="1" t="s">
        <v>2140</v>
      </c>
      <c r="J552" s="1" t="s">
        <v>31</v>
      </c>
      <c r="K552" s="1" t="s">
        <v>96</v>
      </c>
      <c r="L552" s="1" t="s">
        <v>36</v>
      </c>
      <c r="M552" s="5" t="s">
        <v>2407</v>
      </c>
      <c r="N552" s="1"/>
      <c r="O552" s="4" t="s">
        <v>2267</v>
      </c>
      <c r="P552" s="6" t="s">
        <v>3445</v>
      </c>
      <c r="R552" s="4" t="s">
        <v>3369</v>
      </c>
      <c r="S552" t="str">
        <f>VLOOKUP(R552,SessionXslot!A:B,2,FALSE)</f>
        <v>P04</v>
      </c>
      <c r="U552" t="str">
        <f t="shared" si="8"/>
        <v>P</v>
      </c>
    </row>
    <row r="553" spans="1:21" x14ac:dyDescent="0.25">
      <c r="A553" s="41">
        <v>727</v>
      </c>
      <c r="B553" s="17">
        <f>VLOOKUP($S553,SlotDayParblock!$A:$C,2,FALSE)</f>
        <v>3</v>
      </c>
      <c r="C553" s="17">
        <f>VLOOKUP($S553,SlotDayParblock!$A:$C,3,FALSE)</f>
        <v>9</v>
      </c>
      <c r="D553" s="1" t="s">
        <v>1357</v>
      </c>
      <c r="E553" s="1"/>
      <c r="F553" s="1" t="s">
        <v>3184</v>
      </c>
      <c r="G553" s="1" t="s">
        <v>1358</v>
      </c>
      <c r="H553" s="1" t="s">
        <v>28</v>
      </c>
      <c r="I553" s="1" t="s">
        <v>2140</v>
      </c>
      <c r="J553" s="1" t="s">
        <v>136</v>
      </c>
      <c r="K553" s="1" t="s">
        <v>12</v>
      </c>
      <c r="L553" s="1" t="s">
        <v>150</v>
      </c>
      <c r="M553" s="1"/>
      <c r="N553" s="1"/>
      <c r="O553" s="1"/>
      <c r="P553" s="5" t="s">
        <v>2287</v>
      </c>
      <c r="R553" s="1" t="s">
        <v>3379</v>
      </c>
      <c r="S553" t="str">
        <f>VLOOKUP(R553,SessionXslot!A:B,2,FALSE)</f>
        <v>P09</v>
      </c>
      <c r="U553" t="str">
        <f t="shared" si="8"/>
        <v>P</v>
      </c>
    </row>
    <row r="554" spans="1:21" x14ac:dyDescent="0.25">
      <c r="A554" s="41">
        <v>730</v>
      </c>
      <c r="B554" s="17">
        <f>VLOOKUP($S554,SlotDayParblock!$A:$C,2,FALSE)</f>
        <v>2</v>
      </c>
      <c r="C554" s="17">
        <f>VLOOKUP($S554,SlotDayParblock!$A:$C,3,FALSE)</f>
        <v>7</v>
      </c>
      <c r="D554" s="1" t="s">
        <v>1360</v>
      </c>
      <c r="E554" s="1"/>
      <c r="F554" s="1" t="s">
        <v>3185</v>
      </c>
      <c r="G554" s="1" t="s">
        <v>1361</v>
      </c>
      <c r="H554" s="1" t="s">
        <v>22</v>
      </c>
      <c r="I554" s="1" t="s">
        <v>2140</v>
      </c>
      <c r="J554" s="1" t="s">
        <v>32</v>
      </c>
      <c r="K554" s="1" t="s">
        <v>76</v>
      </c>
      <c r="L554" s="1" t="s">
        <v>111</v>
      </c>
      <c r="M554" s="5" t="s">
        <v>2287</v>
      </c>
      <c r="N554" s="5" t="s">
        <v>2300</v>
      </c>
      <c r="O554" s="1"/>
      <c r="P554" s="6" t="s">
        <v>76</v>
      </c>
      <c r="R554" t="s">
        <v>3375</v>
      </c>
      <c r="S554" t="str">
        <f>VLOOKUP(R554,SessionXslot!A:B,2,FALSE)</f>
        <v>P07</v>
      </c>
      <c r="U554" t="str">
        <f t="shared" si="8"/>
        <v>P</v>
      </c>
    </row>
    <row r="555" spans="1:21" x14ac:dyDescent="0.25">
      <c r="A555" s="41">
        <v>733</v>
      </c>
      <c r="B555" s="17">
        <f>VLOOKUP($S555,SlotDayParblock!$A:$C,2,FALSE)</f>
        <v>2</v>
      </c>
      <c r="C555" s="17">
        <f>VLOOKUP($S555,SlotDayParblock!$A:$C,3,FALSE)</f>
        <v>7</v>
      </c>
      <c r="D555" s="1" t="s">
        <v>1363</v>
      </c>
      <c r="E555" s="1"/>
      <c r="F555" s="1" t="s">
        <v>1363</v>
      </c>
      <c r="G555" s="1" t="s">
        <v>1364</v>
      </c>
      <c r="H555" s="1" t="s">
        <v>18</v>
      </c>
      <c r="I555" s="1" t="s">
        <v>2140</v>
      </c>
      <c r="J555" s="1" t="s">
        <v>310</v>
      </c>
      <c r="K555" s="1" t="s">
        <v>53</v>
      </c>
      <c r="L555" s="1" t="s">
        <v>19</v>
      </c>
      <c r="M555" s="1" t="s">
        <v>2174</v>
      </c>
      <c r="N555" s="1" t="s">
        <v>2202</v>
      </c>
      <c r="O555" s="1" t="s">
        <v>2203</v>
      </c>
      <c r="P555" s="4" t="s">
        <v>310</v>
      </c>
      <c r="R555" s="4" t="s">
        <v>3375</v>
      </c>
      <c r="S555" t="str">
        <f>VLOOKUP(R555,SessionXslot!A:B,2,FALSE)</f>
        <v>P07</v>
      </c>
      <c r="U555" t="str">
        <f t="shared" si="8"/>
        <v>P</v>
      </c>
    </row>
    <row r="556" spans="1:21" x14ac:dyDescent="0.25">
      <c r="A556" s="41">
        <v>734</v>
      </c>
      <c r="B556" s="17">
        <f>VLOOKUP($S556,SlotDayParblock!$A:$C,2,FALSE)</f>
        <v>3</v>
      </c>
      <c r="C556" s="17">
        <f>VLOOKUP($S556,SlotDayParblock!$A:$C,3,FALSE)</f>
        <v>11</v>
      </c>
      <c r="D556" s="1" t="s">
        <v>1366</v>
      </c>
      <c r="E556" s="1"/>
      <c r="F556" s="1" t="s">
        <v>3186</v>
      </c>
      <c r="G556" s="1" t="s">
        <v>1367</v>
      </c>
      <c r="H556" s="1" t="s">
        <v>28</v>
      </c>
      <c r="I556" s="1" t="s">
        <v>2140</v>
      </c>
      <c r="J556" s="1" t="s">
        <v>12</v>
      </c>
      <c r="K556" s="1" t="s">
        <v>24</v>
      </c>
      <c r="L556" s="1" t="s">
        <v>71</v>
      </c>
      <c r="M556" s="1"/>
      <c r="N556" s="1"/>
      <c r="O556" s="1"/>
      <c r="P556" s="6" t="s">
        <v>2574</v>
      </c>
      <c r="R556" s="6" t="s">
        <v>3383</v>
      </c>
      <c r="S556" t="str">
        <f>VLOOKUP(R556,SessionXslot!A:B,2,FALSE)</f>
        <v>P11</v>
      </c>
      <c r="U556" t="str">
        <f t="shared" si="8"/>
        <v>P</v>
      </c>
    </row>
    <row r="557" spans="1:21" x14ac:dyDescent="0.25">
      <c r="A557" s="41">
        <v>736</v>
      </c>
      <c r="B557" s="17">
        <f>VLOOKUP($S557,SlotDayParblock!$A:$C,2,FALSE)</f>
        <v>3</v>
      </c>
      <c r="C557" s="17">
        <f>VLOOKUP($S557,SlotDayParblock!$A:$C,3,FALSE)</f>
        <v>12</v>
      </c>
      <c r="D557" s="1" t="s">
        <v>1371</v>
      </c>
      <c r="E557" s="1"/>
      <c r="F557" s="1" t="s">
        <v>3187</v>
      </c>
      <c r="G557" s="1" t="s">
        <v>1372</v>
      </c>
      <c r="H557" s="1" t="s">
        <v>43</v>
      </c>
      <c r="I557" s="1" t="s">
        <v>2139</v>
      </c>
      <c r="J557" s="1" t="s">
        <v>13</v>
      </c>
      <c r="K557" s="1" t="s">
        <v>132</v>
      </c>
      <c r="L557" s="1" t="s">
        <v>116</v>
      </c>
      <c r="M557" s="1"/>
      <c r="N557" s="1"/>
      <c r="O557" s="1"/>
      <c r="P557" s="1" t="s">
        <v>3455</v>
      </c>
      <c r="R557" t="s">
        <v>3385</v>
      </c>
      <c r="S557" t="str">
        <f>VLOOKUP(R557,SessionXslot!A:B,2,FALSE)</f>
        <v>P12</v>
      </c>
      <c r="U557" t="str">
        <f t="shared" si="8"/>
        <v>P</v>
      </c>
    </row>
    <row r="558" spans="1:21" x14ac:dyDescent="0.25">
      <c r="A558" s="41">
        <v>738</v>
      </c>
      <c r="B558" s="17">
        <f>VLOOKUP($S558,SlotDayParblock!$A:$C,2,FALSE)</f>
        <v>2</v>
      </c>
      <c r="C558" s="17">
        <f>VLOOKUP($S558,SlotDayParblock!$A:$C,3,FALSE)</f>
        <v>6</v>
      </c>
      <c r="D558" s="1" t="s">
        <v>1376</v>
      </c>
      <c r="E558" s="1"/>
      <c r="F558" s="1" t="s">
        <v>3188</v>
      </c>
      <c r="G558" s="1" t="s">
        <v>1377</v>
      </c>
      <c r="H558" s="1" t="s">
        <v>28</v>
      </c>
      <c r="I558" s="1" t="s">
        <v>2140</v>
      </c>
      <c r="J558" s="1" t="s">
        <v>12</v>
      </c>
      <c r="K558" s="1" t="s">
        <v>35</v>
      </c>
      <c r="L558" s="1" t="s">
        <v>230</v>
      </c>
      <c r="M558" s="1"/>
      <c r="N558" s="1"/>
      <c r="O558" s="1"/>
      <c r="P558" s="6" t="s">
        <v>2352</v>
      </c>
      <c r="R558" s="6" t="s">
        <v>3373</v>
      </c>
      <c r="S558" t="str">
        <f>VLOOKUP(R558,SessionXslot!A:B,2,FALSE)</f>
        <v>P06</v>
      </c>
      <c r="U558" t="str">
        <f t="shared" si="8"/>
        <v>P</v>
      </c>
    </row>
    <row r="559" spans="1:21" x14ac:dyDescent="0.25">
      <c r="A559" s="41">
        <v>746</v>
      </c>
      <c r="B559" s="17">
        <f>VLOOKUP($S559,SlotDayParblock!$A:$C,2,FALSE)</f>
        <v>2</v>
      </c>
      <c r="C559" s="17">
        <f>VLOOKUP($S559,SlotDayParblock!$A:$C,3,FALSE)</f>
        <v>5</v>
      </c>
      <c r="D559" s="1" t="s">
        <v>1383</v>
      </c>
      <c r="E559" s="1"/>
      <c r="F559" s="1" t="s">
        <v>3189</v>
      </c>
      <c r="G559" s="1" t="s">
        <v>1384</v>
      </c>
      <c r="H559" s="1" t="s">
        <v>28</v>
      </c>
      <c r="I559" s="1" t="s">
        <v>2140</v>
      </c>
      <c r="J559" s="1" t="s">
        <v>78</v>
      </c>
      <c r="K559" s="1" t="s">
        <v>230</v>
      </c>
      <c r="L559" s="1" t="s">
        <v>44</v>
      </c>
      <c r="M559" s="1"/>
      <c r="N559" s="1"/>
      <c r="O559" s="1"/>
      <c r="P559" s="6" t="s">
        <v>3440</v>
      </c>
      <c r="R559" t="s">
        <v>3371</v>
      </c>
      <c r="S559" t="str">
        <f>VLOOKUP(R559,SessionXslot!A:B,2,FALSE)</f>
        <v>P05</v>
      </c>
      <c r="U559" t="str">
        <f t="shared" si="8"/>
        <v>P</v>
      </c>
    </row>
    <row r="560" spans="1:21" x14ac:dyDescent="0.25">
      <c r="A560" s="41">
        <v>749</v>
      </c>
      <c r="B560" s="17">
        <f>VLOOKUP($S560,SlotDayParblock!$A:$C,2,FALSE)</f>
        <v>2</v>
      </c>
      <c r="C560" s="17">
        <f>VLOOKUP($S560,SlotDayParblock!$A:$C,3,FALSE)</f>
        <v>6</v>
      </c>
      <c r="D560" s="1" t="s">
        <v>1386</v>
      </c>
      <c r="E560" s="1"/>
      <c r="F560" s="1" t="s">
        <v>3190</v>
      </c>
      <c r="G560" s="1" t="s">
        <v>1387</v>
      </c>
      <c r="H560" s="1" t="s">
        <v>28</v>
      </c>
      <c r="I560" s="1" t="s">
        <v>2141</v>
      </c>
      <c r="J560" s="1" t="s">
        <v>137</v>
      </c>
      <c r="K560" s="1" t="s">
        <v>128</v>
      </c>
      <c r="L560" s="1" t="s">
        <v>40</v>
      </c>
      <c r="M560" s="1"/>
      <c r="N560" s="1"/>
      <c r="O560" s="1"/>
      <c r="P560" s="5" t="s">
        <v>2231</v>
      </c>
      <c r="R560" t="s">
        <v>3373</v>
      </c>
      <c r="S560" t="str">
        <f>VLOOKUP(R560,SessionXslot!A:B,2,FALSE)</f>
        <v>P06</v>
      </c>
      <c r="U560" t="str">
        <f t="shared" si="8"/>
        <v>P</v>
      </c>
    </row>
    <row r="561" spans="1:21" x14ac:dyDescent="0.25">
      <c r="A561" s="41">
        <v>750</v>
      </c>
      <c r="B561" s="17">
        <f>VLOOKUP($S561,SlotDayParblock!$A:$C,2,FALSE)</f>
        <v>3</v>
      </c>
      <c r="C561" s="17">
        <f>VLOOKUP($S561,SlotDayParblock!$A:$C,3,FALSE)</f>
        <v>11</v>
      </c>
      <c r="D561" s="1" t="s">
        <v>1389</v>
      </c>
      <c r="E561" s="1"/>
      <c r="F561" s="1" t="s">
        <v>3191</v>
      </c>
      <c r="G561" s="1" t="s">
        <v>1390</v>
      </c>
      <c r="H561" s="1" t="s">
        <v>22</v>
      </c>
      <c r="I561" s="1" t="s">
        <v>2140</v>
      </c>
      <c r="J561" s="1" t="s">
        <v>24</v>
      </c>
      <c r="K561" s="1" t="s">
        <v>71</v>
      </c>
      <c r="L561" s="1" t="s">
        <v>44</v>
      </c>
      <c r="M561" s="1"/>
      <c r="N561" s="1"/>
      <c r="O561" s="1"/>
      <c r="P561" s="5" t="s">
        <v>2574</v>
      </c>
      <c r="R561" s="6" t="s">
        <v>3383</v>
      </c>
      <c r="S561" t="str">
        <f>VLOOKUP(R561,SessionXslot!A:B,2,FALSE)</f>
        <v>P11</v>
      </c>
      <c r="U561" t="str">
        <f t="shared" si="8"/>
        <v>P</v>
      </c>
    </row>
    <row r="562" spans="1:21" x14ac:dyDescent="0.25">
      <c r="A562" s="41">
        <v>760</v>
      </c>
      <c r="B562" s="17">
        <f>VLOOKUP($S562,SlotDayParblock!$A:$C,2,FALSE)</f>
        <v>1</v>
      </c>
      <c r="C562" s="17">
        <f>VLOOKUP($S562,SlotDayParblock!$A:$C,3,FALSE)</f>
        <v>3</v>
      </c>
      <c r="D562" s="1" t="s">
        <v>1396</v>
      </c>
      <c r="E562" s="1"/>
      <c r="F562" s="1" t="s">
        <v>3192</v>
      </c>
      <c r="G562" s="1" t="s">
        <v>1397</v>
      </c>
      <c r="H562" s="1" t="s">
        <v>28</v>
      </c>
      <c r="I562" s="1" t="s">
        <v>2141</v>
      </c>
      <c r="J562" s="1" t="s">
        <v>41</v>
      </c>
      <c r="K562" s="1" t="s">
        <v>79</v>
      </c>
      <c r="L562" s="1" t="s">
        <v>141</v>
      </c>
      <c r="M562" s="1"/>
      <c r="N562" s="1"/>
      <c r="O562" s="1"/>
      <c r="P562" s="6" t="s">
        <v>2256</v>
      </c>
      <c r="R562" s="6" t="s">
        <v>3367</v>
      </c>
      <c r="S562" t="str">
        <f>VLOOKUP(R562,SessionXslot!A:B,2,FALSE)</f>
        <v>P03</v>
      </c>
      <c r="U562" t="str">
        <f t="shared" si="8"/>
        <v>P</v>
      </c>
    </row>
    <row r="563" spans="1:21" x14ac:dyDescent="0.25">
      <c r="A563" s="41">
        <v>761</v>
      </c>
      <c r="B563" s="17">
        <f>VLOOKUP($S563,SlotDayParblock!$A:$C,2,FALSE)</f>
        <v>1</v>
      </c>
      <c r="C563" s="17">
        <f>VLOOKUP($S563,SlotDayParblock!$A:$C,3,FALSE)</f>
        <v>3</v>
      </c>
      <c r="D563" s="1" t="s">
        <v>1399</v>
      </c>
      <c r="E563" s="1"/>
      <c r="F563" s="1" t="s">
        <v>1399</v>
      </c>
      <c r="G563" s="1" t="s">
        <v>1400</v>
      </c>
      <c r="H563" s="1" t="s">
        <v>28</v>
      </c>
      <c r="I563" s="1" t="s">
        <v>2140</v>
      </c>
      <c r="J563" s="1" t="s">
        <v>32</v>
      </c>
      <c r="K563" s="1" t="s">
        <v>41</v>
      </c>
      <c r="L563" s="1" t="s">
        <v>310</v>
      </c>
      <c r="M563" s="1"/>
      <c r="N563" s="1"/>
      <c r="O563" s="1"/>
      <c r="P563" s="5" t="s">
        <v>2256</v>
      </c>
      <c r="R563" s="6" t="s">
        <v>3367</v>
      </c>
      <c r="S563" t="str">
        <f>VLOOKUP(R563,SessionXslot!A:B,2,FALSE)</f>
        <v>P03</v>
      </c>
      <c r="U563" t="str">
        <f t="shared" si="8"/>
        <v>P</v>
      </c>
    </row>
    <row r="564" spans="1:21" x14ac:dyDescent="0.25">
      <c r="A564" s="41">
        <v>769</v>
      </c>
      <c r="B564" s="17">
        <f>VLOOKUP($S564,SlotDayParblock!$A:$C,2,FALSE)</f>
        <v>3</v>
      </c>
      <c r="C564" s="17">
        <f>VLOOKUP($S564,SlotDayParblock!$A:$C,3,FALSE)</f>
        <v>9</v>
      </c>
      <c r="D564" s="1" t="s">
        <v>1406</v>
      </c>
      <c r="E564" s="1"/>
      <c r="F564" s="1" t="s">
        <v>3193</v>
      </c>
      <c r="G564" s="1" t="s">
        <v>1407</v>
      </c>
      <c r="H564" s="1" t="s">
        <v>11</v>
      </c>
      <c r="I564" s="1" t="s">
        <v>2140</v>
      </c>
      <c r="J564" s="1" t="s">
        <v>12</v>
      </c>
      <c r="K564" s="1" t="s">
        <v>80</v>
      </c>
      <c r="L564" s="1" t="s">
        <v>78</v>
      </c>
      <c r="M564" s="1"/>
      <c r="N564" s="1"/>
      <c r="O564" s="1"/>
      <c r="P564" s="5" t="s">
        <v>80</v>
      </c>
      <c r="R564" t="s">
        <v>3379</v>
      </c>
      <c r="S564" t="str">
        <f>VLOOKUP(R564,SessionXslot!A:B,2,FALSE)</f>
        <v>P09</v>
      </c>
      <c r="U564" t="str">
        <f t="shared" si="8"/>
        <v>P</v>
      </c>
    </row>
    <row r="565" spans="1:21" x14ac:dyDescent="0.25">
      <c r="A565" s="41">
        <v>774</v>
      </c>
      <c r="B565" s="17">
        <f>VLOOKUP($S565,SlotDayParblock!$A:$C,2,FALSE)</f>
        <v>2</v>
      </c>
      <c r="C565" s="17">
        <f>VLOOKUP($S565,SlotDayParblock!$A:$C,3,FALSE)</f>
        <v>7</v>
      </c>
      <c r="D565" s="1" t="s">
        <v>1409</v>
      </c>
      <c r="E565" s="1"/>
      <c r="F565" s="1" t="s">
        <v>3194</v>
      </c>
      <c r="G565" s="1" t="s">
        <v>1410</v>
      </c>
      <c r="H565" s="1" t="s">
        <v>18</v>
      </c>
      <c r="I565" s="1" t="s">
        <v>2140</v>
      </c>
      <c r="J565" s="1" t="s">
        <v>24</v>
      </c>
      <c r="K565" s="1" t="s">
        <v>310</v>
      </c>
      <c r="L565" s="1" t="s">
        <v>42</v>
      </c>
      <c r="M565" s="1" t="s">
        <v>2514</v>
      </c>
      <c r="N565" t="s">
        <v>2519</v>
      </c>
      <c r="O565" t="s">
        <v>2204</v>
      </c>
      <c r="P565" s="1" t="s">
        <v>310</v>
      </c>
      <c r="R565" s="4" t="s">
        <v>3375</v>
      </c>
      <c r="S565" t="str">
        <f>VLOOKUP(R565,SessionXslot!A:B,2,FALSE)</f>
        <v>P07</v>
      </c>
      <c r="U565" t="str">
        <f t="shared" si="8"/>
        <v>P</v>
      </c>
    </row>
    <row r="566" spans="1:21" x14ac:dyDescent="0.25">
      <c r="A566" s="41">
        <v>779</v>
      </c>
      <c r="B566" s="17">
        <f>VLOOKUP($S566,SlotDayParblock!$A:$C,2,FALSE)</f>
        <v>2</v>
      </c>
      <c r="C566" s="17">
        <f>VLOOKUP($S566,SlotDayParblock!$A:$C,3,FALSE)</f>
        <v>6</v>
      </c>
      <c r="D566" s="1" t="s">
        <v>1414</v>
      </c>
      <c r="E566" s="1"/>
      <c r="F566" s="1" t="s">
        <v>3195</v>
      </c>
      <c r="G566" s="1" t="s">
        <v>1415</v>
      </c>
      <c r="H566" s="1" t="s">
        <v>28</v>
      </c>
      <c r="I566" s="1" t="s">
        <v>2140</v>
      </c>
      <c r="J566" s="1" t="s">
        <v>35</v>
      </c>
      <c r="K566" s="1" t="s">
        <v>230</v>
      </c>
      <c r="L566" s="1" t="s">
        <v>33</v>
      </c>
      <c r="M566" s="1"/>
      <c r="N566" s="1"/>
      <c r="O566" s="1"/>
      <c r="P566" s="4" t="s">
        <v>2352</v>
      </c>
      <c r="R566" s="6" t="s">
        <v>3373</v>
      </c>
      <c r="S566" t="str">
        <f>VLOOKUP(R566,SessionXslot!A:B,2,FALSE)</f>
        <v>P06</v>
      </c>
      <c r="U566" t="str">
        <f t="shared" si="8"/>
        <v>P</v>
      </c>
    </row>
    <row r="567" spans="1:21" x14ac:dyDescent="0.25">
      <c r="A567" s="41">
        <v>780</v>
      </c>
      <c r="B567" s="17">
        <f>VLOOKUP($S567,SlotDayParblock!$A:$C,2,FALSE)</f>
        <v>3</v>
      </c>
      <c r="C567" s="17">
        <f>VLOOKUP($S567,SlotDayParblock!$A:$C,3,FALSE)</f>
        <v>11</v>
      </c>
      <c r="D567" s="1" t="s">
        <v>1417</v>
      </c>
      <c r="E567" s="1"/>
      <c r="F567" s="1" t="s">
        <v>3196</v>
      </c>
      <c r="G567" s="1" t="s">
        <v>1418</v>
      </c>
      <c r="H567" s="1" t="s">
        <v>28</v>
      </c>
      <c r="I567" s="1" t="s">
        <v>2140</v>
      </c>
      <c r="J567" s="1" t="s">
        <v>24</v>
      </c>
      <c r="K567" s="1" t="s">
        <v>70</v>
      </c>
      <c r="L567" s="1" t="s">
        <v>136</v>
      </c>
      <c r="M567" s="1"/>
      <c r="N567" s="1"/>
      <c r="O567" s="1"/>
      <c r="P567" s="5" t="s">
        <v>2248</v>
      </c>
      <c r="R567" t="s">
        <v>3383</v>
      </c>
      <c r="S567" t="str">
        <f>VLOOKUP(R567,SessionXslot!A:B,2,FALSE)</f>
        <v>P11</v>
      </c>
      <c r="U567" t="str">
        <f t="shared" si="8"/>
        <v>P</v>
      </c>
    </row>
    <row r="568" spans="1:21" x14ac:dyDescent="0.25">
      <c r="A568" s="41">
        <v>782</v>
      </c>
      <c r="B568" s="17">
        <f>VLOOKUP($S568,SlotDayParblock!$A:$C,2,FALSE)</f>
        <v>3</v>
      </c>
      <c r="C568" s="17">
        <f>VLOOKUP($S568,SlotDayParblock!$A:$C,3,FALSE)</f>
        <v>12</v>
      </c>
      <c r="D568" s="1" t="s">
        <v>1420</v>
      </c>
      <c r="E568" s="1"/>
      <c r="F568" s="1" t="s">
        <v>3197</v>
      </c>
      <c r="G568" s="1" t="s">
        <v>1421</v>
      </c>
      <c r="H568" s="1" t="s">
        <v>52</v>
      </c>
      <c r="I568" s="1" t="s">
        <v>2139</v>
      </c>
      <c r="J568" s="1" t="s">
        <v>33</v>
      </c>
      <c r="K568" s="1" t="s">
        <v>31</v>
      </c>
      <c r="L568" s="1" t="s">
        <v>69</v>
      </c>
      <c r="M568" s="4" t="s">
        <v>2241</v>
      </c>
      <c r="N568" s="4" t="s">
        <v>2159</v>
      </c>
      <c r="O568" s="4" t="s">
        <v>2268</v>
      </c>
      <c r="P568" s="6" t="s">
        <v>2241</v>
      </c>
      <c r="R568" t="s">
        <v>3385</v>
      </c>
      <c r="S568" t="str">
        <f>VLOOKUP(R568,SessionXslot!A:B,2,FALSE)</f>
        <v>P12</v>
      </c>
      <c r="U568" t="str">
        <f t="shared" si="8"/>
        <v>P</v>
      </c>
    </row>
    <row r="569" spans="1:21" x14ac:dyDescent="0.25">
      <c r="A569" s="41">
        <v>783</v>
      </c>
      <c r="B569" s="17">
        <f>VLOOKUP($S569,SlotDayParblock!$A:$C,2,FALSE)</f>
        <v>2</v>
      </c>
      <c r="C569" s="17">
        <f>VLOOKUP($S569,SlotDayParblock!$A:$C,3,FALSE)</f>
        <v>7</v>
      </c>
      <c r="D569" s="1" t="s">
        <v>1423</v>
      </c>
      <c r="E569" s="1"/>
      <c r="F569" s="1" t="s">
        <v>3198</v>
      </c>
      <c r="G569" s="1" t="s">
        <v>1424</v>
      </c>
      <c r="H569" s="1" t="s">
        <v>18</v>
      </c>
      <c r="I569" s="1" t="s">
        <v>2140</v>
      </c>
      <c r="J569" s="1" t="s">
        <v>149</v>
      </c>
      <c r="K569" s="1" t="s">
        <v>310</v>
      </c>
      <c r="L569" s="1" t="s">
        <v>351</v>
      </c>
      <c r="M569" s="1" t="s">
        <v>2205</v>
      </c>
      <c r="N569" t="s">
        <v>2190</v>
      </c>
      <c r="O569" t="s">
        <v>2206</v>
      </c>
      <c r="P569" s="4" t="s">
        <v>310</v>
      </c>
      <c r="R569" s="4" t="s">
        <v>3375</v>
      </c>
      <c r="S569" t="str">
        <f>VLOOKUP(R569,SessionXslot!A:B,2,FALSE)</f>
        <v>P07</v>
      </c>
      <c r="U569" t="str">
        <f t="shared" si="8"/>
        <v>P</v>
      </c>
    </row>
    <row r="570" spans="1:21" x14ac:dyDescent="0.25">
      <c r="A570" s="41">
        <v>784</v>
      </c>
      <c r="B570" s="17">
        <f>VLOOKUP($S570,SlotDayParblock!$A:$C,2,FALSE)</f>
        <v>3</v>
      </c>
      <c r="C570" s="17">
        <f>VLOOKUP($S570,SlotDayParblock!$A:$C,3,FALSE)</f>
        <v>10</v>
      </c>
      <c r="D570" s="1" t="s">
        <v>1426</v>
      </c>
      <c r="E570" s="1"/>
      <c r="F570" s="1" t="s">
        <v>3199</v>
      </c>
      <c r="G570" s="1" t="s">
        <v>1427</v>
      </c>
      <c r="H570" s="1" t="s">
        <v>28</v>
      </c>
      <c r="I570" s="1" t="s">
        <v>2140</v>
      </c>
      <c r="J570" s="1" t="s">
        <v>12</v>
      </c>
      <c r="K570" s="1" t="s">
        <v>33</v>
      </c>
      <c r="L570" s="1" t="s">
        <v>36</v>
      </c>
      <c r="M570" s="1"/>
      <c r="N570" s="1"/>
      <c r="O570" s="1"/>
      <c r="P570" s="6" t="s">
        <v>3453</v>
      </c>
      <c r="R570" t="s">
        <v>3381</v>
      </c>
      <c r="S570" t="str">
        <f>VLOOKUP(R570,SessionXslot!A:B,2,FALSE)</f>
        <v>P10</v>
      </c>
      <c r="U570" t="str">
        <f t="shared" si="8"/>
        <v>P</v>
      </c>
    </row>
    <row r="571" spans="1:21" x14ac:dyDescent="0.25">
      <c r="A571" s="41">
        <v>785</v>
      </c>
      <c r="B571" s="17">
        <f>VLOOKUP($S571,SlotDayParblock!$A:$C,2,FALSE)</f>
        <v>3</v>
      </c>
      <c r="C571" s="17">
        <f>VLOOKUP($S571,SlotDayParblock!$A:$C,3,FALSE)</f>
        <v>12</v>
      </c>
      <c r="D571" s="1" t="s">
        <v>1429</v>
      </c>
      <c r="E571" s="1"/>
      <c r="F571" s="1" t="s">
        <v>3200</v>
      </c>
      <c r="G571" s="1" t="s">
        <v>1430</v>
      </c>
      <c r="H571" s="1" t="s">
        <v>43</v>
      </c>
      <c r="I571" s="1" t="s">
        <v>2140</v>
      </c>
      <c r="J571" s="1" t="s">
        <v>12</v>
      </c>
      <c r="K571" s="1" t="s">
        <v>13</v>
      </c>
      <c r="L571" s="1" t="s">
        <v>132</v>
      </c>
      <c r="M571" s="1"/>
      <c r="N571" s="1"/>
      <c r="O571" s="1"/>
      <c r="P571" s="1" t="s">
        <v>3455</v>
      </c>
      <c r="R571" t="s">
        <v>3385</v>
      </c>
      <c r="S571" t="str">
        <f>VLOOKUP(R571,SessionXslot!A:B,2,FALSE)</f>
        <v>P12</v>
      </c>
      <c r="U571" t="str">
        <f t="shared" si="8"/>
        <v>P</v>
      </c>
    </row>
    <row r="572" spans="1:21" x14ac:dyDescent="0.25">
      <c r="A572" s="41">
        <v>786</v>
      </c>
      <c r="B572" s="17">
        <f>VLOOKUP($S572,SlotDayParblock!$A:$C,2,FALSE)</f>
        <v>3</v>
      </c>
      <c r="C572" s="17">
        <f>VLOOKUP($S572,SlotDayParblock!$A:$C,3,FALSE)</f>
        <v>12</v>
      </c>
      <c r="D572" s="1" t="s">
        <v>1432</v>
      </c>
      <c r="E572" s="1"/>
      <c r="F572" s="1" t="s">
        <v>3201</v>
      </c>
      <c r="G572" s="1" t="s">
        <v>1433</v>
      </c>
      <c r="H572" s="1" t="s">
        <v>22</v>
      </c>
      <c r="I572" s="1" t="s">
        <v>2140</v>
      </c>
      <c r="J572" s="1" t="s">
        <v>96</v>
      </c>
      <c r="K572" s="1" t="s">
        <v>33</v>
      </c>
      <c r="L572" s="1" t="s">
        <v>64</v>
      </c>
      <c r="M572" s="5" t="s">
        <v>2241</v>
      </c>
      <c r="N572" s="5" t="s">
        <v>2505</v>
      </c>
      <c r="O572" s="5" t="s">
        <v>2331</v>
      </c>
      <c r="P572" s="6" t="s">
        <v>2241</v>
      </c>
      <c r="R572" t="s">
        <v>3385</v>
      </c>
      <c r="S572" t="str">
        <f>VLOOKUP(R572,SessionXslot!A:B,2,FALSE)</f>
        <v>P12</v>
      </c>
      <c r="U572" t="str">
        <f t="shared" si="8"/>
        <v>P</v>
      </c>
    </row>
    <row r="573" spans="1:21" x14ac:dyDescent="0.25">
      <c r="A573" s="41">
        <v>788</v>
      </c>
      <c r="B573" s="17">
        <f>VLOOKUP($S573,SlotDayParblock!$A:$C,2,FALSE)</f>
        <v>3</v>
      </c>
      <c r="C573" s="17">
        <f>VLOOKUP($S573,SlotDayParblock!$A:$C,3,FALSE)</f>
        <v>12</v>
      </c>
      <c r="D573" s="1" t="s">
        <v>1435</v>
      </c>
      <c r="E573" s="1"/>
      <c r="F573" s="1" t="s">
        <v>3202</v>
      </c>
      <c r="G573" s="1" t="s">
        <v>1436</v>
      </c>
      <c r="H573" s="1" t="s">
        <v>22</v>
      </c>
      <c r="I573" s="1" t="s">
        <v>2140</v>
      </c>
      <c r="J573" s="1" t="s">
        <v>12</v>
      </c>
      <c r="K573" s="1" t="s">
        <v>80</v>
      </c>
      <c r="L573" s="1" t="s">
        <v>78</v>
      </c>
      <c r="M573" s="5" t="s">
        <v>2251</v>
      </c>
      <c r="N573" s="5" t="s">
        <v>2192</v>
      </c>
      <c r="O573" s="1"/>
      <c r="P573" s="5" t="s">
        <v>80</v>
      </c>
      <c r="R573" t="s">
        <v>3385</v>
      </c>
      <c r="S573" t="str">
        <f>VLOOKUP(R573,SessionXslot!A:B,2,FALSE)</f>
        <v>P12</v>
      </c>
      <c r="U573" t="str">
        <f t="shared" si="8"/>
        <v>P</v>
      </c>
    </row>
    <row r="574" spans="1:21" x14ac:dyDescent="0.25">
      <c r="A574" s="41">
        <v>791</v>
      </c>
      <c r="B574" s="17">
        <f>VLOOKUP($S574,SlotDayParblock!$A:$C,2,FALSE)</f>
        <v>2</v>
      </c>
      <c r="C574" s="17">
        <f>VLOOKUP($S574,SlotDayParblock!$A:$C,3,FALSE)</f>
        <v>5</v>
      </c>
      <c r="D574" s="1" t="s">
        <v>1440</v>
      </c>
      <c r="E574" s="1"/>
      <c r="F574" s="1" t="s">
        <v>3203</v>
      </c>
      <c r="G574" s="1" t="s">
        <v>1441</v>
      </c>
      <c r="H574" s="1" t="s">
        <v>22</v>
      </c>
      <c r="I574" s="1" t="s">
        <v>2140</v>
      </c>
      <c r="J574" s="1" t="s">
        <v>12</v>
      </c>
      <c r="K574" s="1" t="s">
        <v>54</v>
      </c>
      <c r="L574" s="1" t="s">
        <v>44</v>
      </c>
      <c r="M574" s="4" t="s">
        <v>2234</v>
      </c>
      <c r="N574" s="1"/>
      <c r="O574" s="1"/>
      <c r="P574" s="4" t="s">
        <v>2234</v>
      </c>
      <c r="R574" s="4" t="s">
        <v>3371</v>
      </c>
      <c r="S574" t="str">
        <f>VLOOKUP(R574,SessionXslot!A:B,2,FALSE)</f>
        <v>P05</v>
      </c>
      <c r="U574" t="str">
        <f t="shared" si="8"/>
        <v>P</v>
      </c>
    </row>
    <row r="575" spans="1:21" x14ac:dyDescent="0.25">
      <c r="A575" s="41">
        <v>792</v>
      </c>
      <c r="B575" s="17">
        <f>VLOOKUP($S575,SlotDayParblock!$A:$C,2,FALSE)</f>
        <v>2</v>
      </c>
      <c r="C575" s="17">
        <f>VLOOKUP($S575,SlotDayParblock!$A:$C,3,FALSE)</f>
        <v>5</v>
      </c>
      <c r="D575" s="1" t="s">
        <v>1443</v>
      </c>
      <c r="E575" s="1"/>
      <c r="F575" s="1" t="s">
        <v>3204</v>
      </c>
      <c r="G575" s="1" t="s">
        <v>1444</v>
      </c>
      <c r="H575" s="1" t="s">
        <v>28</v>
      </c>
      <c r="I575" s="1" t="s">
        <v>2140</v>
      </c>
      <c r="J575" s="1" t="s">
        <v>12</v>
      </c>
      <c r="K575" s="1" t="s">
        <v>96</v>
      </c>
      <c r="L575" s="1" t="s">
        <v>149</v>
      </c>
      <c r="M575" s="1"/>
      <c r="N575" s="1"/>
      <c r="O575" s="1"/>
      <c r="P575" s="5" t="s">
        <v>2234</v>
      </c>
      <c r="R575" s="4" t="s">
        <v>3371</v>
      </c>
      <c r="S575" t="str">
        <f>VLOOKUP(R575,SessionXslot!A:B,2,FALSE)</f>
        <v>P05</v>
      </c>
      <c r="U575" t="str">
        <f t="shared" si="8"/>
        <v>P</v>
      </c>
    </row>
    <row r="576" spans="1:21" x14ac:dyDescent="0.25">
      <c r="A576" s="41">
        <v>795</v>
      </c>
      <c r="B576" s="17">
        <f>VLOOKUP($S576,SlotDayParblock!$A:$C,2,FALSE)</f>
        <v>3</v>
      </c>
      <c r="C576" s="17">
        <f>VLOOKUP($S576,SlotDayParblock!$A:$C,3,FALSE)</f>
        <v>10</v>
      </c>
      <c r="D576" s="1" t="s">
        <v>1446</v>
      </c>
      <c r="E576" s="1"/>
      <c r="F576" s="1" t="s">
        <v>3205</v>
      </c>
      <c r="G576" s="1" t="s">
        <v>1447</v>
      </c>
      <c r="H576" s="1" t="s">
        <v>43</v>
      </c>
      <c r="I576" s="1" t="s">
        <v>2139</v>
      </c>
      <c r="J576" s="1" t="s">
        <v>13</v>
      </c>
      <c r="K576" s="1" t="s">
        <v>24</v>
      </c>
      <c r="L576" s="1" t="s">
        <v>141</v>
      </c>
      <c r="M576" s="1"/>
      <c r="N576" s="1"/>
      <c r="O576" s="1"/>
      <c r="P576" s="1" t="s">
        <v>3442</v>
      </c>
      <c r="R576" t="s">
        <v>3381</v>
      </c>
      <c r="S576" t="str">
        <f>VLOOKUP(R576,SessionXslot!A:B,2,FALSE)</f>
        <v>P10</v>
      </c>
      <c r="U576" t="str">
        <f t="shared" si="8"/>
        <v>P</v>
      </c>
    </row>
    <row r="577" spans="1:21" x14ac:dyDescent="0.25">
      <c r="A577" s="41">
        <v>796</v>
      </c>
      <c r="B577" s="17">
        <f>VLOOKUP($S577,SlotDayParblock!$A:$C,2,FALSE)</f>
        <v>3</v>
      </c>
      <c r="C577" s="17">
        <f>VLOOKUP($S577,SlotDayParblock!$A:$C,3,FALSE)</f>
        <v>12</v>
      </c>
      <c r="D577" s="1" t="s">
        <v>1449</v>
      </c>
      <c r="E577" s="1"/>
      <c r="F577" s="1" t="s">
        <v>3206</v>
      </c>
      <c r="G577" s="1" t="s">
        <v>1450</v>
      </c>
      <c r="H577" s="1" t="s">
        <v>22</v>
      </c>
      <c r="I577" s="1" t="s">
        <v>2140</v>
      </c>
      <c r="J577" s="1" t="s">
        <v>33</v>
      </c>
      <c r="K577" s="1" t="s">
        <v>33</v>
      </c>
      <c r="L577" s="1" t="s">
        <v>230</v>
      </c>
      <c r="M577" s="5" t="s">
        <v>33</v>
      </c>
      <c r="N577" s="1"/>
      <c r="O577" s="1"/>
      <c r="P577" s="6" t="s">
        <v>2241</v>
      </c>
      <c r="R577" t="s">
        <v>3385</v>
      </c>
      <c r="S577" t="str">
        <f>VLOOKUP(R577,SessionXslot!A:B,2,FALSE)</f>
        <v>P12</v>
      </c>
      <c r="U577" t="str">
        <f t="shared" ref="U577:U640" si="9">LEFT(I577,1)</f>
        <v>P</v>
      </c>
    </row>
    <row r="578" spans="1:21" x14ac:dyDescent="0.25">
      <c r="A578" s="41">
        <v>799</v>
      </c>
      <c r="B578" s="17">
        <f>VLOOKUP($S578,SlotDayParblock!$A:$C,2,FALSE)</f>
        <v>1</v>
      </c>
      <c r="C578" s="17">
        <f>VLOOKUP($S578,SlotDayParblock!$A:$C,3,FALSE)</f>
        <v>2</v>
      </c>
      <c r="D578" s="1" t="s">
        <v>1452</v>
      </c>
      <c r="E578" s="1"/>
      <c r="F578" s="1" t="s">
        <v>3207</v>
      </c>
      <c r="G578" s="1" t="s">
        <v>1453</v>
      </c>
      <c r="H578" s="1" t="s">
        <v>22</v>
      </c>
      <c r="I578" s="1" t="s">
        <v>2140</v>
      </c>
      <c r="J578" s="1" t="s">
        <v>48</v>
      </c>
      <c r="K578" s="1" t="s">
        <v>64</v>
      </c>
      <c r="L578" s="1" t="s">
        <v>35</v>
      </c>
      <c r="M578" s="5" t="s">
        <v>2428</v>
      </c>
      <c r="N578" s="1" t="s">
        <v>2511</v>
      </c>
      <c r="O578" s="4" t="s">
        <v>2267</v>
      </c>
      <c r="P578" s="4" t="s">
        <v>2428</v>
      </c>
      <c r="R578" s="6" t="s">
        <v>3365</v>
      </c>
      <c r="S578" t="str">
        <f>VLOOKUP(R578,SessionXslot!A:B,2,FALSE)</f>
        <v>P02</v>
      </c>
      <c r="U578" t="str">
        <f t="shared" si="9"/>
        <v>P</v>
      </c>
    </row>
    <row r="579" spans="1:21" x14ac:dyDescent="0.25">
      <c r="A579" s="41">
        <v>800</v>
      </c>
      <c r="B579" s="17">
        <f>VLOOKUP($S579,SlotDayParblock!$A:$C,2,FALSE)</f>
        <v>2</v>
      </c>
      <c r="C579" s="17">
        <f>VLOOKUP($S579,SlotDayParblock!$A:$C,3,FALSE)</f>
        <v>8</v>
      </c>
      <c r="D579" s="1" t="s">
        <v>1455</v>
      </c>
      <c r="E579" s="1"/>
      <c r="F579" s="1" t="s">
        <v>3208</v>
      </c>
      <c r="G579" s="1" t="s">
        <v>1456</v>
      </c>
      <c r="H579" s="1" t="s">
        <v>28</v>
      </c>
      <c r="I579" s="1" t="s">
        <v>2140</v>
      </c>
      <c r="J579" s="1" t="s">
        <v>12</v>
      </c>
      <c r="K579" s="1" t="s">
        <v>40</v>
      </c>
      <c r="L579" s="1" t="s">
        <v>34</v>
      </c>
      <c r="M579" s="4" t="s">
        <v>2348</v>
      </c>
      <c r="N579" s="4" t="s">
        <v>2281</v>
      </c>
      <c r="O579" s="4" t="s">
        <v>2279</v>
      </c>
      <c r="P579" s="5" t="s">
        <v>3456</v>
      </c>
      <c r="R579" s="4" t="s">
        <v>3377</v>
      </c>
      <c r="S579" t="str">
        <f>VLOOKUP(R579,SessionXslot!A:B,2,FALSE)</f>
        <v>P08</v>
      </c>
      <c r="U579" t="str">
        <f t="shared" si="9"/>
        <v>P</v>
      </c>
    </row>
    <row r="580" spans="1:21" x14ac:dyDescent="0.25">
      <c r="A580" s="41">
        <v>801</v>
      </c>
      <c r="B580" s="17">
        <f>VLOOKUP($S580,SlotDayParblock!$A:$C,2,FALSE)</f>
        <v>3</v>
      </c>
      <c r="C580" s="17">
        <f>VLOOKUP($S580,SlotDayParblock!$A:$C,3,FALSE)</f>
        <v>11</v>
      </c>
      <c r="D580" s="1" t="s">
        <v>1458</v>
      </c>
      <c r="E580" s="1"/>
      <c r="F580" s="1" t="s">
        <v>3209</v>
      </c>
      <c r="G580" s="1" t="s">
        <v>1459</v>
      </c>
      <c r="H580" s="1" t="s">
        <v>11</v>
      </c>
      <c r="I580" s="1" t="s">
        <v>2141</v>
      </c>
      <c r="J580" s="1" t="s">
        <v>12</v>
      </c>
      <c r="K580" s="1" t="s">
        <v>80</v>
      </c>
      <c r="L580" s="1" t="s">
        <v>75</v>
      </c>
      <c r="M580" s="1"/>
      <c r="N580" s="1"/>
      <c r="O580" s="1"/>
      <c r="P580" s="5" t="s">
        <v>2574</v>
      </c>
      <c r="R580" t="s">
        <v>3383</v>
      </c>
      <c r="S580" t="str">
        <f>VLOOKUP(R580,SessionXslot!A:B,2,FALSE)</f>
        <v>P11</v>
      </c>
      <c r="U580" t="str">
        <f t="shared" si="9"/>
        <v>P</v>
      </c>
    </row>
    <row r="581" spans="1:21" x14ac:dyDescent="0.25">
      <c r="A581" s="41">
        <v>802</v>
      </c>
      <c r="B581" s="17">
        <f>VLOOKUP($S581,SlotDayParblock!$A:$C,2,FALSE)</f>
        <v>2</v>
      </c>
      <c r="C581" s="17">
        <f>VLOOKUP($S581,SlotDayParblock!$A:$C,3,FALSE)</f>
        <v>5</v>
      </c>
      <c r="D581" s="1" t="s">
        <v>1461</v>
      </c>
      <c r="E581" s="1"/>
      <c r="F581" s="1" t="s">
        <v>3210</v>
      </c>
      <c r="G581" s="1" t="s">
        <v>1462</v>
      </c>
      <c r="H581" s="1" t="s">
        <v>28</v>
      </c>
      <c r="I581" s="1" t="s">
        <v>2140</v>
      </c>
      <c r="J581" s="1" t="s">
        <v>54</v>
      </c>
      <c r="K581" s="1" t="s">
        <v>12</v>
      </c>
      <c r="L581" s="1" t="s">
        <v>42</v>
      </c>
      <c r="M581" s="1"/>
      <c r="N581" s="1"/>
      <c r="O581" s="1"/>
      <c r="P581" s="4" t="s">
        <v>2234</v>
      </c>
      <c r="R581" s="4" t="s">
        <v>3371</v>
      </c>
      <c r="S581" t="str">
        <f>VLOOKUP(R581,SessionXslot!A:B,2,FALSE)</f>
        <v>P05</v>
      </c>
      <c r="U581" t="str">
        <f t="shared" si="9"/>
        <v>P</v>
      </c>
    </row>
    <row r="582" spans="1:21" x14ac:dyDescent="0.25">
      <c r="A582" s="41">
        <v>805</v>
      </c>
      <c r="B582" s="17">
        <f>VLOOKUP($S582,SlotDayParblock!$A:$C,2,FALSE)</f>
        <v>2</v>
      </c>
      <c r="C582" s="17">
        <f>VLOOKUP($S582,SlotDayParblock!$A:$C,3,FALSE)</f>
        <v>8</v>
      </c>
      <c r="D582" s="1" t="s">
        <v>1464</v>
      </c>
      <c r="E582" s="1"/>
      <c r="F582" s="1" t="s">
        <v>3211</v>
      </c>
      <c r="G582" s="1" t="s">
        <v>1465</v>
      </c>
      <c r="H582" s="1" t="s">
        <v>28</v>
      </c>
      <c r="I582" s="1" t="s">
        <v>2141</v>
      </c>
      <c r="J582" s="1" t="s">
        <v>32</v>
      </c>
      <c r="K582" s="1" t="s">
        <v>35</v>
      </c>
      <c r="L582" s="1" t="s">
        <v>81</v>
      </c>
      <c r="M582" s="1"/>
      <c r="N582" s="1"/>
      <c r="O582" s="1"/>
      <c r="P582" s="1" t="s">
        <v>35</v>
      </c>
      <c r="R582" t="s">
        <v>3377</v>
      </c>
      <c r="S582" t="str">
        <f>VLOOKUP(R582,SessionXslot!A:B,2,FALSE)</f>
        <v>P08</v>
      </c>
      <c r="U582" t="str">
        <f t="shared" si="9"/>
        <v>P</v>
      </c>
    </row>
    <row r="583" spans="1:21" x14ac:dyDescent="0.25">
      <c r="A583" s="41">
        <v>806</v>
      </c>
      <c r="B583" s="17">
        <f>VLOOKUP($S583,SlotDayParblock!$A:$C,2,FALSE)</f>
        <v>2</v>
      </c>
      <c r="C583" s="17">
        <f>VLOOKUP($S583,SlotDayParblock!$A:$C,3,FALSE)</f>
        <v>6</v>
      </c>
      <c r="D583" s="1" t="s">
        <v>1467</v>
      </c>
      <c r="E583" s="1"/>
      <c r="F583" s="1" t="s">
        <v>3212</v>
      </c>
      <c r="G583" s="1" t="s">
        <v>1468</v>
      </c>
      <c r="H583" s="1" t="s">
        <v>28</v>
      </c>
      <c r="I583" s="1" t="s">
        <v>2140</v>
      </c>
      <c r="J583" s="1" t="s">
        <v>40</v>
      </c>
      <c r="K583" s="1" t="s">
        <v>41</v>
      </c>
      <c r="L583" s="1" t="s">
        <v>21</v>
      </c>
      <c r="M583" s="1"/>
      <c r="N583" s="1"/>
      <c r="O583" s="1"/>
      <c r="P583" s="6" t="s">
        <v>2151</v>
      </c>
      <c r="R583" t="s">
        <v>3373</v>
      </c>
      <c r="S583" t="str">
        <f>VLOOKUP(R583,SessionXslot!A:B,2,FALSE)</f>
        <v>P06</v>
      </c>
      <c r="U583" t="str">
        <f t="shared" si="9"/>
        <v>P</v>
      </c>
    </row>
    <row r="584" spans="1:21" x14ac:dyDescent="0.25">
      <c r="A584" s="41">
        <v>807</v>
      </c>
      <c r="B584" s="17">
        <f>VLOOKUP($S584,SlotDayParblock!$A:$C,2,FALSE)</f>
        <v>3</v>
      </c>
      <c r="C584" s="17">
        <f>VLOOKUP($S584,SlotDayParblock!$A:$C,3,FALSE)</f>
        <v>12</v>
      </c>
      <c r="D584" s="1" t="s">
        <v>1470</v>
      </c>
      <c r="E584" s="1"/>
      <c r="F584" s="1" t="s">
        <v>3213</v>
      </c>
      <c r="G584" s="1" t="s">
        <v>1471</v>
      </c>
      <c r="H584" s="1" t="s">
        <v>43</v>
      </c>
      <c r="I584" s="1" t="s">
        <v>2141</v>
      </c>
      <c r="J584" s="1" t="s">
        <v>13</v>
      </c>
      <c r="K584" s="1" t="s">
        <v>61</v>
      </c>
      <c r="L584" s="1" t="s">
        <v>748</v>
      </c>
      <c r="M584" s="1"/>
      <c r="N584" s="1"/>
      <c r="O584" s="1"/>
      <c r="P584" s="1" t="s">
        <v>3455</v>
      </c>
      <c r="R584" t="s">
        <v>3385</v>
      </c>
      <c r="S584" t="str">
        <f>VLOOKUP(R584,SessionXslot!A:B,2,FALSE)</f>
        <v>P12</v>
      </c>
      <c r="U584" t="str">
        <f t="shared" si="9"/>
        <v>P</v>
      </c>
    </row>
    <row r="585" spans="1:21" x14ac:dyDescent="0.25">
      <c r="A585" s="41">
        <v>808</v>
      </c>
      <c r="B585" s="17">
        <f>VLOOKUP($S585,SlotDayParblock!$A:$C,2,FALSE)</f>
        <v>2</v>
      </c>
      <c r="C585" s="17">
        <f>VLOOKUP($S585,SlotDayParblock!$A:$C,3,FALSE)</f>
        <v>5</v>
      </c>
      <c r="D585" s="1" t="s">
        <v>1473</v>
      </c>
      <c r="E585" s="1"/>
      <c r="F585" s="1" t="s">
        <v>3214</v>
      </c>
      <c r="G585" s="1" t="s">
        <v>1474</v>
      </c>
      <c r="H585" s="1" t="s">
        <v>22</v>
      </c>
      <c r="I585" s="1" t="s">
        <v>2139</v>
      </c>
      <c r="J585" s="1" t="s">
        <v>78</v>
      </c>
      <c r="K585" s="1" t="s">
        <v>12</v>
      </c>
      <c r="L585" s="1" t="s">
        <v>150</v>
      </c>
      <c r="M585" s="5" t="s">
        <v>2501</v>
      </c>
      <c r="N585" s="1"/>
      <c r="O585" s="1"/>
      <c r="P585" s="6" t="s">
        <v>3440</v>
      </c>
      <c r="R585" t="s">
        <v>3371</v>
      </c>
      <c r="S585" t="str">
        <f>VLOOKUP(R585,SessionXslot!A:B,2,FALSE)</f>
        <v>P05</v>
      </c>
      <c r="U585" t="str">
        <f t="shared" si="9"/>
        <v>P</v>
      </c>
    </row>
    <row r="586" spans="1:21" x14ac:dyDescent="0.25">
      <c r="A586" s="41">
        <v>811</v>
      </c>
      <c r="B586" s="17">
        <f>VLOOKUP($S586,SlotDayParblock!$A:$C,2,FALSE)</f>
        <v>1</v>
      </c>
      <c r="C586" s="17">
        <f>VLOOKUP($S586,SlotDayParblock!$A:$C,3,FALSE)</f>
        <v>4</v>
      </c>
      <c r="D586" s="1" t="s">
        <v>1478</v>
      </c>
      <c r="E586" s="1"/>
      <c r="F586" s="1" t="s">
        <v>3215</v>
      </c>
      <c r="G586" s="1" t="s">
        <v>1479</v>
      </c>
      <c r="H586" s="1" t="s">
        <v>22</v>
      </c>
      <c r="I586" s="1" t="s">
        <v>2140</v>
      </c>
      <c r="J586" s="1" t="s">
        <v>70</v>
      </c>
      <c r="K586" s="1" t="s">
        <v>24</v>
      </c>
      <c r="L586" s="1" t="s">
        <v>12</v>
      </c>
      <c r="M586" s="5" t="s">
        <v>2395</v>
      </c>
      <c r="N586" s="1"/>
      <c r="O586" s="1"/>
      <c r="P586" s="6" t="s">
        <v>2248</v>
      </c>
      <c r="R586" t="s">
        <v>3369</v>
      </c>
      <c r="S586" t="str">
        <f>VLOOKUP(R586,SessionXslot!A:B,2,FALSE)</f>
        <v>P04</v>
      </c>
      <c r="U586" t="str">
        <f t="shared" si="9"/>
        <v>P</v>
      </c>
    </row>
    <row r="587" spans="1:21" x14ac:dyDescent="0.25">
      <c r="A587" s="41">
        <v>813</v>
      </c>
      <c r="B587" s="17">
        <f>VLOOKUP($S587,SlotDayParblock!$A:$C,2,FALSE)</f>
        <v>2</v>
      </c>
      <c r="C587" s="17">
        <f>VLOOKUP($S587,SlotDayParblock!$A:$C,3,FALSE)</f>
        <v>6</v>
      </c>
      <c r="D587" s="1" t="s">
        <v>1449</v>
      </c>
      <c r="E587" s="1"/>
      <c r="F587" s="1" t="s">
        <v>3206</v>
      </c>
      <c r="G587" s="1" t="s">
        <v>1483</v>
      </c>
      <c r="H587" s="1" t="s">
        <v>22</v>
      </c>
      <c r="I587" s="1" t="s">
        <v>2140</v>
      </c>
      <c r="J587" s="1" t="s">
        <v>12</v>
      </c>
      <c r="K587" s="1" t="s">
        <v>12</v>
      </c>
      <c r="L587" s="1" t="s">
        <v>12</v>
      </c>
      <c r="M587" s="1"/>
      <c r="N587" s="1"/>
      <c r="O587" s="1"/>
      <c r="P587" s="5" t="s">
        <v>2168</v>
      </c>
      <c r="R587" s="6" t="s">
        <v>3373</v>
      </c>
      <c r="S587" t="str">
        <f>VLOOKUP(R587,SessionXslot!A:B,2,FALSE)</f>
        <v>P06</v>
      </c>
      <c r="U587" t="str">
        <f t="shared" si="9"/>
        <v>P</v>
      </c>
    </row>
    <row r="588" spans="1:21" x14ac:dyDescent="0.25">
      <c r="A588" s="41">
        <v>814</v>
      </c>
      <c r="B588" s="17">
        <f>VLOOKUP($S588,SlotDayParblock!$A:$C,2,FALSE)</f>
        <v>3</v>
      </c>
      <c r="C588" s="17">
        <f>VLOOKUP($S588,SlotDayParblock!$A:$C,3,FALSE)</f>
        <v>12</v>
      </c>
      <c r="D588" s="1" t="s">
        <v>1485</v>
      </c>
      <c r="E588" s="1"/>
      <c r="F588" s="1" t="s">
        <v>3216</v>
      </c>
      <c r="G588" s="1" t="s">
        <v>1486</v>
      </c>
      <c r="H588" s="1" t="s">
        <v>52</v>
      </c>
      <c r="I588" s="1" t="s">
        <v>2139</v>
      </c>
      <c r="J588" s="1" t="s">
        <v>53</v>
      </c>
      <c r="K588" s="1" t="s">
        <v>76</v>
      </c>
      <c r="L588" s="1" t="s">
        <v>35</v>
      </c>
      <c r="M588" s="4" t="s">
        <v>2207</v>
      </c>
      <c r="N588" s="4" t="s">
        <v>2284</v>
      </c>
      <c r="O588" s="4" t="s">
        <v>2246</v>
      </c>
      <c r="P588" s="4" t="s">
        <v>310</v>
      </c>
      <c r="R588" s="4" t="s">
        <v>3385</v>
      </c>
      <c r="S588" t="str">
        <f>VLOOKUP(R588,SessionXslot!A:B,2,FALSE)</f>
        <v>P12</v>
      </c>
      <c r="U588" t="str">
        <f t="shared" si="9"/>
        <v>P</v>
      </c>
    </row>
    <row r="589" spans="1:21" x14ac:dyDescent="0.25">
      <c r="A589" s="41">
        <v>815</v>
      </c>
      <c r="B589" s="17">
        <f>VLOOKUP($S589,SlotDayParblock!$A:$C,2,FALSE)</f>
        <v>2</v>
      </c>
      <c r="C589" s="17">
        <f>VLOOKUP($S589,SlotDayParblock!$A:$C,3,FALSE)</f>
        <v>8</v>
      </c>
      <c r="D589" s="1" t="s">
        <v>1488</v>
      </c>
      <c r="E589" s="1"/>
      <c r="F589" s="1" t="s">
        <v>3217</v>
      </c>
      <c r="G589" s="1" t="s">
        <v>1489</v>
      </c>
      <c r="H589" s="1" t="s">
        <v>28</v>
      </c>
      <c r="I589" s="1" t="s">
        <v>2140</v>
      </c>
      <c r="J589" s="1" t="s">
        <v>12</v>
      </c>
      <c r="K589" s="1" t="s">
        <v>30</v>
      </c>
      <c r="L589" s="1" t="s">
        <v>29</v>
      </c>
      <c r="M589" s="1"/>
      <c r="N589" s="1"/>
      <c r="O589" s="1"/>
      <c r="P589" s="1" t="s">
        <v>30</v>
      </c>
      <c r="R589" t="s">
        <v>3377</v>
      </c>
      <c r="S589" t="str">
        <f>VLOOKUP(R589,SessionXslot!A:B,2,FALSE)</f>
        <v>P08</v>
      </c>
      <c r="U589" t="str">
        <f t="shared" si="9"/>
        <v>P</v>
      </c>
    </row>
    <row r="590" spans="1:21" x14ac:dyDescent="0.25">
      <c r="A590" s="41">
        <v>816</v>
      </c>
      <c r="B590" s="17">
        <f>VLOOKUP($S590,SlotDayParblock!$A:$C,2,FALSE)</f>
        <v>3</v>
      </c>
      <c r="C590" s="17">
        <f>VLOOKUP($S590,SlotDayParblock!$A:$C,3,FALSE)</f>
        <v>11</v>
      </c>
      <c r="D590" s="1" t="s">
        <v>1491</v>
      </c>
      <c r="E590" s="1"/>
      <c r="F590" s="1" t="s">
        <v>3218</v>
      </c>
      <c r="G590" s="1" t="s">
        <v>1492</v>
      </c>
      <c r="H590" s="1" t="s">
        <v>28</v>
      </c>
      <c r="I590" s="1" t="s">
        <v>2140</v>
      </c>
      <c r="J590" s="1" t="s">
        <v>24</v>
      </c>
      <c r="K590" s="1" t="s">
        <v>21</v>
      </c>
      <c r="L590" s="1" t="s">
        <v>71</v>
      </c>
      <c r="M590" s="1"/>
      <c r="N590" s="1"/>
      <c r="O590" s="1"/>
      <c r="P590" s="5" t="s">
        <v>2574</v>
      </c>
      <c r="R590" s="6" t="s">
        <v>3383</v>
      </c>
      <c r="S590" t="str">
        <f>VLOOKUP(R590,SessionXslot!A:B,2,FALSE)</f>
        <v>P11</v>
      </c>
      <c r="U590" t="str">
        <f t="shared" si="9"/>
        <v>P</v>
      </c>
    </row>
    <row r="591" spans="1:21" x14ac:dyDescent="0.25">
      <c r="A591" s="41">
        <v>822</v>
      </c>
      <c r="B591" s="17">
        <f>VLOOKUP($S591,SlotDayParblock!$A:$C,2,FALSE)</f>
        <v>1</v>
      </c>
      <c r="C591" s="17">
        <f>VLOOKUP($S591,SlotDayParblock!$A:$C,3,FALSE)</f>
        <v>4</v>
      </c>
      <c r="D591" s="1" t="s">
        <v>1496</v>
      </c>
      <c r="E591" s="1"/>
      <c r="F591" s="1" t="s">
        <v>3219</v>
      </c>
      <c r="G591" s="1" t="s">
        <v>1497</v>
      </c>
      <c r="H591" s="1" t="s">
        <v>28</v>
      </c>
      <c r="I591" s="1" t="s">
        <v>2140</v>
      </c>
      <c r="J591" s="1" t="s">
        <v>31</v>
      </c>
      <c r="K591" s="1" t="s">
        <v>70</v>
      </c>
      <c r="L591" s="1" t="s">
        <v>34</v>
      </c>
      <c r="M591" s="1"/>
      <c r="N591" s="1"/>
      <c r="O591" s="1"/>
      <c r="P591" s="6" t="s">
        <v>3445</v>
      </c>
      <c r="R591" s="4" t="s">
        <v>3369</v>
      </c>
      <c r="S591" t="str">
        <f>VLOOKUP(R591,SessionXslot!A:B,2,FALSE)</f>
        <v>P04</v>
      </c>
      <c r="U591" t="str">
        <f t="shared" si="9"/>
        <v>P</v>
      </c>
    </row>
    <row r="592" spans="1:21" x14ac:dyDescent="0.25">
      <c r="A592" s="41">
        <v>823</v>
      </c>
      <c r="B592" s="17">
        <f>VLOOKUP($S592,SlotDayParblock!$A:$C,2,FALSE)</f>
        <v>3</v>
      </c>
      <c r="C592" s="17">
        <f>VLOOKUP($S592,SlotDayParblock!$A:$C,3,FALSE)</f>
        <v>11</v>
      </c>
      <c r="D592" s="1" t="s">
        <v>1499</v>
      </c>
      <c r="E592" s="1"/>
      <c r="F592" s="1" t="s">
        <v>3220</v>
      </c>
      <c r="G592" s="1" t="s">
        <v>1500</v>
      </c>
      <c r="H592" s="1" t="s">
        <v>28</v>
      </c>
      <c r="I592" s="1" t="s">
        <v>2140</v>
      </c>
      <c r="J592" s="1" t="s">
        <v>12</v>
      </c>
      <c r="K592" s="1" t="s">
        <v>41</v>
      </c>
      <c r="L592" s="1" t="s">
        <v>70</v>
      </c>
      <c r="M592" s="1"/>
      <c r="N592" s="1"/>
      <c r="O592" s="1"/>
      <c r="P592" s="5" t="s">
        <v>2248</v>
      </c>
      <c r="R592" t="s">
        <v>3383</v>
      </c>
      <c r="S592" t="str">
        <f>VLOOKUP(R592,SessionXslot!A:B,2,FALSE)</f>
        <v>P11</v>
      </c>
      <c r="U592" t="str">
        <f t="shared" si="9"/>
        <v>P</v>
      </c>
    </row>
    <row r="593" spans="1:21" x14ac:dyDescent="0.25">
      <c r="A593" s="41">
        <v>829</v>
      </c>
      <c r="B593" s="17">
        <f>VLOOKUP($S593,SlotDayParblock!$A:$C,2,FALSE)</f>
        <v>1</v>
      </c>
      <c r="C593" s="17">
        <f>VLOOKUP($S593,SlotDayParblock!$A:$C,3,FALSE)</f>
        <v>2</v>
      </c>
      <c r="D593" s="1" t="s">
        <v>1504</v>
      </c>
      <c r="E593" s="1"/>
      <c r="F593" s="1" t="s">
        <v>1504</v>
      </c>
      <c r="G593" s="1" t="s">
        <v>1505</v>
      </c>
      <c r="H593" s="1" t="s">
        <v>22</v>
      </c>
      <c r="I593" s="1" t="s">
        <v>2140</v>
      </c>
      <c r="J593" s="1" t="s">
        <v>230</v>
      </c>
      <c r="K593" s="1" t="s">
        <v>35</v>
      </c>
      <c r="L593" s="1" t="s">
        <v>48</v>
      </c>
      <c r="M593" s="5" t="s">
        <v>2428</v>
      </c>
      <c r="N593" s="1" t="s">
        <v>2512</v>
      </c>
      <c r="O593" s="1"/>
      <c r="P593" s="6" t="s">
        <v>2428</v>
      </c>
      <c r="R593" s="6" t="s">
        <v>3365</v>
      </c>
      <c r="S593" t="str">
        <f>VLOOKUP(R593,SessionXslot!A:B,2,FALSE)</f>
        <v>P02</v>
      </c>
      <c r="U593" t="str">
        <f t="shared" si="9"/>
        <v>P</v>
      </c>
    </row>
    <row r="594" spans="1:21" x14ac:dyDescent="0.25">
      <c r="A594" s="41">
        <v>831</v>
      </c>
      <c r="B594" s="17">
        <f>VLOOKUP($S594,SlotDayParblock!$A:$C,2,FALSE)</f>
        <v>3</v>
      </c>
      <c r="C594" s="17">
        <f>VLOOKUP($S594,SlotDayParblock!$A:$C,3,FALSE)</f>
        <v>9</v>
      </c>
      <c r="D594" s="1" t="s">
        <v>1507</v>
      </c>
      <c r="E594" s="1"/>
      <c r="F594" s="1" t="s">
        <v>3221</v>
      </c>
      <c r="G594" s="1" t="s">
        <v>1508</v>
      </c>
      <c r="H594" s="1" t="s">
        <v>43</v>
      </c>
      <c r="I594" s="1" t="s">
        <v>2140</v>
      </c>
      <c r="J594" s="1" t="s">
        <v>71</v>
      </c>
      <c r="K594" s="1" t="s">
        <v>44</v>
      </c>
      <c r="L594" s="1" t="s">
        <v>44</v>
      </c>
      <c r="M594" s="1"/>
      <c r="N594" s="1"/>
      <c r="O594" s="1"/>
      <c r="P594" s="5" t="s">
        <v>3451</v>
      </c>
      <c r="R594" t="s">
        <v>3379</v>
      </c>
      <c r="S594" t="str">
        <f>VLOOKUP(R594,SessionXslot!A:B,2,FALSE)</f>
        <v>P09</v>
      </c>
      <c r="U594" t="str">
        <f t="shared" si="9"/>
        <v>P</v>
      </c>
    </row>
    <row r="595" spans="1:21" x14ac:dyDescent="0.25">
      <c r="A595" s="41">
        <v>832</v>
      </c>
      <c r="B595" s="17">
        <f>VLOOKUP($S595,SlotDayParblock!$A:$C,2,FALSE)</f>
        <v>2</v>
      </c>
      <c r="C595" s="17">
        <f>VLOOKUP($S595,SlotDayParblock!$A:$C,3,FALSE)</f>
        <v>8</v>
      </c>
      <c r="D595" s="1" t="s">
        <v>1510</v>
      </c>
      <c r="E595" s="1"/>
      <c r="F595" s="1" t="s">
        <v>3222</v>
      </c>
      <c r="G595" s="1" t="s">
        <v>1511</v>
      </c>
      <c r="H595" s="1" t="s">
        <v>22</v>
      </c>
      <c r="I595" s="1" t="s">
        <v>2140</v>
      </c>
      <c r="J595" s="1" t="s">
        <v>30</v>
      </c>
      <c r="K595" s="1" t="s">
        <v>32</v>
      </c>
      <c r="L595" s="1" t="s">
        <v>33</v>
      </c>
      <c r="M595" s="5" t="s">
        <v>2381</v>
      </c>
      <c r="N595" s="1"/>
      <c r="O595" s="1"/>
      <c r="P595" s="1" t="s">
        <v>30</v>
      </c>
      <c r="R595" t="s">
        <v>3377</v>
      </c>
      <c r="S595" t="str">
        <f>VLOOKUP(R595,SessionXslot!A:B,2,FALSE)</f>
        <v>P08</v>
      </c>
      <c r="U595" t="str">
        <f t="shared" si="9"/>
        <v>P</v>
      </c>
    </row>
    <row r="596" spans="1:21" x14ac:dyDescent="0.25">
      <c r="A596" s="41">
        <v>835</v>
      </c>
      <c r="B596" s="17">
        <f>VLOOKUP($S596,SlotDayParblock!$A:$C,2,FALSE)</f>
        <v>3</v>
      </c>
      <c r="C596" s="17">
        <f>VLOOKUP($S596,SlotDayParblock!$A:$C,3,FALSE)</f>
        <v>9</v>
      </c>
      <c r="D596" s="1" t="s">
        <v>1513</v>
      </c>
      <c r="E596" s="1"/>
      <c r="F596" s="1" t="s">
        <v>3223</v>
      </c>
      <c r="G596" s="1" t="s">
        <v>1514</v>
      </c>
      <c r="H596" s="1" t="s">
        <v>22</v>
      </c>
      <c r="I596" s="1" t="s">
        <v>2140</v>
      </c>
      <c r="J596" s="1" t="s">
        <v>12</v>
      </c>
      <c r="K596" s="1" t="s">
        <v>136</v>
      </c>
      <c r="L596" s="1" t="s">
        <v>64</v>
      </c>
      <c r="M596" s="5" t="s">
        <v>2287</v>
      </c>
      <c r="N596" s="1"/>
      <c r="O596" s="1"/>
      <c r="P596" s="6" t="s">
        <v>2287</v>
      </c>
      <c r="R596" s="1" t="s">
        <v>3379</v>
      </c>
      <c r="S596" t="str">
        <f>VLOOKUP(R596,SessionXslot!A:B,2,FALSE)</f>
        <v>P09</v>
      </c>
      <c r="U596" t="str">
        <f t="shared" si="9"/>
        <v>P</v>
      </c>
    </row>
    <row r="597" spans="1:21" x14ac:dyDescent="0.25">
      <c r="A597" s="41">
        <v>836</v>
      </c>
      <c r="B597" s="17">
        <f>VLOOKUP($S597,SlotDayParblock!$A:$C,2,FALSE)</f>
        <v>3</v>
      </c>
      <c r="C597" s="17">
        <f>VLOOKUP($S597,SlotDayParblock!$A:$C,3,FALSE)</f>
        <v>12</v>
      </c>
      <c r="D597" s="1" t="s">
        <v>1516</v>
      </c>
      <c r="E597" s="1"/>
      <c r="F597" s="1" t="s">
        <v>3224</v>
      </c>
      <c r="G597" s="1" t="s">
        <v>1517</v>
      </c>
      <c r="H597" s="1" t="s">
        <v>43</v>
      </c>
      <c r="I597" s="1" t="s">
        <v>2140</v>
      </c>
      <c r="J597" s="1" t="s">
        <v>12</v>
      </c>
      <c r="K597" s="1" t="s">
        <v>80</v>
      </c>
      <c r="L597" s="1" t="s">
        <v>71</v>
      </c>
      <c r="M597" s="1"/>
      <c r="N597" s="1"/>
      <c r="O597" s="1"/>
      <c r="P597" s="5" t="s">
        <v>80</v>
      </c>
      <c r="R597" t="s">
        <v>3385</v>
      </c>
      <c r="S597" t="str">
        <f>VLOOKUP(R597,SessionXslot!A:B,2,FALSE)</f>
        <v>P12</v>
      </c>
      <c r="U597" t="str">
        <f t="shared" si="9"/>
        <v>P</v>
      </c>
    </row>
    <row r="598" spans="1:21" x14ac:dyDescent="0.25">
      <c r="A598" s="41">
        <v>837</v>
      </c>
      <c r="B598" s="17">
        <f>VLOOKUP($S598,SlotDayParblock!$A:$C,2,FALSE)</f>
        <v>2</v>
      </c>
      <c r="C598" s="17">
        <f>VLOOKUP($S598,SlotDayParblock!$A:$C,3,FALSE)</f>
        <v>5</v>
      </c>
      <c r="D598" s="1" t="s">
        <v>1519</v>
      </c>
      <c r="E598" s="1"/>
      <c r="F598" s="1" t="s">
        <v>3225</v>
      </c>
      <c r="G598" s="1" t="s">
        <v>1520</v>
      </c>
      <c r="H598" s="1" t="s">
        <v>22</v>
      </c>
      <c r="I598" s="1" t="s">
        <v>2140</v>
      </c>
      <c r="J598" s="1" t="s">
        <v>54</v>
      </c>
      <c r="K598" s="1" t="s">
        <v>12</v>
      </c>
      <c r="L598" s="1" t="s">
        <v>33</v>
      </c>
      <c r="M598" s="5" t="s">
        <v>2244</v>
      </c>
      <c r="N598" s="1"/>
      <c r="O598" s="4" t="s">
        <v>2267</v>
      </c>
      <c r="P598" s="4" t="s">
        <v>2234</v>
      </c>
      <c r="R598" s="4" t="s">
        <v>3371</v>
      </c>
      <c r="S598" t="str">
        <f>VLOOKUP(R598,SessionXslot!A:B,2,FALSE)</f>
        <v>P05</v>
      </c>
      <c r="U598" t="str">
        <f t="shared" si="9"/>
        <v>P</v>
      </c>
    </row>
    <row r="599" spans="1:21" x14ac:dyDescent="0.25">
      <c r="A599" s="41">
        <v>847</v>
      </c>
      <c r="B599" s="17">
        <f>VLOOKUP($S599,SlotDayParblock!$A:$C,2,FALSE)</f>
        <v>1</v>
      </c>
      <c r="C599" s="17">
        <f>VLOOKUP($S599,SlotDayParblock!$A:$C,3,FALSE)</f>
        <v>1</v>
      </c>
      <c r="D599" s="1" t="s">
        <v>1523</v>
      </c>
      <c r="E599" s="1"/>
      <c r="F599" s="1" t="s">
        <v>3226</v>
      </c>
      <c r="G599" s="1" t="s">
        <v>1525</v>
      </c>
      <c r="H599" s="1" t="s">
        <v>22</v>
      </c>
      <c r="I599" s="1" t="s">
        <v>2140</v>
      </c>
      <c r="J599" s="1" t="s">
        <v>23</v>
      </c>
      <c r="K599" s="1" t="s">
        <v>12</v>
      </c>
      <c r="L599" s="1" t="s">
        <v>78</v>
      </c>
      <c r="M599" s="1"/>
      <c r="N599" s="1"/>
      <c r="O599" s="1"/>
      <c r="P599" s="6" t="s">
        <v>23</v>
      </c>
      <c r="R599" t="s">
        <v>3363</v>
      </c>
      <c r="S599" t="str">
        <f>VLOOKUP(R599,SessionXslot!A:B,2,FALSE)</f>
        <v>P01</v>
      </c>
      <c r="U599" t="str">
        <f t="shared" si="9"/>
        <v>P</v>
      </c>
    </row>
    <row r="600" spans="1:21" x14ac:dyDescent="0.25">
      <c r="A600" s="41">
        <v>849</v>
      </c>
      <c r="B600" s="17">
        <f>VLOOKUP($S600,SlotDayParblock!$A:$C,2,FALSE)</f>
        <v>3</v>
      </c>
      <c r="C600" s="17">
        <f>VLOOKUP($S600,SlotDayParblock!$A:$C,3,FALSE)</f>
        <v>10</v>
      </c>
      <c r="D600" s="1" t="s">
        <v>1527</v>
      </c>
      <c r="E600" s="1"/>
      <c r="F600" s="1" t="s">
        <v>3227</v>
      </c>
      <c r="G600" s="1" t="s">
        <v>1528</v>
      </c>
      <c r="H600" s="1" t="s">
        <v>22</v>
      </c>
      <c r="I600" s="1" t="s">
        <v>2140</v>
      </c>
      <c r="J600" s="1" t="s">
        <v>64</v>
      </c>
      <c r="K600" s="1" t="s">
        <v>40</v>
      </c>
      <c r="L600" s="1" t="s">
        <v>34</v>
      </c>
      <c r="M600" s="5" t="s">
        <v>2231</v>
      </c>
      <c r="N600" s="1"/>
      <c r="O600" s="1" t="s">
        <v>2267</v>
      </c>
      <c r="P600" s="4" t="s">
        <v>64</v>
      </c>
      <c r="R600" s="4" t="s">
        <v>3381</v>
      </c>
      <c r="S600" t="str">
        <f>VLOOKUP(R600,SessionXslot!A:B,2,FALSE)</f>
        <v>P10</v>
      </c>
      <c r="U600" t="str">
        <f t="shared" si="9"/>
        <v>P</v>
      </c>
    </row>
    <row r="601" spans="1:21" x14ac:dyDescent="0.25">
      <c r="A601" s="41">
        <v>851</v>
      </c>
      <c r="B601" s="17">
        <f>VLOOKUP($S601,SlotDayParblock!$A:$C,2,FALSE)</f>
        <v>2</v>
      </c>
      <c r="C601" s="17">
        <f>VLOOKUP($S601,SlotDayParblock!$A:$C,3,FALSE)</f>
        <v>7</v>
      </c>
      <c r="D601" s="1" t="s">
        <v>1532</v>
      </c>
      <c r="E601" s="1"/>
      <c r="F601" s="1" t="s">
        <v>3228</v>
      </c>
      <c r="G601" s="1" t="s">
        <v>1533</v>
      </c>
      <c r="H601" s="1" t="s">
        <v>18</v>
      </c>
      <c r="I601" s="1" t="s">
        <v>2140</v>
      </c>
      <c r="J601" s="1" t="s">
        <v>76</v>
      </c>
      <c r="K601" s="1" t="s">
        <v>310</v>
      </c>
      <c r="L601" s="1" t="s">
        <v>19</v>
      </c>
      <c r="M601" s="4" t="s">
        <v>2207</v>
      </c>
      <c r="N601" s="1"/>
      <c r="O601" s="1"/>
      <c r="P601" s="6" t="s">
        <v>76</v>
      </c>
      <c r="R601" t="s">
        <v>3375</v>
      </c>
      <c r="S601" t="str">
        <f>VLOOKUP(R601,SessionXslot!A:B,2,FALSE)</f>
        <v>P07</v>
      </c>
      <c r="U601" t="str">
        <f t="shared" si="9"/>
        <v>P</v>
      </c>
    </row>
    <row r="602" spans="1:21" x14ac:dyDescent="0.25">
      <c r="A602" s="41">
        <v>853</v>
      </c>
      <c r="B602" s="17">
        <f>VLOOKUP($S602,SlotDayParblock!$A:$C,2,FALSE)</f>
        <v>3</v>
      </c>
      <c r="C602" s="17">
        <f>VLOOKUP($S602,SlotDayParblock!$A:$C,3,FALSE)</f>
        <v>10</v>
      </c>
      <c r="D602" s="1" t="s">
        <v>1537</v>
      </c>
      <c r="E602" s="1"/>
      <c r="F602" s="1" t="s">
        <v>3229</v>
      </c>
      <c r="G602" s="1" t="s">
        <v>1538</v>
      </c>
      <c r="H602" s="1" t="s">
        <v>22</v>
      </c>
      <c r="I602" s="1" t="s">
        <v>2140</v>
      </c>
      <c r="J602" s="1" t="s">
        <v>64</v>
      </c>
      <c r="K602" s="1" t="s">
        <v>40</v>
      </c>
      <c r="L602" s="1" t="s">
        <v>12</v>
      </c>
      <c r="M602" s="5" t="s">
        <v>2231</v>
      </c>
      <c r="N602" s="1"/>
      <c r="O602" s="1" t="s">
        <v>2267</v>
      </c>
      <c r="P602" s="4" t="s">
        <v>64</v>
      </c>
      <c r="R602" s="4" t="s">
        <v>3381</v>
      </c>
      <c r="S602" t="str">
        <f>VLOOKUP(R602,SessionXslot!A:B,2,FALSE)</f>
        <v>P10</v>
      </c>
      <c r="U602" t="str">
        <f t="shared" si="9"/>
        <v>P</v>
      </c>
    </row>
    <row r="603" spans="1:21" x14ac:dyDescent="0.25">
      <c r="A603" s="41">
        <v>857</v>
      </c>
      <c r="B603" s="17">
        <f>VLOOKUP($S603,SlotDayParblock!$A:$C,2,FALSE)</f>
        <v>2</v>
      </c>
      <c r="C603" s="17">
        <f>VLOOKUP($S603,SlotDayParblock!$A:$C,3,FALSE)</f>
        <v>8</v>
      </c>
      <c r="D603" s="1" t="s">
        <v>1544</v>
      </c>
      <c r="E603" s="1"/>
      <c r="F603" s="1" t="s">
        <v>3230</v>
      </c>
      <c r="G603" s="1" t="s">
        <v>1545</v>
      </c>
      <c r="H603" s="1" t="s">
        <v>28</v>
      </c>
      <c r="I603" s="1" t="s">
        <v>2140</v>
      </c>
      <c r="J603" s="1" t="s">
        <v>12</v>
      </c>
      <c r="K603" s="1" t="s">
        <v>34</v>
      </c>
      <c r="L603" s="1" t="s">
        <v>40</v>
      </c>
      <c r="M603" s="1"/>
      <c r="N603" s="1"/>
      <c r="O603" s="1"/>
      <c r="P603" s="4" t="s">
        <v>3456</v>
      </c>
      <c r="R603" s="4" t="s">
        <v>3377</v>
      </c>
      <c r="S603" t="str">
        <f>VLOOKUP(R603,SessionXslot!A:B,2,FALSE)</f>
        <v>P08</v>
      </c>
      <c r="U603" t="str">
        <f t="shared" si="9"/>
        <v>P</v>
      </c>
    </row>
    <row r="604" spans="1:21" x14ac:dyDescent="0.25">
      <c r="A604" s="41">
        <v>859</v>
      </c>
      <c r="B604" s="17">
        <f>VLOOKUP($S604,SlotDayParblock!$A:$C,2,FALSE)</f>
        <v>3</v>
      </c>
      <c r="C604" s="17">
        <f>VLOOKUP($S604,SlotDayParblock!$A:$C,3,FALSE)</f>
        <v>12</v>
      </c>
      <c r="D604" s="1" t="s">
        <v>1547</v>
      </c>
      <c r="E604" s="1"/>
      <c r="F604" s="1" t="s">
        <v>3231</v>
      </c>
      <c r="G604" s="1" t="s">
        <v>1548</v>
      </c>
      <c r="H604" s="1" t="s">
        <v>11</v>
      </c>
      <c r="I604" s="1" t="s">
        <v>2140</v>
      </c>
      <c r="J604" s="1" t="s">
        <v>12</v>
      </c>
      <c r="K604" s="1" t="s">
        <v>80</v>
      </c>
      <c r="L604" s="1" t="s">
        <v>21</v>
      </c>
      <c r="M604" s="1"/>
      <c r="N604" s="1"/>
      <c r="O604" s="1"/>
      <c r="P604" s="5" t="s">
        <v>80</v>
      </c>
      <c r="R604" t="s">
        <v>3385</v>
      </c>
      <c r="S604" t="str">
        <f>VLOOKUP(R604,SessionXslot!A:B,2,FALSE)</f>
        <v>P12</v>
      </c>
      <c r="U604" t="str">
        <f t="shared" si="9"/>
        <v>P</v>
      </c>
    </row>
    <row r="605" spans="1:21" x14ac:dyDescent="0.25">
      <c r="A605" s="41">
        <v>862</v>
      </c>
      <c r="B605" s="17">
        <f>VLOOKUP($S605,SlotDayParblock!$A:$C,2,FALSE)</f>
        <v>2</v>
      </c>
      <c r="C605" s="17">
        <f>VLOOKUP($S605,SlotDayParblock!$A:$C,3,FALSE)</f>
        <v>6</v>
      </c>
      <c r="D605" s="1" t="s">
        <v>1550</v>
      </c>
      <c r="E605" s="1"/>
      <c r="F605" s="1" t="s">
        <v>3232</v>
      </c>
      <c r="G605" s="1" t="s">
        <v>1551</v>
      </c>
      <c r="H605" s="1" t="s">
        <v>22</v>
      </c>
      <c r="I605" s="1" t="s">
        <v>2140</v>
      </c>
      <c r="J605" s="1" t="s">
        <v>81</v>
      </c>
      <c r="K605" s="1" t="s">
        <v>32</v>
      </c>
      <c r="L605" s="1" t="s">
        <v>116</v>
      </c>
      <c r="M605" s="4" t="s">
        <v>2449</v>
      </c>
      <c r="N605" s="4" t="s">
        <v>2285</v>
      </c>
      <c r="O605" s="4" t="s">
        <v>2267</v>
      </c>
      <c r="P605" s="6" t="s">
        <v>2449</v>
      </c>
      <c r="R605" s="6" t="s">
        <v>3373</v>
      </c>
      <c r="S605" t="str">
        <f>VLOOKUP(R605,SessionXslot!A:B,2,FALSE)</f>
        <v>P06</v>
      </c>
      <c r="U605" t="str">
        <f t="shared" si="9"/>
        <v>P</v>
      </c>
    </row>
    <row r="606" spans="1:21" x14ac:dyDescent="0.25">
      <c r="A606" s="41">
        <v>863</v>
      </c>
      <c r="B606" s="17">
        <f>VLOOKUP($S606,SlotDayParblock!$A:$C,2,FALSE)</f>
        <v>3</v>
      </c>
      <c r="C606" s="17">
        <f>VLOOKUP($S606,SlotDayParblock!$A:$C,3,FALSE)</f>
        <v>12</v>
      </c>
      <c r="D606" s="1" t="s">
        <v>1553</v>
      </c>
      <c r="E606" s="1"/>
      <c r="F606" s="1" t="s">
        <v>3233</v>
      </c>
      <c r="G606" s="1" t="s">
        <v>1554</v>
      </c>
      <c r="H606" s="1" t="s">
        <v>22</v>
      </c>
      <c r="I606" s="1" t="s">
        <v>2140</v>
      </c>
      <c r="J606" s="1" t="s">
        <v>33</v>
      </c>
      <c r="K606" s="1" t="s">
        <v>41</v>
      </c>
      <c r="L606" s="1" t="s">
        <v>32</v>
      </c>
      <c r="M606" s="4" t="s">
        <v>2241</v>
      </c>
      <c r="N606" s="4" t="s">
        <v>2256</v>
      </c>
      <c r="O606" s="4" t="s">
        <v>2267</v>
      </c>
      <c r="P606" s="6" t="s">
        <v>2241</v>
      </c>
      <c r="R606" t="s">
        <v>3385</v>
      </c>
      <c r="S606" t="str">
        <f>VLOOKUP(R606,SessionXslot!A:B,2,FALSE)</f>
        <v>P12</v>
      </c>
      <c r="U606" t="str">
        <f t="shared" si="9"/>
        <v>P</v>
      </c>
    </row>
    <row r="607" spans="1:21" x14ac:dyDescent="0.25">
      <c r="A607" s="41">
        <v>864</v>
      </c>
      <c r="B607" s="17">
        <f>VLOOKUP($S607,SlotDayParblock!$A:$C,2,FALSE)</f>
        <v>3</v>
      </c>
      <c r="C607" s="17">
        <f>VLOOKUP($S607,SlotDayParblock!$A:$C,3,FALSE)</f>
        <v>12</v>
      </c>
      <c r="D607" s="1" t="s">
        <v>1556</v>
      </c>
      <c r="E607" s="1"/>
      <c r="F607" s="1" t="s">
        <v>3234</v>
      </c>
      <c r="G607" s="1" t="s">
        <v>1557</v>
      </c>
      <c r="H607" s="1" t="s">
        <v>18</v>
      </c>
      <c r="I607" s="1" t="s">
        <v>2140</v>
      </c>
      <c r="J607" s="1" t="s">
        <v>310</v>
      </c>
      <c r="K607" s="1" t="s">
        <v>141</v>
      </c>
      <c r="L607" s="1" t="s">
        <v>24</v>
      </c>
      <c r="M607" s="4" t="s">
        <v>2208</v>
      </c>
      <c r="N607" s="1"/>
      <c r="O607" s="1"/>
      <c r="P607" s="4" t="s">
        <v>310</v>
      </c>
      <c r="R607" s="4" t="s">
        <v>3385</v>
      </c>
      <c r="S607" t="str">
        <f>VLOOKUP(R607,SessionXslot!A:B,2,FALSE)</f>
        <v>P12</v>
      </c>
      <c r="U607" t="str">
        <f t="shared" si="9"/>
        <v>P</v>
      </c>
    </row>
    <row r="608" spans="1:21" x14ac:dyDescent="0.25">
      <c r="A608" s="41">
        <v>865</v>
      </c>
      <c r="B608" s="17">
        <f>VLOOKUP($S608,SlotDayParblock!$A:$C,2,FALSE)</f>
        <v>1</v>
      </c>
      <c r="C608" s="17">
        <f>VLOOKUP($S608,SlotDayParblock!$A:$C,3,FALSE)</f>
        <v>3</v>
      </c>
      <c r="D608" s="1" t="s">
        <v>1559</v>
      </c>
      <c r="E608" s="1"/>
      <c r="F608" s="1" t="s">
        <v>1559</v>
      </c>
      <c r="G608" s="1" t="s">
        <v>1560</v>
      </c>
      <c r="H608" s="1" t="s">
        <v>28</v>
      </c>
      <c r="I608" s="1" t="s">
        <v>2140</v>
      </c>
      <c r="J608" s="1" t="s">
        <v>30</v>
      </c>
      <c r="K608" s="1" t="s">
        <v>21</v>
      </c>
      <c r="L608" s="1" t="s">
        <v>20</v>
      </c>
      <c r="M608" s="1"/>
      <c r="N608" s="1"/>
      <c r="O608" s="1"/>
      <c r="P608" s="1" t="s">
        <v>30</v>
      </c>
      <c r="R608" t="s">
        <v>3367</v>
      </c>
      <c r="S608" t="str">
        <f>VLOOKUP(R608,SessionXslot!A:B,2,FALSE)</f>
        <v>P03</v>
      </c>
      <c r="U608" t="str">
        <f t="shared" si="9"/>
        <v>P</v>
      </c>
    </row>
    <row r="609" spans="1:21" x14ac:dyDescent="0.25">
      <c r="A609" s="41">
        <v>870</v>
      </c>
      <c r="B609" s="17">
        <f>VLOOKUP($S609,SlotDayParblock!$A:$C,2,FALSE)</f>
        <v>3</v>
      </c>
      <c r="C609" s="17">
        <f>VLOOKUP($S609,SlotDayParblock!$A:$C,3,FALSE)</f>
        <v>10</v>
      </c>
      <c r="D609" s="1" t="s">
        <v>1566</v>
      </c>
      <c r="E609" s="1"/>
      <c r="F609" s="1" t="s">
        <v>3235</v>
      </c>
      <c r="G609" s="1" t="s">
        <v>1567</v>
      </c>
      <c r="H609" s="1" t="s">
        <v>28</v>
      </c>
      <c r="I609" s="1" t="s">
        <v>2140</v>
      </c>
      <c r="J609" s="1" t="s">
        <v>12</v>
      </c>
      <c r="K609" s="1" t="s">
        <v>96</v>
      </c>
      <c r="L609" s="1" t="s">
        <v>33</v>
      </c>
      <c r="M609" s="4" t="s">
        <v>2348</v>
      </c>
      <c r="N609" s="4" t="s">
        <v>2281</v>
      </c>
      <c r="O609" s="4" t="s">
        <v>2279</v>
      </c>
      <c r="P609" s="4" t="s">
        <v>2234</v>
      </c>
      <c r="R609" s="4" t="s">
        <v>3381</v>
      </c>
      <c r="S609" t="str">
        <f>VLOOKUP(R609,SessionXslot!A:B,2,FALSE)</f>
        <v>P10</v>
      </c>
      <c r="U609" t="str">
        <f t="shared" si="9"/>
        <v>P</v>
      </c>
    </row>
    <row r="610" spans="1:21" x14ac:dyDescent="0.25">
      <c r="A610" s="41">
        <v>871</v>
      </c>
      <c r="B610" s="17">
        <f>VLOOKUP($S610,SlotDayParblock!$A:$C,2,FALSE)</f>
        <v>3</v>
      </c>
      <c r="C610" s="17">
        <f>VLOOKUP($S610,SlotDayParblock!$A:$C,3,FALSE)</f>
        <v>12</v>
      </c>
      <c r="D610" s="1" t="s">
        <v>1569</v>
      </c>
      <c r="E610" s="1"/>
      <c r="F610" s="1" t="s">
        <v>3236</v>
      </c>
      <c r="G610" s="1" t="s">
        <v>1570</v>
      </c>
      <c r="H610" s="1" t="s">
        <v>18</v>
      </c>
      <c r="I610" s="1" t="s">
        <v>2141</v>
      </c>
      <c r="J610" s="1" t="s">
        <v>53</v>
      </c>
      <c r="K610" s="1" t="s">
        <v>12</v>
      </c>
      <c r="L610" s="1" t="s">
        <v>48</v>
      </c>
      <c r="M610" s="1" t="s">
        <v>2174</v>
      </c>
      <c r="N610" s="4" t="s">
        <v>2286</v>
      </c>
      <c r="O610" t="s">
        <v>2209</v>
      </c>
      <c r="P610" s="4" t="s">
        <v>310</v>
      </c>
      <c r="R610" s="4" t="s">
        <v>3385</v>
      </c>
      <c r="S610" t="str">
        <f>VLOOKUP(R610,SessionXslot!A:B,2,FALSE)</f>
        <v>P12</v>
      </c>
      <c r="U610" t="str">
        <f t="shared" si="9"/>
        <v>P</v>
      </c>
    </row>
    <row r="611" spans="1:21" x14ac:dyDescent="0.25">
      <c r="A611" s="41">
        <v>873</v>
      </c>
      <c r="B611" s="17">
        <f>VLOOKUP($S611,SlotDayParblock!$A:$C,2,FALSE)</f>
        <v>3</v>
      </c>
      <c r="C611" s="17">
        <f>VLOOKUP($S611,SlotDayParblock!$A:$C,3,FALSE)</f>
        <v>11</v>
      </c>
      <c r="D611" s="1" t="s">
        <v>1572</v>
      </c>
      <c r="E611" s="1"/>
      <c r="F611" s="1" t="s">
        <v>3237</v>
      </c>
      <c r="G611" s="1" t="s">
        <v>1573</v>
      </c>
      <c r="H611" s="1" t="s">
        <v>28</v>
      </c>
      <c r="I611" s="1" t="s">
        <v>2141</v>
      </c>
      <c r="J611" s="1" t="s">
        <v>70</v>
      </c>
      <c r="K611" s="1" t="s">
        <v>230</v>
      </c>
      <c r="L611" s="1" t="s">
        <v>34</v>
      </c>
      <c r="M611" s="1"/>
      <c r="N611" s="1"/>
      <c r="O611" s="1"/>
      <c r="P611" s="6" t="s">
        <v>2248</v>
      </c>
      <c r="R611" t="s">
        <v>3383</v>
      </c>
      <c r="S611" t="str">
        <f>VLOOKUP(R611,SessionXslot!A:B,2,FALSE)</f>
        <v>P11</v>
      </c>
      <c r="U611" t="str">
        <f t="shared" si="9"/>
        <v>P</v>
      </c>
    </row>
    <row r="612" spans="1:21" x14ac:dyDescent="0.25">
      <c r="A612" s="41">
        <v>874</v>
      </c>
      <c r="B612" s="17">
        <f>VLOOKUP($S612,SlotDayParblock!$A:$C,2,FALSE)</f>
        <v>3</v>
      </c>
      <c r="C612" s="17">
        <f>VLOOKUP($S612,SlotDayParblock!$A:$C,3,FALSE)</f>
        <v>11</v>
      </c>
      <c r="D612" s="1" t="s">
        <v>526</v>
      </c>
      <c r="E612" s="1"/>
      <c r="F612" s="1" t="s">
        <v>526</v>
      </c>
      <c r="G612" s="1" t="s">
        <v>1575</v>
      </c>
      <c r="H612" s="1" t="s">
        <v>28</v>
      </c>
      <c r="I612" s="1" t="s">
        <v>2140</v>
      </c>
      <c r="J612" s="1" t="s">
        <v>12</v>
      </c>
      <c r="K612" s="1" t="s">
        <v>24</v>
      </c>
      <c r="L612" s="1" t="s">
        <v>36</v>
      </c>
      <c r="M612" s="1"/>
      <c r="N612" s="1"/>
      <c r="O612" s="1"/>
      <c r="P612" s="40" t="s">
        <v>2574</v>
      </c>
      <c r="R612" s="6" t="s">
        <v>3383</v>
      </c>
      <c r="S612" t="str">
        <f>VLOOKUP(R612,SessionXslot!A:B,2,FALSE)</f>
        <v>P11</v>
      </c>
      <c r="U612" t="str">
        <f t="shared" si="9"/>
        <v>P</v>
      </c>
    </row>
    <row r="613" spans="1:21" x14ac:dyDescent="0.25">
      <c r="A613" s="41">
        <v>878</v>
      </c>
      <c r="B613" s="17">
        <f>VLOOKUP($S613,SlotDayParblock!$A:$C,2,FALSE)</f>
        <v>3</v>
      </c>
      <c r="C613" s="17">
        <f>VLOOKUP($S613,SlotDayParblock!$A:$C,3,FALSE)</f>
        <v>11</v>
      </c>
      <c r="D613" s="1" t="s">
        <v>1579</v>
      </c>
      <c r="E613" s="1"/>
      <c r="F613" s="1" t="s">
        <v>3238</v>
      </c>
      <c r="G613" s="1" t="s">
        <v>1580</v>
      </c>
      <c r="H613" s="1" t="s">
        <v>28</v>
      </c>
      <c r="I613" s="1" t="s">
        <v>2139</v>
      </c>
      <c r="J613" s="1" t="s">
        <v>12</v>
      </c>
      <c r="K613" s="1" t="s">
        <v>41</v>
      </c>
      <c r="L613" s="1" t="s">
        <v>70</v>
      </c>
      <c r="M613" s="1"/>
      <c r="N613" s="1"/>
      <c r="O613" s="1"/>
      <c r="P613" s="5" t="s">
        <v>2248</v>
      </c>
      <c r="R613" t="s">
        <v>3383</v>
      </c>
      <c r="S613" t="str">
        <f>VLOOKUP(R613,SessionXslot!A:B,2,FALSE)</f>
        <v>P11</v>
      </c>
      <c r="U613" t="str">
        <f t="shared" si="9"/>
        <v>P</v>
      </c>
    </row>
    <row r="614" spans="1:21" x14ac:dyDescent="0.25">
      <c r="A614" s="41">
        <v>879</v>
      </c>
      <c r="B614" s="17">
        <f>VLOOKUP($S614,SlotDayParblock!$A:$C,2,FALSE)</f>
        <v>2</v>
      </c>
      <c r="C614" s="17">
        <f>VLOOKUP($S614,SlotDayParblock!$A:$C,3,FALSE)</f>
        <v>8</v>
      </c>
      <c r="D614" s="1" t="s">
        <v>1582</v>
      </c>
      <c r="E614" s="1"/>
      <c r="F614" s="1" t="s">
        <v>3239</v>
      </c>
      <c r="G614" s="1" t="s">
        <v>1583</v>
      </c>
      <c r="H614" s="1" t="s">
        <v>28</v>
      </c>
      <c r="I614" s="1" t="s">
        <v>2140</v>
      </c>
      <c r="J614" s="1" t="s">
        <v>33</v>
      </c>
      <c r="K614" s="1" t="s">
        <v>111</v>
      </c>
      <c r="L614" s="1" t="s">
        <v>32</v>
      </c>
      <c r="M614" s="1"/>
      <c r="N614" s="1"/>
      <c r="O614" s="1"/>
      <c r="P614" s="6" t="s">
        <v>2452</v>
      </c>
      <c r="R614" t="s">
        <v>3377</v>
      </c>
      <c r="S614" t="str">
        <f>VLOOKUP(R614,SessionXslot!A:B,2,FALSE)</f>
        <v>P08</v>
      </c>
      <c r="U614" t="str">
        <f t="shared" si="9"/>
        <v>P</v>
      </c>
    </row>
    <row r="615" spans="1:21" x14ac:dyDescent="0.25">
      <c r="A615" s="41">
        <v>880</v>
      </c>
      <c r="B615" s="17">
        <f>VLOOKUP($S615,SlotDayParblock!$A:$C,2,FALSE)</f>
        <v>2</v>
      </c>
      <c r="C615" s="17">
        <f>VLOOKUP($S615,SlotDayParblock!$A:$C,3,FALSE)</f>
        <v>7</v>
      </c>
      <c r="D615" s="1" t="s">
        <v>1585</v>
      </c>
      <c r="E615" s="1"/>
      <c r="F615" s="1" t="s">
        <v>3240</v>
      </c>
      <c r="G615" s="1" t="s">
        <v>1586</v>
      </c>
      <c r="H615" s="1" t="s">
        <v>18</v>
      </c>
      <c r="I615" s="1" t="s">
        <v>2139</v>
      </c>
      <c r="J615" s="1" t="s">
        <v>19</v>
      </c>
      <c r="K615" s="1" t="s">
        <v>24</v>
      </c>
      <c r="L615" s="1" t="s">
        <v>71</v>
      </c>
      <c r="M615" s="1" t="s">
        <v>2170</v>
      </c>
      <c r="N615" t="s">
        <v>2211</v>
      </c>
      <c r="O615" t="s">
        <v>2210</v>
      </c>
      <c r="P615" s="1" t="s">
        <v>19</v>
      </c>
      <c r="R615" s="1" t="s">
        <v>3375</v>
      </c>
      <c r="S615" t="str">
        <f>VLOOKUP(R615,SessionXslot!A:B,2,FALSE)</f>
        <v>P07</v>
      </c>
      <c r="U615" t="str">
        <f t="shared" si="9"/>
        <v>P</v>
      </c>
    </row>
    <row r="616" spans="1:21" x14ac:dyDescent="0.25">
      <c r="A616" s="41">
        <v>881</v>
      </c>
      <c r="B616" s="17">
        <f>VLOOKUP($S616,SlotDayParblock!$A:$C,2,FALSE)</f>
        <v>3</v>
      </c>
      <c r="C616" s="17">
        <f>VLOOKUP($S616,SlotDayParblock!$A:$C,3,FALSE)</f>
        <v>12</v>
      </c>
      <c r="D616" s="1" t="s">
        <v>1588</v>
      </c>
      <c r="E616" s="1"/>
      <c r="F616" s="1" t="s">
        <v>3241</v>
      </c>
      <c r="G616" s="1" t="s">
        <v>1589</v>
      </c>
      <c r="H616" s="1" t="s">
        <v>43</v>
      </c>
      <c r="I616" s="1" t="s">
        <v>2139</v>
      </c>
      <c r="J616" s="1" t="s">
        <v>12</v>
      </c>
      <c r="K616" s="1" t="s">
        <v>13</v>
      </c>
      <c r="L616" s="1" t="s">
        <v>116</v>
      </c>
      <c r="M616" s="1"/>
      <c r="N616" s="1"/>
      <c r="O616" s="1"/>
      <c r="P616" s="1" t="s">
        <v>3455</v>
      </c>
      <c r="R616" t="s">
        <v>3385</v>
      </c>
      <c r="S616" t="str">
        <f>VLOOKUP(R616,SessionXslot!A:B,2,FALSE)</f>
        <v>P12</v>
      </c>
      <c r="U616" t="str">
        <f t="shared" si="9"/>
        <v>P</v>
      </c>
    </row>
    <row r="617" spans="1:21" x14ac:dyDescent="0.25">
      <c r="A617" s="41">
        <v>882</v>
      </c>
      <c r="B617" s="17">
        <f>VLOOKUP($S617,SlotDayParblock!$A:$C,2,FALSE)</f>
        <v>1</v>
      </c>
      <c r="C617" s="17">
        <f>VLOOKUP($S617,SlotDayParblock!$A:$C,3,FALSE)</f>
        <v>1</v>
      </c>
      <c r="D617" s="1" t="s">
        <v>1591</v>
      </c>
      <c r="E617" s="1"/>
      <c r="F617" s="1" t="s">
        <v>3242</v>
      </c>
      <c r="G617" s="1" t="s">
        <v>1592</v>
      </c>
      <c r="H617" s="1" t="s">
        <v>28</v>
      </c>
      <c r="I617" s="1" t="s">
        <v>2140</v>
      </c>
      <c r="J617" s="1" t="s">
        <v>23</v>
      </c>
      <c r="K617" s="1" t="s">
        <v>12</v>
      </c>
      <c r="L617" s="1" t="s">
        <v>34</v>
      </c>
      <c r="M617" s="1"/>
      <c r="N617" s="1"/>
      <c r="O617" s="1"/>
      <c r="P617" s="6" t="s">
        <v>23</v>
      </c>
      <c r="R617" t="s">
        <v>3363</v>
      </c>
      <c r="S617" t="str">
        <f>VLOOKUP(R617,SessionXslot!A:B,2,FALSE)</f>
        <v>P01</v>
      </c>
      <c r="U617" t="str">
        <f t="shared" si="9"/>
        <v>P</v>
      </c>
    </row>
    <row r="618" spans="1:21" x14ac:dyDescent="0.25">
      <c r="A618" s="41">
        <v>886</v>
      </c>
      <c r="B618" s="17">
        <f>VLOOKUP($S618,SlotDayParblock!$A:$C,2,FALSE)</f>
        <v>2</v>
      </c>
      <c r="C618" s="17">
        <f>VLOOKUP($S618,SlotDayParblock!$A:$C,3,FALSE)</f>
        <v>8</v>
      </c>
      <c r="D618" s="1" t="s">
        <v>1596</v>
      </c>
      <c r="E618" s="1"/>
      <c r="F618" s="1" t="s">
        <v>3243</v>
      </c>
      <c r="G618" s="1" t="s">
        <v>1597</v>
      </c>
      <c r="H618" s="1" t="s">
        <v>28</v>
      </c>
      <c r="I618" s="1" t="s">
        <v>2140</v>
      </c>
      <c r="J618" s="1" t="s">
        <v>35</v>
      </c>
      <c r="K618" s="1" t="s">
        <v>115</v>
      </c>
      <c r="L618" s="1" t="s">
        <v>41</v>
      </c>
      <c r="M618" s="1"/>
      <c r="N618" s="1"/>
      <c r="O618" s="1"/>
      <c r="P618" s="4" t="s">
        <v>2573</v>
      </c>
      <c r="R618" t="s">
        <v>3377</v>
      </c>
      <c r="S618" t="str">
        <f>VLOOKUP(R618,SessionXslot!A:B,2,FALSE)</f>
        <v>P08</v>
      </c>
      <c r="U618" t="str">
        <f t="shared" si="9"/>
        <v>P</v>
      </c>
    </row>
    <row r="619" spans="1:21" x14ac:dyDescent="0.25">
      <c r="A619" s="41">
        <v>888</v>
      </c>
      <c r="B619" s="17">
        <f>VLOOKUP($S619,SlotDayParblock!$A:$C,2,FALSE)</f>
        <v>1</v>
      </c>
      <c r="C619" s="17">
        <f>VLOOKUP($S619,SlotDayParblock!$A:$C,3,FALSE)</f>
        <v>1</v>
      </c>
      <c r="D619" s="1" t="s">
        <v>1601</v>
      </c>
      <c r="E619" s="1"/>
      <c r="F619" s="1" t="s">
        <v>3244</v>
      </c>
      <c r="G619" s="1" t="s">
        <v>1602</v>
      </c>
      <c r="H619" s="1" t="s">
        <v>43</v>
      </c>
      <c r="I619" s="1" t="s">
        <v>2139</v>
      </c>
      <c r="J619" s="1" t="s">
        <v>79</v>
      </c>
      <c r="K619" s="1" t="s">
        <v>12</v>
      </c>
      <c r="L619" s="1" t="s">
        <v>132</v>
      </c>
      <c r="M619" s="1"/>
      <c r="N619" s="1"/>
      <c r="O619" s="1"/>
      <c r="P619" s="6" t="s">
        <v>3441</v>
      </c>
      <c r="R619" s="6" t="s">
        <v>3363</v>
      </c>
      <c r="S619" t="str">
        <f>VLOOKUP(R619,SessionXslot!A:B,2,FALSE)</f>
        <v>P01</v>
      </c>
      <c r="U619" t="str">
        <f t="shared" si="9"/>
        <v>P</v>
      </c>
    </row>
    <row r="620" spans="1:21" x14ac:dyDescent="0.25">
      <c r="A620" s="41">
        <v>889</v>
      </c>
      <c r="B620" s="17">
        <f>VLOOKUP($S620,SlotDayParblock!$A:$C,2,FALSE)</f>
        <v>2</v>
      </c>
      <c r="C620" s="17">
        <f>VLOOKUP($S620,SlotDayParblock!$A:$C,3,FALSE)</f>
        <v>5</v>
      </c>
      <c r="D620" s="1" t="s">
        <v>1604</v>
      </c>
      <c r="E620" s="1"/>
      <c r="F620" s="1" t="s">
        <v>3245</v>
      </c>
      <c r="G620" s="1" t="s">
        <v>1605</v>
      </c>
      <c r="H620" s="1" t="s">
        <v>28</v>
      </c>
      <c r="I620" s="1" t="s">
        <v>2141</v>
      </c>
      <c r="J620" s="1" t="s">
        <v>78</v>
      </c>
      <c r="K620" s="1" t="s">
        <v>24</v>
      </c>
      <c r="L620" s="1" t="s">
        <v>12</v>
      </c>
      <c r="M620" s="1"/>
      <c r="N620" s="1"/>
      <c r="O620" s="1"/>
      <c r="P620" s="6" t="s">
        <v>3440</v>
      </c>
      <c r="R620" t="s">
        <v>3371</v>
      </c>
      <c r="S620" t="str">
        <f>VLOOKUP(R620,SessionXslot!A:B,2,FALSE)</f>
        <v>P05</v>
      </c>
      <c r="U620" t="str">
        <f t="shared" si="9"/>
        <v>P</v>
      </c>
    </row>
    <row r="621" spans="1:21" x14ac:dyDescent="0.25">
      <c r="A621" s="41">
        <v>892</v>
      </c>
      <c r="B621" s="17">
        <f>VLOOKUP($S621,SlotDayParblock!$A:$C,2,FALSE)</f>
        <v>2</v>
      </c>
      <c r="C621" s="17">
        <f>VLOOKUP($S621,SlotDayParblock!$A:$C,3,FALSE)</f>
        <v>7</v>
      </c>
      <c r="D621" s="1" t="s">
        <v>1607</v>
      </c>
      <c r="E621" s="1"/>
      <c r="F621" s="1" t="s">
        <v>3246</v>
      </c>
      <c r="G621" s="1" t="s">
        <v>1608</v>
      </c>
      <c r="H621" s="1" t="s">
        <v>18</v>
      </c>
      <c r="I621" s="1" t="s">
        <v>2140</v>
      </c>
      <c r="J621" s="1" t="s">
        <v>41</v>
      </c>
      <c r="K621" s="1" t="s">
        <v>12</v>
      </c>
      <c r="L621" s="1" t="s">
        <v>70</v>
      </c>
      <c r="M621" s="1" t="s">
        <v>2256</v>
      </c>
      <c r="N621" s="1" t="s">
        <v>2508</v>
      </c>
      <c r="O621" s="1" t="s">
        <v>2212</v>
      </c>
      <c r="P621" s="6" t="s">
        <v>2256</v>
      </c>
      <c r="R621" s="6" t="s">
        <v>3375</v>
      </c>
      <c r="S621" t="str">
        <f>VLOOKUP(R621,SessionXslot!A:B,2,FALSE)</f>
        <v>P07</v>
      </c>
      <c r="U621" t="str">
        <f t="shared" si="9"/>
        <v>P</v>
      </c>
    </row>
    <row r="622" spans="1:21" x14ac:dyDescent="0.25">
      <c r="A622" s="41">
        <v>895</v>
      </c>
      <c r="B622" s="17">
        <f>VLOOKUP($S622,SlotDayParblock!$A:$C,2,FALSE)</f>
        <v>3</v>
      </c>
      <c r="C622" s="17">
        <f>VLOOKUP($S622,SlotDayParblock!$A:$C,3,FALSE)</f>
        <v>9</v>
      </c>
      <c r="D622" s="1" t="s">
        <v>1610</v>
      </c>
      <c r="E622" s="1"/>
      <c r="F622" s="1" t="s">
        <v>3247</v>
      </c>
      <c r="G622" s="1" t="s">
        <v>1611</v>
      </c>
      <c r="H622" s="1" t="s">
        <v>22</v>
      </c>
      <c r="I622" s="1" t="s">
        <v>2140</v>
      </c>
      <c r="J622" s="1" t="s">
        <v>12</v>
      </c>
      <c r="K622" s="1" t="s">
        <v>136</v>
      </c>
      <c r="L622" s="1" t="s">
        <v>301</v>
      </c>
      <c r="M622" s="4" t="s">
        <v>2287</v>
      </c>
      <c r="N622" s="4" t="s">
        <v>2251</v>
      </c>
      <c r="O622" s="1"/>
      <c r="P622" s="6" t="s">
        <v>2287</v>
      </c>
      <c r="R622" s="1" t="s">
        <v>3379</v>
      </c>
      <c r="S622" t="str">
        <f>VLOOKUP(R622,SessionXslot!A:B,2,FALSE)</f>
        <v>P09</v>
      </c>
      <c r="U622" t="str">
        <f t="shared" si="9"/>
        <v>P</v>
      </c>
    </row>
    <row r="623" spans="1:21" x14ac:dyDescent="0.25">
      <c r="A623" s="41">
        <v>898</v>
      </c>
      <c r="B623" s="17">
        <f>VLOOKUP($S623,SlotDayParblock!$A:$C,2,FALSE)</f>
        <v>3</v>
      </c>
      <c r="C623" s="17">
        <f>VLOOKUP($S623,SlotDayParblock!$A:$C,3,FALSE)</f>
        <v>10</v>
      </c>
      <c r="D623" s="1" t="s">
        <v>1615</v>
      </c>
      <c r="E623" s="1"/>
      <c r="F623" s="1" t="s">
        <v>3248</v>
      </c>
      <c r="G623" s="1" t="s">
        <v>1616</v>
      </c>
      <c r="H623" s="1" t="s">
        <v>22</v>
      </c>
      <c r="I623" s="1" t="s">
        <v>2140</v>
      </c>
      <c r="J623" s="1" t="s">
        <v>64</v>
      </c>
      <c r="K623" s="1" t="s">
        <v>32</v>
      </c>
      <c r="L623" s="1" t="s">
        <v>48</v>
      </c>
      <c r="M623" s="4" t="s">
        <v>2288</v>
      </c>
      <c r="N623" s="1"/>
      <c r="O623" s="1"/>
      <c r="P623" s="4" t="s">
        <v>64</v>
      </c>
      <c r="R623" s="4" t="s">
        <v>3381</v>
      </c>
      <c r="S623" t="str">
        <f>VLOOKUP(R623,SessionXslot!A:B,2,FALSE)</f>
        <v>P10</v>
      </c>
      <c r="U623" t="str">
        <f t="shared" si="9"/>
        <v>P</v>
      </c>
    </row>
    <row r="624" spans="1:21" x14ac:dyDescent="0.25">
      <c r="A624" s="41">
        <v>899</v>
      </c>
      <c r="B624" s="17">
        <f>VLOOKUP($S624,SlotDayParblock!$A:$C,2,FALSE)</f>
        <v>2</v>
      </c>
      <c r="C624" s="17">
        <f>VLOOKUP($S624,SlotDayParblock!$A:$C,3,FALSE)</f>
        <v>8</v>
      </c>
      <c r="D624" s="1" t="s">
        <v>1618</v>
      </c>
      <c r="E624" s="1"/>
      <c r="F624" s="1" t="s">
        <v>3249</v>
      </c>
      <c r="G624" s="1" t="s">
        <v>1619</v>
      </c>
      <c r="H624" s="1" t="s">
        <v>28</v>
      </c>
      <c r="I624" s="1" t="s">
        <v>2140</v>
      </c>
      <c r="J624" s="1" t="s">
        <v>111</v>
      </c>
      <c r="K624" s="1" t="s">
        <v>32</v>
      </c>
      <c r="L624" s="1" t="s">
        <v>12</v>
      </c>
      <c r="M624" s="1"/>
      <c r="N624" s="1"/>
      <c r="O624" s="1"/>
      <c r="P624" s="5" t="s">
        <v>2452</v>
      </c>
      <c r="R624" t="s">
        <v>3377</v>
      </c>
      <c r="S624" t="str">
        <f>VLOOKUP(R624,SessionXslot!A:B,2,FALSE)</f>
        <v>P08</v>
      </c>
      <c r="U624" t="str">
        <f t="shared" si="9"/>
        <v>P</v>
      </c>
    </row>
    <row r="625" spans="1:21" x14ac:dyDescent="0.25">
      <c r="A625" s="41">
        <v>902</v>
      </c>
      <c r="B625" s="17">
        <f>VLOOKUP($S625,SlotDayParblock!$A:$C,2,FALSE)</f>
        <v>3</v>
      </c>
      <c r="C625" s="17">
        <f>VLOOKUP($S625,SlotDayParblock!$A:$C,3,FALSE)</f>
        <v>11</v>
      </c>
      <c r="D625" s="1" t="s">
        <v>1621</v>
      </c>
      <c r="E625" s="1"/>
      <c r="F625" s="1" t="s">
        <v>3250</v>
      </c>
      <c r="G625" s="1" t="s">
        <v>1622</v>
      </c>
      <c r="H625" s="1" t="s">
        <v>28</v>
      </c>
      <c r="I625" s="1" t="s">
        <v>2140</v>
      </c>
      <c r="J625" s="1" t="s">
        <v>12</v>
      </c>
      <c r="K625" s="1" t="s">
        <v>116</v>
      </c>
      <c r="L625" s="1" t="s">
        <v>20</v>
      </c>
      <c r="M625" s="1"/>
      <c r="N625" s="1"/>
      <c r="O625" s="1"/>
      <c r="P625" s="5" t="s">
        <v>3444</v>
      </c>
      <c r="R625" s="4" t="s">
        <v>3383</v>
      </c>
      <c r="S625" t="str">
        <f>VLOOKUP(R625,SessionXslot!A:B,2,FALSE)</f>
        <v>P11</v>
      </c>
      <c r="U625" t="str">
        <f t="shared" si="9"/>
        <v>P</v>
      </c>
    </row>
    <row r="626" spans="1:21" x14ac:dyDescent="0.25">
      <c r="A626" s="41">
        <v>904</v>
      </c>
      <c r="B626" s="17">
        <f>VLOOKUP($S626,SlotDayParblock!$A:$C,2,FALSE)</f>
        <v>2</v>
      </c>
      <c r="C626" s="17">
        <f>VLOOKUP($S626,SlotDayParblock!$A:$C,3,FALSE)</f>
        <v>8</v>
      </c>
      <c r="D626" s="1" t="s">
        <v>1624</v>
      </c>
      <c r="E626" s="1"/>
      <c r="F626" s="1" t="s">
        <v>3251</v>
      </c>
      <c r="G626" s="1" t="s">
        <v>1625</v>
      </c>
      <c r="H626" s="1" t="s">
        <v>28</v>
      </c>
      <c r="I626" s="1" t="s">
        <v>2141</v>
      </c>
      <c r="J626" s="1" t="s">
        <v>141</v>
      </c>
      <c r="K626" s="1" t="s">
        <v>29</v>
      </c>
      <c r="L626" s="1" t="s">
        <v>24</v>
      </c>
      <c r="M626" s="1"/>
      <c r="N626" s="1"/>
      <c r="O626" s="1"/>
      <c r="P626" s="5" t="s">
        <v>2230</v>
      </c>
      <c r="R626" s="6" t="s">
        <v>3377</v>
      </c>
      <c r="S626" t="str">
        <f>VLOOKUP(R626,SessionXslot!A:B,2,FALSE)</f>
        <v>P08</v>
      </c>
      <c r="U626" t="str">
        <f t="shared" si="9"/>
        <v>P</v>
      </c>
    </row>
    <row r="627" spans="1:21" x14ac:dyDescent="0.25">
      <c r="A627" s="41">
        <v>905</v>
      </c>
      <c r="B627" s="17">
        <f>VLOOKUP($S627,SlotDayParblock!$A:$C,2,FALSE)</f>
        <v>3</v>
      </c>
      <c r="C627" s="17">
        <f>VLOOKUP($S627,SlotDayParblock!$A:$C,3,FALSE)</f>
        <v>11</v>
      </c>
      <c r="D627" s="1" t="s">
        <v>1627</v>
      </c>
      <c r="E627" s="1"/>
      <c r="F627" s="1" t="s">
        <v>3252</v>
      </c>
      <c r="G627" s="1" t="s">
        <v>1628</v>
      </c>
      <c r="H627" s="1" t="s">
        <v>28</v>
      </c>
      <c r="I627" s="1" t="s">
        <v>2140</v>
      </c>
      <c r="J627" s="1" t="s">
        <v>12</v>
      </c>
      <c r="K627" s="1" t="s">
        <v>20</v>
      </c>
      <c r="L627" s="1" t="s">
        <v>104</v>
      </c>
      <c r="M627" s="1"/>
      <c r="N627" s="1"/>
      <c r="O627" s="1"/>
      <c r="P627" s="1" t="s">
        <v>20</v>
      </c>
      <c r="R627" s="1" t="s">
        <v>3383</v>
      </c>
      <c r="S627" t="str">
        <f>VLOOKUP(R627,SessionXslot!A:B,2,FALSE)</f>
        <v>P11</v>
      </c>
      <c r="U627" t="str">
        <f t="shared" si="9"/>
        <v>P</v>
      </c>
    </row>
    <row r="628" spans="1:21" x14ac:dyDescent="0.25">
      <c r="A628" s="41">
        <v>908</v>
      </c>
      <c r="B628" s="17">
        <f>VLOOKUP($S628,SlotDayParblock!$A:$C,2,FALSE)</f>
        <v>3</v>
      </c>
      <c r="C628" s="17">
        <f>VLOOKUP($S628,SlotDayParblock!$A:$C,3,FALSE)</f>
        <v>12</v>
      </c>
      <c r="D628" s="1" t="s">
        <v>1630</v>
      </c>
      <c r="E628" s="1"/>
      <c r="F628" s="1" t="s">
        <v>3253</v>
      </c>
      <c r="G628" s="1" t="s">
        <v>1631</v>
      </c>
      <c r="H628" s="1" t="s">
        <v>18</v>
      </c>
      <c r="I628" s="1" t="s">
        <v>2140</v>
      </c>
      <c r="J628" s="1" t="s">
        <v>12</v>
      </c>
      <c r="K628" s="1" t="s">
        <v>13</v>
      </c>
      <c r="L628" s="1" t="s">
        <v>310</v>
      </c>
      <c r="M628" s="1" t="s">
        <v>2191</v>
      </c>
      <c r="N628" t="s">
        <v>2149</v>
      </c>
      <c r="O628" s="1"/>
      <c r="P628" s="5" t="s">
        <v>310</v>
      </c>
      <c r="R628" s="4" t="s">
        <v>3385</v>
      </c>
      <c r="S628" t="str">
        <f>VLOOKUP(R628,SessionXslot!A:B,2,FALSE)</f>
        <v>P12</v>
      </c>
      <c r="U628" t="str">
        <f t="shared" si="9"/>
        <v>P</v>
      </c>
    </row>
    <row r="629" spans="1:21" x14ac:dyDescent="0.25">
      <c r="A629" s="41">
        <v>912</v>
      </c>
      <c r="B629" s="17">
        <f>VLOOKUP($S629,SlotDayParblock!$A:$C,2,FALSE)</f>
        <v>2</v>
      </c>
      <c r="C629" s="17">
        <f>VLOOKUP($S629,SlotDayParblock!$A:$C,3,FALSE)</f>
        <v>8</v>
      </c>
      <c r="D629" s="1" t="s">
        <v>1633</v>
      </c>
      <c r="E629" s="1"/>
      <c r="F629" s="1" t="s">
        <v>3254</v>
      </c>
      <c r="G629" s="1" t="s">
        <v>1634</v>
      </c>
      <c r="H629" s="1" t="s">
        <v>28</v>
      </c>
      <c r="I629" s="1" t="s">
        <v>2140</v>
      </c>
      <c r="J629" s="1" t="s">
        <v>12</v>
      </c>
      <c r="K629" s="1" t="s">
        <v>29</v>
      </c>
      <c r="L629" s="1" t="s">
        <v>69</v>
      </c>
      <c r="M629" s="1"/>
      <c r="N629" s="1"/>
      <c r="O629" s="1"/>
      <c r="P629" s="5" t="s">
        <v>2230</v>
      </c>
      <c r="R629" s="6" t="s">
        <v>3377</v>
      </c>
      <c r="S629" t="str">
        <f>VLOOKUP(R629,SessionXslot!A:B,2,FALSE)</f>
        <v>P08</v>
      </c>
      <c r="U629" t="str">
        <f t="shared" si="9"/>
        <v>P</v>
      </c>
    </row>
    <row r="630" spans="1:21" x14ac:dyDescent="0.25">
      <c r="A630" s="41">
        <v>915</v>
      </c>
      <c r="B630" s="17">
        <f>VLOOKUP($S630,SlotDayParblock!$A:$C,2,FALSE)</f>
        <v>3</v>
      </c>
      <c r="C630" s="17">
        <f>VLOOKUP($S630,SlotDayParblock!$A:$C,3,FALSE)</f>
        <v>10</v>
      </c>
      <c r="D630" s="1" t="s">
        <v>1638</v>
      </c>
      <c r="E630" s="1"/>
      <c r="F630" s="1" t="s">
        <v>3255</v>
      </c>
      <c r="G630" s="1" t="s">
        <v>1639</v>
      </c>
      <c r="H630" s="1" t="s">
        <v>28</v>
      </c>
      <c r="I630" s="1" t="s">
        <v>2140</v>
      </c>
      <c r="J630" s="1" t="s">
        <v>54</v>
      </c>
      <c r="K630" s="1" t="s">
        <v>310</v>
      </c>
      <c r="L630" s="1" t="s">
        <v>33</v>
      </c>
      <c r="M630" s="1"/>
      <c r="N630" s="1"/>
      <c r="O630" s="1"/>
      <c r="P630" s="4" t="s">
        <v>2234</v>
      </c>
      <c r="R630" s="4" t="s">
        <v>3381</v>
      </c>
      <c r="S630" t="str">
        <f>VLOOKUP(R630,SessionXslot!A:B,2,FALSE)</f>
        <v>P10</v>
      </c>
      <c r="U630" t="str">
        <f t="shared" si="9"/>
        <v>P</v>
      </c>
    </row>
    <row r="631" spans="1:21" x14ac:dyDescent="0.25">
      <c r="A631" s="41">
        <v>916</v>
      </c>
      <c r="B631" s="17">
        <f>VLOOKUP($S631,SlotDayParblock!$A:$C,2,FALSE)</f>
        <v>1</v>
      </c>
      <c r="C631" s="17">
        <f>VLOOKUP($S631,SlotDayParblock!$A:$C,3,FALSE)</f>
        <v>4</v>
      </c>
      <c r="D631" s="1" t="s">
        <v>1641</v>
      </c>
      <c r="E631" s="1"/>
      <c r="F631" s="1" t="s">
        <v>3256</v>
      </c>
      <c r="G631" s="1" t="s">
        <v>1642</v>
      </c>
      <c r="H631" s="1" t="s">
        <v>28</v>
      </c>
      <c r="I631" s="1" t="s">
        <v>2140</v>
      </c>
      <c r="J631" s="1" t="s">
        <v>32</v>
      </c>
      <c r="K631" s="1" t="s">
        <v>44</v>
      </c>
      <c r="L631" s="1" t="s">
        <v>44</v>
      </c>
      <c r="M631" s="1"/>
      <c r="N631" s="1"/>
      <c r="O631" s="1"/>
      <c r="P631" s="5" t="s">
        <v>3443</v>
      </c>
      <c r="R631" s="4" t="s">
        <v>3369</v>
      </c>
      <c r="S631" t="str">
        <f>VLOOKUP(R631,SessionXslot!A:B,2,FALSE)</f>
        <v>P04</v>
      </c>
      <c r="U631" t="str">
        <f t="shared" si="9"/>
        <v>P</v>
      </c>
    </row>
    <row r="632" spans="1:21" x14ac:dyDescent="0.25">
      <c r="A632" s="41">
        <v>918</v>
      </c>
      <c r="B632" s="17">
        <f>VLOOKUP($S632,SlotDayParblock!$A:$C,2,FALSE)</f>
        <v>3</v>
      </c>
      <c r="C632" s="17">
        <f>VLOOKUP($S632,SlotDayParblock!$A:$C,3,FALSE)</f>
        <v>12</v>
      </c>
      <c r="D632" s="1" t="s">
        <v>1646</v>
      </c>
      <c r="E632" s="1"/>
      <c r="F632" s="1" t="s">
        <v>3257</v>
      </c>
      <c r="G632" s="1" t="s">
        <v>1647</v>
      </c>
      <c r="H632" s="1" t="s">
        <v>18</v>
      </c>
      <c r="I632" s="1" t="s">
        <v>2139</v>
      </c>
      <c r="J632" s="1" t="s">
        <v>12</v>
      </c>
      <c r="K632" s="1" t="s">
        <v>310</v>
      </c>
      <c r="L632" s="1" t="s">
        <v>24</v>
      </c>
      <c r="M632" s="1" t="s">
        <v>2213</v>
      </c>
      <c r="N632" s="1" t="s">
        <v>2206</v>
      </c>
      <c r="O632" s="1"/>
      <c r="P632" s="4" t="s">
        <v>310</v>
      </c>
      <c r="R632" s="4" t="s">
        <v>3385</v>
      </c>
      <c r="S632" t="str">
        <f>VLOOKUP(R632,SessionXslot!A:B,2,FALSE)</f>
        <v>P12</v>
      </c>
      <c r="U632" t="str">
        <f t="shared" si="9"/>
        <v>P</v>
      </c>
    </row>
    <row r="633" spans="1:21" x14ac:dyDescent="0.25">
      <c r="A633" s="41">
        <v>920</v>
      </c>
      <c r="B633" s="17">
        <f>VLOOKUP($S633,SlotDayParblock!$A:$C,2,FALSE)</f>
        <v>3</v>
      </c>
      <c r="C633" s="17">
        <f>VLOOKUP($S633,SlotDayParblock!$A:$C,3,FALSE)</f>
        <v>11</v>
      </c>
      <c r="D633" s="1" t="s">
        <v>1651</v>
      </c>
      <c r="E633" s="1"/>
      <c r="F633" s="1" t="s">
        <v>1651</v>
      </c>
      <c r="G633" s="1" t="s">
        <v>1652</v>
      </c>
      <c r="H633" s="1" t="s">
        <v>18</v>
      </c>
      <c r="I633" s="1" t="s">
        <v>2140</v>
      </c>
      <c r="J633" s="1" t="s">
        <v>351</v>
      </c>
      <c r="K633" s="1" t="s">
        <v>12</v>
      </c>
      <c r="L633" s="1" t="s">
        <v>19</v>
      </c>
      <c r="M633" s="1"/>
      <c r="N633" s="1"/>
      <c r="O633" s="1"/>
      <c r="P633" s="5" t="s">
        <v>2574</v>
      </c>
      <c r="R633" s="6" t="s">
        <v>3383</v>
      </c>
      <c r="S633" t="str">
        <f>VLOOKUP(R633,SessionXslot!A:B,2,FALSE)</f>
        <v>P11</v>
      </c>
      <c r="U633" t="str">
        <f t="shared" si="9"/>
        <v>P</v>
      </c>
    </row>
    <row r="634" spans="1:21" x14ac:dyDescent="0.25">
      <c r="A634" s="41">
        <v>922</v>
      </c>
      <c r="B634" s="17">
        <f>VLOOKUP($S634,SlotDayParblock!$A:$C,2,FALSE)</f>
        <v>3</v>
      </c>
      <c r="C634" s="17">
        <f>VLOOKUP($S634,SlotDayParblock!$A:$C,3,FALSE)</f>
        <v>12</v>
      </c>
      <c r="D634" s="1" t="s">
        <v>1656</v>
      </c>
      <c r="E634" s="1"/>
      <c r="F634" s="1" t="s">
        <v>3258</v>
      </c>
      <c r="G634" s="1" t="s">
        <v>1657</v>
      </c>
      <c r="H634" s="1" t="s">
        <v>28</v>
      </c>
      <c r="I634" s="1" t="s">
        <v>2140</v>
      </c>
      <c r="J634" s="1" t="s">
        <v>213</v>
      </c>
      <c r="K634" s="1" t="s">
        <v>29</v>
      </c>
      <c r="L634" s="1" t="s">
        <v>12</v>
      </c>
      <c r="M634" s="1"/>
      <c r="N634" s="1"/>
      <c r="O634" s="1"/>
      <c r="P634" s="5" t="s">
        <v>2241</v>
      </c>
      <c r="R634" t="s">
        <v>3385</v>
      </c>
      <c r="S634" t="str">
        <f>VLOOKUP(R634,SessionXslot!A:B,2,FALSE)</f>
        <v>P12</v>
      </c>
      <c r="U634" t="str">
        <f t="shared" si="9"/>
        <v>P</v>
      </c>
    </row>
    <row r="635" spans="1:21" x14ac:dyDescent="0.25">
      <c r="A635" s="41">
        <v>923</v>
      </c>
      <c r="B635" s="17">
        <f>VLOOKUP($S635,SlotDayParblock!$A:$C,2,FALSE)</f>
        <v>3</v>
      </c>
      <c r="C635" s="17">
        <f>VLOOKUP($S635,SlotDayParblock!$A:$C,3,FALSE)</f>
        <v>11</v>
      </c>
      <c r="D635" s="1" t="s">
        <v>1659</v>
      </c>
      <c r="E635" s="1"/>
      <c r="F635" s="1" t="s">
        <v>3259</v>
      </c>
      <c r="G635" s="1" t="s">
        <v>1660</v>
      </c>
      <c r="H635" s="1" t="s">
        <v>22</v>
      </c>
      <c r="I635" s="1" t="s">
        <v>2140</v>
      </c>
      <c r="J635" s="1" t="s">
        <v>20</v>
      </c>
      <c r="K635" s="1" t="s">
        <v>78</v>
      </c>
      <c r="L635" s="1" t="s">
        <v>283</v>
      </c>
      <c r="M635" s="4" t="s">
        <v>2289</v>
      </c>
      <c r="N635" s="1"/>
      <c r="O635" s="4" t="s">
        <v>2267</v>
      </c>
      <c r="P635" s="6" t="s">
        <v>20</v>
      </c>
      <c r="R635" s="1" t="s">
        <v>3383</v>
      </c>
      <c r="S635" t="str">
        <f>VLOOKUP(R635,SessionXslot!A:B,2,FALSE)</f>
        <v>P11</v>
      </c>
      <c r="U635" t="str">
        <f t="shared" si="9"/>
        <v>P</v>
      </c>
    </row>
    <row r="636" spans="1:21" x14ac:dyDescent="0.25">
      <c r="A636" s="41">
        <v>928</v>
      </c>
      <c r="B636" s="17">
        <f>VLOOKUP($S636,SlotDayParblock!$A:$C,2,FALSE)</f>
        <v>3</v>
      </c>
      <c r="C636" s="17">
        <f>VLOOKUP($S636,SlotDayParblock!$A:$C,3,FALSE)</f>
        <v>11</v>
      </c>
      <c r="D636" s="1" t="s">
        <v>1666</v>
      </c>
      <c r="E636" s="1"/>
      <c r="F636" s="1" t="s">
        <v>3260</v>
      </c>
      <c r="G636" s="1" t="s">
        <v>1667</v>
      </c>
      <c r="H636" s="1" t="s">
        <v>22</v>
      </c>
      <c r="I636" s="1" t="s">
        <v>2140</v>
      </c>
      <c r="J636" s="1" t="s">
        <v>12</v>
      </c>
      <c r="K636" s="1" t="s">
        <v>20</v>
      </c>
      <c r="L636" s="1" t="s">
        <v>78</v>
      </c>
      <c r="M636" s="4" t="s">
        <v>2289</v>
      </c>
      <c r="N636" s="1"/>
      <c r="O636" s="4" t="s">
        <v>2267</v>
      </c>
      <c r="P636" s="1" t="s">
        <v>20</v>
      </c>
      <c r="R636" s="1" t="s">
        <v>3383</v>
      </c>
      <c r="S636" t="str">
        <f>VLOOKUP(R636,SessionXslot!A:B,2,FALSE)</f>
        <v>P11</v>
      </c>
      <c r="U636" t="str">
        <f t="shared" si="9"/>
        <v>P</v>
      </c>
    </row>
    <row r="637" spans="1:21" x14ac:dyDescent="0.25">
      <c r="A637" s="41">
        <v>931</v>
      </c>
      <c r="B637" s="17">
        <f>VLOOKUP($S637,SlotDayParblock!$A:$C,2,FALSE)</f>
        <v>3</v>
      </c>
      <c r="C637" s="17">
        <f>VLOOKUP($S637,SlotDayParblock!$A:$C,3,FALSE)</f>
        <v>10</v>
      </c>
      <c r="D637" s="1" t="s">
        <v>1671</v>
      </c>
      <c r="E637" s="1"/>
      <c r="F637" s="1" t="s">
        <v>1671</v>
      </c>
      <c r="G637" s="1" t="s">
        <v>1672</v>
      </c>
      <c r="H637" s="1" t="s">
        <v>22</v>
      </c>
      <c r="I637" s="1" t="s">
        <v>2140</v>
      </c>
      <c r="J637" s="1" t="s">
        <v>54</v>
      </c>
      <c r="K637" s="1" t="s">
        <v>32</v>
      </c>
      <c r="L637" s="1" t="s">
        <v>64</v>
      </c>
      <c r="M637" s="4" t="s">
        <v>2234</v>
      </c>
      <c r="N637" s="4" t="s">
        <v>2290</v>
      </c>
      <c r="O637" s="4" t="s">
        <v>2267</v>
      </c>
      <c r="P637" s="4" t="s">
        <v>2234</v>
      </c>
      <c r="R637" s="4" t="s">
        <v>3381</v>
      </c>
      <c r="S637" t="str">
        <f>VLOOKUP(R637,SessionXslot!A:B,2,FALSE)</f>
        <v>P10</v>
      </c>
      <c r="U637" t="str">
        <f t="shared" si="9"/>
        <v>P</v>
      </c>
    </row>
    <row r="638" spans="1:21" x14ac:dyDescent="0.25">
      <c r="A638" s="41">
        <v>934</v>
      </c>
      <c r="B638" s="17">
        <f>VLOOKUP($S638,SlotDayParblock!$A:$C,2,FALSE)</f>
        <v>3</v>
      </c>
      <c r="C638" s="17">
        <f>VLOOKUP($S638,SlotDayParblock!$A:$C,3,FALSE)</f>
        <v>9</v>
      </c>
      <c r="D638" s="1" t="s">
        <v>1676</v>
      </c>
      <c r="E638" s="1"/>
      <c r="F638" s="1" t="s">
        <v>3261</v>
      </c>
      <c r="G638" s="1" t="s">
        <v>1677</v>
      </c>
      <c r="H638" s="1" t="s">
        <v>28</v>
      </c>
      <c r="I638" s="1" t="s">
        <v>2141</v>
      </c>
      <c r="J638" s="1" t="s">
        <v>32</v>
      </c>
      <c r="K638" s="1" t="s">
        <v>24</v>
      </c>
      <c r="L638" s="1" t="s">
        <v>71</v>
      </c>
      <c r="M638" s="1"/>
      <c r="N638" s="1"/>
      <c r="O638" s="1"/>
      <c r="P638" s="5" t="s">
        <v>3454</v>
      </c>
      <c r="R638" s="6" t="s">
        <v>3379</v>
      </c>
      <c r="S638" t="str">
        <f>VLOOKUP(R638,SessionXslot!A:B,2,FALSE)</f>
        <v>P09</v>
      </c>
      <c r="U638" t="str">
        <f t="shared" si="9"/>
        <v>P</v>
      </c>
    </row>
    <row r="639" spans="1:21" x14ac:dyDescent="0.25">
      <c r="A639" s="41">
        <v>936</v>
      </c>
      <c r="B639" s="17">
        <f>VLOOKUP($S639,SlotDayParblock!$A:$C,2,FALSE)</f>
        <v>2</v>
      </c>
      <c r="C639" s="17">
        <f>VLOOKUP($S639,SlotDayParblock!$A:$C,3,FALSE)</f>
        <v>6</v>
      </c>
      <c r="D639" s="1" t="s">
        <v>1679</v>
      </c>
      <c r="E639" s="1"/>
      <c r="F639" s="1" t="s">
        <v>3262</v>
      </c>
      <c r="G639" s="1" t="s">
        <v>1680</v>
      </c>
      <c r="H639" s="1" t="s">
        <v>28</v>
      </c>
      <c r="I639" s="1" t="s">
        <v>2140</v>
      </c>
      <c r="J639" s="1" t="s">
        <v>12</v>
      </c>
      <c r="K639" s="1" t="s">
        <v>230</v>
      </c>
      <c r="L639" s="1" t="s">
        <v>24</v>
      </c>
      <c r="M639" s="1"/>
      <c r="N639" s="1"/>
      <c r="O639" s="1"/>
      <c r="P639" s="5" t="s">
        <v>2352</v>
      </c>
      <c r="R639" s="6" t="s">
        <v>3373</v>
      </c>
      <c r="S639" t="str">
        <f>VLOOKUP(R639,SessionXslot!A:B,2,FALSE)</f>
        <v>P06</v>
      </c>
      <c r="U639" t="str">
        <f t="shared" si="9"/>
        <v>P</v>
      </c>
    </row>
    <row r="640" spans="1:21" x14ac:dyDescent="0.25">
      <c r="A640" s="41">
        <v>941</v>
      </c>
      <c r="B640" s="17">
        <f>VLOOKUP($S640,SlotDayParblock!$A:$C,2,FALSE)</f>
        <v>3</v>
      </c>
      <c r="C640" s="17">
        <f>VLOOKUP($S640,SlotDayParblock!$A:$C,3,FALSE)</f>
        <v>10</v>
      </c>
      <c r="D640" s="1" t="s">
        <v>1684</v>
      </c>
      <c r="E640" s="1"/>
      <c r="F640" s="1" t="s">
        <v>3263</v>
      </c>
      <c r="G640" s="1" t="s">
        <v>1685</v>
      </c>
      <c r="H640" s="1" t="s">
        <v>22</v>
      </c>
      <c r="I640" s="1" t="s">
        <v>2140</v>
      </c>
      <c r="J640" s="1" t="s">
        <v>64</v>
      </c>
      <c r="K640" s="1" t="s">
        <v>21</v>
      </c>
      <c r="L640" s="1" t="s">
        <v>20</v>
      </c>
      <c r="M640" s="4" t="s">
        <v>2288</v>
      </c>
      <c r="N640" s="4" t="s">
        <v>2291</v>
      </c>
      <c r="O640" s="1"/>
      <c r="P640" s="4" t="s">
        <v>64</v>
      </c>
      <c r="R640" s="4" t="s">
        <v>3381</v>
      </c>
      <c r="S640" t="str">
        <f>VLOOKUP(R640,SessionXslot!A:B,2,FALSE)</f>
        <v>P10</v>
      </c>
      <c r="U640" t="str">
        <f t="shared" si="9"/>
        <v>P</v>
      </c>
    </row>
    <row r="641" spans="1:21" x14ac:dyDescent="0.25">
      <c r="A641" s="41">
        <v>942</v>
      </c>
      <c r="B641" s="17">
        <f>VLOOKUP($S641,SlotDayParblock!$A:$C,2,FALSE)</f>
        <v>3</v>
      </c>
      <c r="C641" s="17">
        <f>VLOOKUP($S641,SlotDayParblock!$A:$C,3,FALSE)</f>
        <v>11</v>
      </c>
      <c r="D641" s="1" t="s">
        <v>1687</v>
      </c>
      <c r="E641" s="1"/>
      <c r="F641" s="1" t="s">
        <v>1687</v>
      </c>
      <c r="G641" s="1" t="s">
        <v>1688</v>
      </c>
      <c r="H641" s="1" t="s">
        <v>28</v>
      </c>
      <c r="I641" s="1" t="s">
        <v>2140</v>
      </c>
      <c r="J641" s="1" t="s">
        <v>20</v>
      </c>
      <c r="K641" s="1" t="s">
        <v>36</v>
      </c>
      <c r="L641" s="1" t="s">
        <v>71</v>
      </c>
      <c r="M641" s="1"/>
      <c r="N641" s="1"/>
      <c r="O641" s="1"/>
      <c r="P641" s="6" t="s">
        <v>20</v>
      </c>
      <c r="R641" s="1" t="s">
        <v>3383</v>
      </c>
      <c r="S641" t="str">
        <f>VLOOKUP(R641,SessionXslot!A:B,2,FALSE)</f>
        <v>P11</v>
      </c>
      <c r="U641" t="str">
        <f t="shared" ref="U641:U704" si="10">LEFT(I641,1)</f>
        <v>P</v>
      </c>
    </row>
    <row r="642" spans="1:21" x14ac:dyDescent="0.25">
      <c r="A642" s="41">
        <v>946</v>
      </c>
      <c r="B642" s="17">
        <f>VLOOKUP($S642,SlotDayParblock!$A:$C,2,FALSE)</f>
        <v>2</v>
      </c>
      <c r="C642" s="17">
        <f>VLOOKUP($S642,SlotDayParblock!$A:$C,3,FALSE)</f>
        <v>7</v>
      </c>
      <c r="D642" s="1" t="s">
        <v>1692</v>
      </c>
      <c r="E642" s="1"/>
      <c r="F642" s="1" t="s">
        <v>1692</v>
      </c>
      <c r="G642" s="1" t="s">
        <v>1693</v>
      </c>
      <c r="H642" s="1" t="s">
        <v>52</v>
      </c>
      <c r="I642" s="1" t="s">
        <v>2140</v>
      </c>
      <c r="J642" s="1" t="s">
        <v>32</v>
      </c>
      <c r="K642" s="1" t="s">
        <v>12</v>
      </c>
      <c r="L642" s="1" t="s">
        <v>33</v>
      </c>
      <c r="M642" s="4" t="s">
        <v>2239</v>
      </c>
      <c r="N642" s="4" t="s">
        <v>2241</v>
      </c>
      <c r="O642" s="1"/>
      <c r="P642" s="6" t="s">
        <v>3452</v>
      </c>
      <c r="R642" s="6" t="s">
        <v>3375</v>
      </c>
      <c r="S642" t="str">
        <f>VLOOKUP(R642,SessionXslot!A:B,2,FALSE)</f>
        <v>P07</v>
      </c>
      <c r="U642" t="str">
        <f t="shared" si="10"/>
        <v>P</v>
      </c>
    </row>
    <row r="643" spans="1:21" x14ac:dyDescent="0.25">
      <c r="A643" s="41">
        <v>950</v>
      </c>
      <c r="B643" s="17">
        <f>VLOOKUP($S643,SlotDayParblock!$A:$C,2,FALSE)</f>
        <v>2</v>
      </c>
      <c r="C643" s="17">
        <f>VLOOKUP($S643,SlotDayParblock!$A:$C,3,FALSE)</f>
        <v>7</v>
      </c>
      <c r="D643" s="1" t="s">
        <v>1697</v>
      </c>
      <c r="E643" s="1"/>
      <c r="F643" s="1" t="s">
        <v>3264</v>
      </c>
      <c r="G643" s="1" t="s">
        <v>1698</v>
      </c>
      <c r="H643" s="1" t="s">
        <v>28</v>
      </c>
      <c r="I643" s="1" t="s">
        <v>2140</v>
      </c>
      <c r="J643" s="1" t="s">
        <v>32</v>
      </c>
      <c r="K643" s="1" t="s">
        <v>33</v>
      </c>
      <c r="L643" s="1" t="s">
        <v>34</v>
      </c>
      <c r="M643" s="1"/>
      <c r="N643" s="1"/>
      <c r="O643" s="1"/>
      <c r="P643" s="6" t="s">
        <v>3452</v>
      </c>
      <c r="R643" s="6" t="s">
        <v>3375</v>
      </c>
      <c r="S643" t="str">
        <f>VLOOKUP(R643,SessionXslot!A:B,2,FALSE)</f>
        <v>P07</v>
      </c>
      <c r="U643" t="str">
        <f t="shared" si="10"/>
        <v>P</v>
      </c>
    </row>
    <row r="644" spans="1:21" x14ac:dyDescent="0.25">
      <c r="A644" s="41">
        <v>951</v>
      </c>
      <c r="B644" s="17">
        <f>VLOOKUP($S644,SlotDayParblock!$A:$C,2,FALSE)</f>
        <v>2</v>
      </c>
      <c r="C644" s="17">
        <f>VLOOKUP($S644,SlotDayParblock!$A:$C,3,FALSE)</f>
        <v>6</v>
      </c>
      <c r="D644" s="1" t="s">
        <v>1700</v>
      </c>
      <c r="E644" s="1"/>
      <c r="F644" s="1" t="s">
        <v>3265</v>
      </c>
      <c r="G644" s="1" t="s">
        <v>1701</v>
      </c>
      <c r="H644" s="1" t="s">
        <v>28</v>
      </c>
      <c r="I644" s="1" t="s">
        <v>2140</v>
      </c>
      <c r="J644" s="1" t="s">
        <v>40</v>
      </c>
      <c r="K644" s="1" t="s">
        <v>34</v>
      </c>
      <c r="L644" s="1" t="s">
        <v>142</v>
      </c>
      <c r="M644" s="1"/>
      <c r="N644" s="1"/>
      <c r="O644" s="1"/>
      <c r="P644" s="6" t="s">
        <v>2151</v>
      </c>
      <c r="R644" t="s">
        <v>3373</v>
      </c>
      <c r="S644" t="str">
        <f>VLOOKUP(R644,SessionXslot!A:B,2,FALSE)</f>
        <v>P06</v>
      </c>
      <c r="U644" t="str">
        <f t="shared" si="10"/>
        <v>P</v>
      </c>
    </row>
    <row r="645" spans="1:21" x14ac:dyDescent="0.25">
      <c r="A645" s="41">
        <v>955</v>
      </c>
      <c r="B645" s="17">
        <f>VLOOKUP($S645,SlotDayParblock!$A:$C,2,FALSE)</f>
        <v>2</v>
      </c>
      <c r="C645" s="17">
        <f>VLOOKUP($S645,SlotDayParblock!$A:$C,3,FALSE)</f>
        <v>7</v>
      </c>
      <c r="D645" s="1" t="s">
        <v>1703</v>
      </c>
      <c r="E645" s="1"/>
      <c r="F645" s="1" t="s">
        <v>3266</v>
      </c>
      <c r="G645" s="1" t="s">
        <v>1704</v>
      </c>
      <c r="H645" s="1" t="s">
        <v>22</v>
      </c>
      <c r="I645" s="1" t="s">
        <v>2140</v>
      </c>
      <c r="J645" s="1" t="s">
        <v>41</v>
      </c>
      <c r="K645" s="1" t="s">
        <v>44</v>
      </c>
      <c r="L645" s="1" t="s">
        <v>44</v>
      </c>
      <c r="M645" s="4" t="s">
        <v>2256</v>
      </c>
      <c r="N645" s="1"/>
      <c r="O645" s="4" t="s">
        <v>2267</v>
      </c>
      <c r="P645" s="6" t="s">
        <v>2256</v>
      </c>
      <c r="R645" s="6" t="s">
        <v>3375</v>
      </c>
      <c r="S645" t="str">
        <f>VLOOKUP(R645,SessionXslot!A:B,2,FALSE)</f>
        <v>P07</v>
      </c>
      <c r="U645" t="str">
        <f t="shared" si="10"/>
        <v>P</v>
      </c>
    </row>
    <row r="646" spans="1:21" x14ac:dyDescent="0.25">
      <c r="A646" s="41">
        <v>956</v>
      </c>
      <c r="B646" s="17">
        <f>VLOOKUP($S646,SlotDayParblock!$A:$C,2,FALSE)</f>
        <v>2</v>
      </c>
      <c r="C646" s="17">
        <f>VLOOKUP($S646,SlotDayParblock!$A:$C,3,FALSE)</f>
        <v>6</v>
      </c>
      <c r="D646" s="1" t="s">
        <v>1706</v>
      </c>
      <c r="E646" s="1"/>
      <c r="F646" s="1" t="s">
        <v>3267</v>
      </c>
      <c r="G646" s="1" t="s">
        <v>1707</v>
      </c>
      <c r="H646" s="1" t="s">
        <v>43</v>
      </c>
      <c r="I646" s="1" t="s">
        <v>2139</v>
      </c>
      <c r="J646" s="1" t="s">
        <v>12</v>
      </c>
      <c r="K646" s="1" t="s">
        <v>69</v>
      </c>
      <c r="L646" s="1" t="s">
        <v>13</v>
      </c>
      <c r="M646" s="1"/>
      <c r="N646" s="1"/>
      <c r="O646" s="1"/>
      <c r="P646" s="5" t="s">
        <v>2268</v>
      </c>
      <c r="R646" s="4" t="s">
        <v>3373</v>
      </c>
      <c r="S646" t="str">
        <f>VLOOKUP(R646,SessionXslot!A:B,2,FALSE)</f>
        <v>P06</v>
      </c>
      <c r="U646" t="str">
        <f t="shared" si="10"/>
        <v>P</v>
      </c>
    </row>
    <row r="647" spans="1:21" x14ac:dyDescent="0.25">
      <c r="A647" s="41">
        <v>958</v>
      </c>
      <c r="B647" s="17">
        <f>VLOOKUP($S647,SlotDayParblock!$A:$C,2,FALSE)</f>
        <v>2</v>
      </c>
      <c r="C647" s="17">
        <f>VLOOKUP($S647,SlotDayParblock!$A:$C,3,FALSE)</f>
        <v>8</v>
      </c>
      <c r="D647" s="1" t="s">
        <v>1709</v>
      </c>
      <c r="E647" s="1"/>
      <c r="F647" s="1" t="s">
        <v>3268</v>
      </c>
      <c r="G647" s="1" t="s">
        <v>1710</v>
      </c>
      <c r="H647" s="1" t="s">
        <v>22</v>
      </c>
      <c r="I647" s="1" t="s">
        <v>2140</v>
      </c>
      <c r="J647" s="1" t="s">
        <v>29</v>
      </c>
      <c r="K647" s="1" t="s">
        <v>104</v>
      </c>
      <c r="L647" s="1" t="s">
        <v>521</v>
      </c>
      <c r="M647" s="4" t="s">
        <v>2230</v>
      </c>
      <c r="N647" s="1"/>
      <c r="O647" s="4" t="s">
        <v>2267</v>
      </c>
      <c r="P647" s="4" t="s">
        <v>2230</v>
      </c>
      <c r="R647" s="6" t="s">
        <v>3377</v>
      </c>
      <c r="S647" t="str">
        <f>VLOOKUP(R647,SessionXslot!A:B,2,FALSE)</f>
        <v>P08</v>
      </c>
      <c r="U647" t="str">
        <f t="shared" si="10"/>
        <v>P</v>
      </c>
    </row>
    <row r="648" spans="1:21" x14ac:dyDescent="0.25">
      <c r="A648" s="41">
        <v>959</v>
      </c>
      <c r="B648" s="17">
        <f>VLOOKUP($S648,SlotDayParblock!$A:$C,2,FALSE)</f>
        <v>2</v>
      </c>
      <c r="C648" s="17">
        <f>VLOOKUP($S648,SlotDayParblock!$A:$C,3,FALSE)</f>
        <v>6</v>
      </c>
      <c r="D648" s="1" t="s">
        <v>1712</v>
      </c>
      <c r="E648" s="1"/>
      <c r="F648" s="1" t="s">
        <v>3269</v>
      </c>
      <c r="G648" s="1" t="s">
        <v>1713</v>
      </c>
      <c r="H648" s="1" t="s">
        <v>28</v>
      </c>
      <c r="I648" s="1" t="s">
        <v>2141</v>
      </c>
      <c r="J648" s="1" t="s">
        <v>12</v>
      </c>
      <c r="K648" s="1" t="s">
        <v>40</v>
      </c>
      <c r="L648" s="1" t="s">
        <v>116</v>
      </c>
      <c r="M648" s="1"/>
      <c r="N648" s="1"/>
      <c r="O648" s="1"/>
      <c r="P648" s="5" t="s">
        <v>2231</v>
      </c>
      <c r="R648" t="s">
        <v>3373</v>
      </c>
      <c r="S648" t="str">
        <f>VLOOKUP(R648,SessionXslot!A:B,2,FALSE)</f>
        <v>P06</v>
      </c>
      <c r="U648" t="str">
        <f t="shared" si="10"/>
        <v>P</v>
      </c>
    </row>
    <row r="649" spans="1:21" x14ac:dyDescent="0.25">
      <c r="A649" s="41">
        <v>960</v>
      </c>
      <c r="B649" s="17">
        <f>VLOOKUP($S649,SlotDayParblock!$A:$C,2,FALSE)</f>
        <v>3</v>
      </c>
      <c r="C649" s="17">
        <f>VLOOKUP($S649,SlotDayParblock!$A:$C,3,FALSE)</f>
        <v>12</v>
      </c>
      <c r="D649" s="1" t="s">
        <v>1715</v>
      </c>
      <c r="E649" s="1"/>
      <c r="F649" s="1" t="s">
        <v>1715</v>
      </c>
      <c r="G649" s="1" t="s">
        <v>1716</v>
      </c>
      <c r="H649" s="1" t="s">
        <v>18</v>
      </c>
      <c r="I649" s="1" t="s">
        <v>2140</v>
      </c>
      <c r="J649" s="1" t="s">
        <v>12</v>
      </c>
      <c r="K649" s="1" t="s">
        <v>71</v>
      </c>
      <c r="L649" s="1" t="s">
        <v>44</v>
      </c>
      <c r="M649" s="4" t="s">
        <v>2251</v>
      </c>
      <c r="N649" s="4" t="s">
        <v>2499</v>
      </c>
      <c r="O649" s="1" t="s">
        <v>2497</v>
      </c>
      <c r="P649" s="6" t="s">
        <v>310</v>
      </c>
      <c r="R649" s="4" t="s">
        <v>3385</v>
      </c>
      <c r="S649" t="str">
        <f>VLOOKUP(R649,SessionXslot!A:B,2,FALSE)</f>
        <v>P12</v>
      </c>
      <c r="U649" t="str">
        <f t="shared" si="10"/>
        <v>P</v>
      </c>
    </row>
    <row r="650" spans="1:21" x14ac:dyDescent="0.25">
      <c r="A650" s="41">
        <v>965</v>
      </c>
      <c r="B650" s="17">
        <f>VLOOKUP($S650,SlotDayParblock!$A:$C,2,FALSE)</f>
        <v>2</v>
      </c>
      <c r="C650" s="17">
        <f>VLOOKUP($S650,SlotDayParblock!$A:$C,3,FALSE)</f>
        <v>8</v>
      </c>
      <c r="D650" s="1" t="s">
        <v>1718</v>
      </c>
      <c r="E650" s="1"/>
      <c r="F650" s="1" t="s">
        <v>3270</v>
      </c>
      <c r="G650" s="1" t="s">
        <v>1719</v>
      </c>
      <c r="H650" s="1" t="s">
        <v>22</v>
      </c>
      <c r="I650" s="1" t="s">
        <v>2140</v>
      </c>
      <c r="J650" s="1" t="s">
        <v>30</v>
      </c>
      <c r="K650" s="1" t="s">
        <v>12</v>
      </c>
      <c r="L650" s="1" t="s">
        <v>32</v>
      </c>
      <c r="M650" s="5" t="s">
        <v>2244</v>
      </c>
      <c r="N650" s="5" t="s">
        <v>2242</v>
      </c>
      <c r="O650" s="1"/>
      <c r="P650" s="1" t="s">
        <v>30</v>
      </c>
      <c r="R650" t="s">
        <v>3377</v>
      </c>
      <c r="S650" t="str">
        <f>VLOOKUP(R650,SessionXslot!A:B,2,FALSE)</f>
        <v>P08</v>
      </c>
      <c r="U650" t="str">
        <f t="shared" si="10"/>
        <v>P</v>
      </c>
    </row>
    <row r="651" spans="1:21" x14ac:dyDescent="0.25">
      <c r="A651" s="41">
        <v>968</v>
      </c>
      <c r="B651" s="17">
        <f>VLOOKUP($S651,SlotDayParblock!$A:$C,2,FALSE)</f>
        <v>2</v>
      </c>
      <c r="C651" s="17">
        <f>VLOOKUP($S651,SlotDayParblock!$A:$C,3,FALSE)</f>
        <v>8</v>
      </c>
      <c r="D651" s="1" t="s">
        <v>1723</v>
      </c>
      <c r="E651" s="1"/>
      <c r="F651" s="1" t="s">
        <v>3271</v>
      </c>
      <c r="G651" s="1" t="s">
        <v>1724</v>
      </c>
      <c r="H651" s="1" t="s">
        <v>22</v>
      </c>
      <c r="I651" s="1" t="s">
        <v>2140</v>
      </c>
      <c r="J651" s="1" t="s">
        <v>29</v>
      </c>
      <c r="K651" s="1" t="s">
        <v>36</v>
      </c>
      <c r="L651" s="1" t="s">
        <v>48</v>
      </c>
      <c r="M651" s="4" t="s">
        <v>2450</v>
      </c>
      <c r="N651" s="4" t="s">
        <v>2251</v>
      </c>
      <c r="O651" s="1"/>
      <c r="P651" s="4" t="s">
        <v>2230</v>
      </c>
      <c r="R651" s="6" t="s">
        <v>3377</v>
      </c>
      <c r="S651" t="str">
        <f>VLOOKUP(R651,SessionXslot!A:B,2,FALSE)</f>
        <v>P08</v>
      </c>
      <c r="U651" t="str">
        <f t="shared" si="10"/>
        <v>P</v>
      </c>
    </row>
    <row r="652" spans="1:21" x14ac:dyDescent="0.25">
      <c r="A652" s="41">
        <v>975</v>
      </c>
      <c r="B652" s="17">
        <f>VLOOKUP($S652,SlotDayParblock!$A:$C,2,FALSE)</f>
        <v>3</v>
      </c>
      <c r="C652" s="17">
        <f>VLOOKUP($S652,SlotDayParblock!$A:$C,3,FALSE)</f>
        <v>10</v>
      </c>
      <c r="D652" s="1" t="s">
        <v>1728</v>
      </c>
      <c r="E652" s="1"/>
      <c r="F652" s="1" t="s">
        <v>3272</v>
      </c>
      <c r="G652" s="1" t="s">
        <v>1729</v>
      </c>
      <c r="H652" s="1" t="s">
        <v>28</v>
      </c>
      <c r="I652" s="1" t="s">
        <v>2140</v>
      </c>
      <c r="J652" s="1" t="s">
        <v>12</v>
      </c>
      <c r="K652" s="1" t="s">
        <v>54</v>
      </c>
      <c r="L652" s="1" t="s">
        <v>136</v>
      </c>
      <c r="M652" s="1"/>
      <c r="N652" s="1"/>
      <c r="O652" s="1"/>
      <c r="P652" s="4" t="s">
        <v>2234</v>
      </c>
      <c r="R652" s="4" t="s">
        <v>3381</v>
      </c>
      <c r="S652" t="str">
        <f>VLOOKUP(R652,SessionXslot!A:B,2,FALSE)</f>
        <v>P10</v>
      </c>
      <c r="U652" t="str">
        <f t="shared" si="10"/>
        <v>P</v>
      </c>
    </row>
    <row r="653" spans="1:21" x14ac:dyDescent="0.25">
      <c r="A653" s="41">
        <v>977</v>
      </c>
      <c r="B653" s="17">
        <f>VLOOKUP($S653,SlotDayParblock!$A:$C,2,FALSE)</f>
        <v>3</v>
      </c>
      <c r="C653" s="17">
        <f>VLOOKUP($S653,SlotDayParblock!$A:$C,3,FALSE)</f>
        <v>9</v>
      </c>
      <c r="D653" s="1" t="s">
        <v>830</v>
      </c>
      <c r="E653" s="1"/>
      <c r="F653" s="1" t="s">
        <v>830</v>
      </c>
      <c r="G653" s="1" t="s">
        <v>1733</v>
      </c>
      <c r="H653" s="1" t="s">
        <v>28</v>
      </c>
      <c r="I653" s="1" t="s">
        <v>2140</v>
      </c>
      <c r="J653" s="1" t="s">
        <v>136</v>
      </c>
      <c r="K653" s="1" t="s">
        <v>230</v>
      </c>
      <c r="L653" s="1" t="s">
        <v>19</v>
      </c>
      <c r="M653" s="1"/>
      <c r="N653" s="1"/>
      <c r="O653" s="1"/>
      <c r="P653" s="5" t="s">
        <v>2287</v>
      </c>
      <c r="R653" s="1" t="s">
        <v>3379</v>
      </c>
      <c r="S653" t="str">
        <f>VLOOKUP(R653,SessionXslot!A:B,2,FALSE)</f>
        <v>P09</v>
      </c>
      <c r="U653" t="str">
        <f t="shared" si="10"/>
        <v>P</v>
      </c>
    </row>
    <row r="654" spans="1:21" x14ac:dyDescent="0.25">
      <c r="A654" s="41">
        <v>985</v>
      </c>
      <c r="B654" s="17">
        <f>VLOOKUP($S654,SlotDayParblock!$A:$C,2,FALSE)</f>
        <v>2</v>
      </c>
      <c r="C654" s="17">
        <f>VLOOKUP($S654,SlotDayParblock!$A:$C,3,FALSE)</f>
        <v>8</v>
      </c>
      <c r="D654" s="1" t="s">
        <v>1737</v>
      </c>
      <c r="E654" s="1"/>
      <c r="F654" s="1" t="s">
        <v>3273</v>
      </c>
      <c r="G654" s="1" t="s">
        <v>1738</v>
      </c>
      <c r="H654" s="1" t="s">
        <v>22</v>
      </c>
      <c r="I654" s="1" t="s">
        <v>2140</v>
      </c>
      <c r="J654" s="1" t="s">
        <v>29</v>
      </c>
      <c r="K654" s="1" t="s">
        <v>12</v>
      </c>
      <c r="L654" s="1" t="s">
        <v>20</v>
      </c>
      <c r="M654" s="4" t="s">
        <v>2450</v>
      </c>
      <c r="N654" s="4" t="s">
        <v>2251</v>
      </c>
      <c r="O654" s="1"/>
      <c r="P654" s="4" t="s">
        <v>2230</v>
      </c>
      <c r="R654" s="6" t="s">
        <v>3377</v>
      </c>
      <c r="S654" t="str">
        <f>VLOOKUP(R654,SessionXslot!A:B,2,FALSE)</f>
        <v>P08</v>
      </c>
      <c r="U654" t="str">
        <f t="shared" si="10"/>
        <v>P</v>
      </c>
    </row>
    <row r="655" spans="1:21" x14ac:dyDescent="0.25">
      <c r="A655" s="41">
        <v>987</v>
      </c>
      <c r="B655" s="17">
        <f>VLOOKUP($S655,SlotDayParblock!$A:$C,2,FALSE)</f>
        <v>3</v>
      </c>
      <c r="C655" s="17">
        <f>VLOOKUP($S655,SlotDayParblock!$A:$C,3,FALSE)</f>
        <v>9</v>
      </c>
      <c r="D655" s="1" t="s">
        <v>1740</v>
      </c>
      <c r="E655" s="1"/>
      <c r="F655" s="1" t="s">
        <v>3274</v>
      </c>
      <c r="G655" s="1" t="s">
        <v>1741</v>
      </c>
      <c r="H655" s="1" t="s">
        <v>22</v>
      </c>
      <c r="I655" s="1" t="s">
        <v>2140</v>
      </c>
      <c r="J655" s="1" t="s">
        <v>136</v>
      </c>
      <c r="K655" s="1" t="s">
        <v>48</v>
      </c>
      <c r="L655" s="1" t="s">
        <v>32</v>
      </c>
      <c r="M655" s="4" t="s">
        <v>2287</v>
      </c>
      <c r="N655" s="1"/>
      <c r="O655" s="1"/>
      <c r="P655" s="5" t="s">
        <v>2287</v>
      </c>
      <c r="R655" s="1" t="s">
        <v>3379</v>
      </c>
      <c r="S655" t="str">
        <f>VLOOKUP(R655,SessionXslot!A:B,2,FALSE)</f>
        <v>P09</v>
      </c>
      <c r="U655" t="str">
        <f t="shared" si="10"/>
        <v>P</v>
      </c>
    </row>
    <row r="656" spans="1:21" x14ac:dyDescent="0.25">
      <c r="A656" s="41">
        <v>988</v>
      </c>
      <c r="B656" s="17">
        <f>VLOOKUP($S656,SlotDayParblock!$A:$C,2,FALSE)</f>
        <v>2</v>
      </c>
      <c r="C656" s="17">
        <f>VLOOKUP($S656,SlotDayParblock!$A:$C,3,FALSE)</f>
        <v>6</v>
      </c>
      <c r="D656" s="1" t="s">
        <v>1743</v>
      </c>
      <c r="E656" s="1"/>
      <c r="F656" s="1" t="s">
        <v>1743</v>
      </c>
      <c r="G656" s="1" t="s">
        <v>1744</v>
      </c>
      <c r="H656" s="1" t="s">
        <v>22</v>
      </c>
      <c r="I656" s="1" t="s">
        <v>2140</v>
      </c>
      <c r="J656" s="1" t="s">
        <v>69</v>
      </c>
      <c r="K656" s="1" t="s">
        <v>14</v>
      </c>
      <c r="L656" s="1" t="s">
        <v>12</v>
      </c>
      <c r="M656" s="5" t="s">
        <v>2244</v>
      </c>
      <c r="N656" s="1" t="s">
        <v>2242</v>
      </c>
      <c r="O656" s="1"/>
      <c r="P656" s="6" t="s">
        <v>2268</v>
      </c>
      <c r="R656" s="4" t="s">
        <v>3373</v>
      </c>
      <c r="S656" t="str">
        <f>VLOOKUP(R656,SessionXslot!A:B,2,FALSE)</f>
        <v>P06</v>
      </c>
      <c r="U656" t="str">
        <f t="shared" si="10"/>
        <v>P</v>
      </c>
    </row>
    <row r="657" spans="1:21" x14ac:dyDescent="0.25">
      <c r="A657" s="41">
        <v>990</v>
      </c>
      <c r="B657" s="17">
        <f>VLOOKUP($S657,SlotDayParblock!$A:$C,2,FALSE)</f>
        <v>3</v>
      </c>
      <c r="C657" s="17">
        <f>VLOOKUP($S657,SlotDayParblock!$A:$C,3,FALSE)</f>
        <v>12</v>
      </c>
      <c r="D657" s="1" t="s">
        <v>1746</v>
      </c>
      <c r="E657" s="1"/>
      <c r="F657" s="1" t="s">
        <v>3275</v>
      </c>
      <c r="G657" s="1" t="s">
        <v>1747</v>
      </c>
      <c r="H657" s="1" t="s">
        <v>18</v>
      </c>
      <c r="I657" s="1" t="s">
        <v>2141</v>
      </c>
      <c r="J657" s="1" t="s">
        <v>310</v>
      </c>
      <c r="K657" s="1" t="s">
        <v>42</v>
      </c>
      <c r="L657" s="1" t="s">
        <v>24</v>
      </c>
      <c r="M657" s="1" t="s">
        <v>2199</v>
      </c>
      <c r="N657" t="s">
        <v>2190</v>
      </c>
      <c r="O657" s="1"/>
      <c r="P657" s="4" t="s">
        <v>310</v>
      </c>
      <c r="R657" s="4" t="s">
        <v>3385</v>
      </c>
      <c r="S657" t="str">
        <f>VLOOKUP(R657,SessionXslot!A:B,2,FALSE)</f>
        <v>P12</v>
      </c>
      <c r="U657" t="str">
        <f t="shared" si="10"/>
        <v>P</v>
      </c>
    </row>
    <row r="658" spans="1:21" x14ac:dyDescent="0.25">
      <c r="A658" s="41">
        <v>996</v>
      </c>
      <c r="B658" s="17">
        <f>VLOOKUP($S658,SlotDayParblock!$A:$C,2,FALSE)</f>
        <v>3</v>
      </c>
      <c r="C658" s="17">
        <f>VLOOKUP($S658,SlotDayParblock!$A:$C,3,FALSE)</f>
        <v>9</v>
      </c>
      <c r="D658" s="1" t="s">
        <v>1755</v>
      </c>
      <c r="E658" s="1"/>
      <c r="F658" s="1" t="s">
        <v>1755</v>
      </c>
      <c r="G658" s="1" t="s">
        <v>1756</v>
      </c>
      <c r="H658" s="1" t="s">
        <v>22</v>
      </c>
      <c r="I658" s="1" t="s">
        <v>2140</v>
      </c>
      <c r="J658" s="1" t="s">
        <v>136</v>
      </c>
      <c r="K658" s="1" t="s">
        <v>23</v>
      </c>
      <c r="L658" s="1" t="s">
        <v>44</v>
      </c>
      <c r="M658" s="4" t="s">
        <v>2287</v>
      </c>
      <c r="N658" s="1"/>
      <c r="O658" s="1"/>
      <c r="P658" s="5" t="s">
        <v>2287</v>
      </c>
      <c r="R658" s="1" t="s">
        <v>3379</v>
      </c>
      <c r="S658" t="str">
        <f>VLOOKUP(R658,SessionXslot!A:B,2,FALSE)</f>
        <v>P09</v>
      </c>
      <c r="U658" t="str">
        <f t="shared" si="10"/>
        <v>P</v>
      </c>
    </row>
    <row r="659" spans="1:21" x14ac:dyDescent="0.25">
      <c r="A659" s="41">
        <v>999</v>
      </c>
      <c r="B659" s="17">
        <f>VLOOKUP($S659,SlotDayParblock!$A:$C,2,FALSE)</f>
        <v>3</v>
      </c>
      <c r="C659" s="17">
        <f>VLOOKUP($S659,SlotDayParblock!$A:$C,3,FALSE)</f>
        <v>11</v>
      </c>
      <c r="D659" s="1" t="s">
        <v>1758</v>
      </c>
      <c r="E659" s="1"/>
      <c r="F659" s="1" t="s">
        <v>3276</v>
      </c>
      <c r="G659" s="1" t="s">
        <v>1759</v>
      </c>
      <c r="H659" s="1" t="s">
        <v>28</v>
      </c>
      <c r="I659" s="1" t="s">
        <v>2139</v>
      </c>
      <c r="J659" s="1" t="s">
        <v>24</v>
      </c>
      <c r="K659" s="1" t="s">
        <v>42</v>
      </c>
      <c r="L659" s="1" t="s">
        <v>71</v>
      </c>
      <c r="M659" s="1"/>
      <c r="N659" s="1"/>
      <c r="O659" s="1"/>
      <c r="P659" s="5" t="s">
        <v>2574</v>
      </c>
      <c r="R659" s="6" t="s">
        <v>3383</v>
      </c>
      <c r="S659" t="str">
        <f>VLOOKUP(R659,SessionXslot!A:B,2,FALSE)</f>
        <v>P11</v>
      </c>
      <c r="U659" t="str">
        <f t="shared" si="10"/>
        <v>P</v>
      </c>
    </row>
    <row r="660" spans="1:21" x14ac:dyDescent="0.25">
      <c r="A660" s="41">
        <v>1004</v>
      </c>
      <c r="B660" s="17">
        <f>VLOOKUP($S660,SlotDayParblock!$A:$C,2,FALSE)</f>
        <v>2</v>
      </c>
      <c r="C660" s="17">
        <f>VLOOKUP($S660,SlotDayParblock!$A:$C,3,FALSE)</f>
        <v>7</v>
      </c>
      <c r="D660" s="1" t="s">
        <v>1765</v>
      </c>
      <c r="E660" s="1"/>
      <c r="F660" s="1" t="s">
        <v>1765</v>
      </c>
      <c r="G660" s="1" t="s">
        <v>1766</v>
      </c>
      <c r="H660" s="1" t="s">
        <v>22</v>
      </c>
      <c r="I660" s="1" t="s">
        <v>2140</v>
      </c>
      <c r="J660" s="1" t="s">
        <v>69</v>
      </c>
      <c r="K660" s="1" t="s">
        <v>32</v>
      </c>
      <c r="L660" s="1" t="s">
        <v>33</v>
      </c>
      <c r="M660" s="5" t="s">
        <v>2268</v>
      </c>
      <c r="N660" s="1" t="s">
        <v>2497</v>
      </c>
      <c r="O660" s="1"/>
      <c r="P660" s="6" t="s">
        <v>3452</v>
      </c>
      <c r="R660" s="6" t="s">
        <v>3375</v>
      </c>
      <c r="S660" t="str">
        <f>VLOOKUP(R660,SessionXslot!A:B,2,FALSE)</f>
        <v>P07</v>
      </c>
      <c r="U660" t="str">
        <f t="shared" si="10"/>
        <v>P</v>
      </c>
    </row>
    <row r="661" spans="1:21" x14ac:dyDescent="0.25">
      <c r="A661" s="41">
        <v>1007</v>
      </c>
      <c r="B661" s="17">
        <f>VLOOKUP($S661,SlotDayParblock!$A:$C,2,FALSE)</f>
        <v>3</v>
      </c>
      <c r="C661" s="17">
        <f>VLOOKUP($S661,SlotDayParblock!$A:$C,3,FALSE)</f>
        <v>10</v>
      </c>
      <c r="D661" s="1" t="s">
        <v>1772</v>
      </c>
      <c r="E661" s="1"/>
      <c r="F661" s="1" t="s">
        <v>3277</v>
      </c>
      <c r="G661" s="1" t="s">
        <v>1773</v>
      </c>
      <c r="H661" s="1" t="s">
        <v>28</v>
      </c>
      <c r="I661" s="1" t="s">
        <v>2140</v>
      </c>
      <c r="J661" s="1" t="s">
        <v>12</v>
      </c>
      <c r="K661" s="1" t="s">
        <v>36</v>
      </c>
      <c r="L661" s="1" t="s">
        <v>54</v>
      </c>
      <c r="M661" s="1"/>
      <c r="N661" s="1"/>
      <c r="O661" s="1"/>
      <c r="P661" s="5" t="s">
        <v>2234</v>
      </c>
      <c r="R661" s="4" t="s">
        <v>3381</v>
      </c>
      <c r="S661" t="str">
        <f>VLOOKUP(R661,SessionXslot!A:B,2,FALSE)</f>
        <v>P10</v>
      </c>
      <c r="U661" t="str">
        <f t="shared" si="10"/>
        <v>P</v>
      </c>
    </row>
    <row r="662" spans="1:21" x14ac:dyDescent="0.25">
      <c r="A662" s="41">
        <v>1009</v>
      </c>
      <c r="B662" s="17">
        <f>VLOOKUP($S662,SlotDayParblock!$A:$C,2,FALSE)</f>
        <v>2</v>
      </c>
      <c r="C662" s="17">
        <f>VLOOKUP($S662,SlotDayParblock!$A:$C,3,FALSE)</f>
        <v>7</v>
      </c>
      <c r="D662" s="1" t="s">
        <v>1775</v>
      </c>
      <c r="E662" s="1"/>
      <c r="F662" s="1" t="s">
        <v>3278</v>
      </c>
      <c r="G662" s="1" t="s">
        <v>1776</v>
      </c>
      <c r="H662" s="1" t="s">
        <v>28</v>
      </c>
      <c r="I662" s="1" t="s">
        <v>2140</v>
      </c>
      <c r="J662" s="1" t="s">
        <v>41</v>
      </c>
      <c r="K662" s="1" t="s">
        <v>32</v>
      </c>
      <c r="L662" s="1" t="s">
        <v>115</v>
      </c>
      <c r="M662" s="1"/>
      <c r="N662" s="1"/>
      <c r="O662" s="1"/>
      <c r="P662" s="6" t="s">
        <v>2256</v>
      </c>
      <c r="R662" s="6" t="s">
        <v>3375</v>
      </c>
      <c r="S662" t="str">
        <f>VLOOKUP(R662,SessionXslot!A:B,2,FALSE)</f>
        <v>P07</v>
      </c>
      <c r="U662" t="str">
        <f t="shared" si="10"/>
        <v>P</v>
      </c>
    </row>
    <row r="663" spans="1:21" x14ac:dyDescent="0.25">
      <c r="A663" s="41">
        <v>1012</v>
      </c>
      <c r="B663" s="17">
        <f>VLOOKUP($S663,SlotDayParblock!$A:$C,2,FALSE)</f>
        <v>2</v>
      </c>
      <c r="C663" s="17">
        <f>VLOOKUP($S663,SlotDayParblock!$A:$C,3,FALSE)</f>
        <v>8</v>
      </c>
      <c r="D663" s="1" t="s">
        <v>1780</v>
      </c>
      <c r="E663" s="1"/>
      <c r="F663" s="1" t="s">
        <v>3279</v>
      </c>
      <c r="G663" s="1" t="s">
        <v>1781</v>
      </c>
      <c r="H663" s="1" t="s">
        <v>28</v>
      </c>
      <c r="I663" s="1" t="s">
        <v>2140</v>
      </c>
      <c r="J663" s="1" t="s">
        <v>12</v>
      </c>
      <c r="K663" s="1" t="s">
        <v>111</v>
      </c>
      <c r="L663" s="1" t="s">
        <v>136</v>
      </c>
      <c r="M663" s="1"/>
      <c r="N663" s="1"/>
      <c r="O663" s="1"/>
      <c r="P663" s="5" t="s">
        <v>2452</v>
      </c>
      <c r="R663" t="s">
        <v>3377</v>
      </c>
      <c r="S663" t="str">
        <f>VLOOKUP(R663,SessionXslot!A:B,2,FALSE)</f>
        <v>P08</v>
      </c>
      <c r="U663" t="str">
        <f t="shared" si="10"/>
        <v>P</v>
      </c>
    </row>
    <row r="664" spans="1:21" x14ac:dyDescent="0.25">
      <c r="A664" s="41">
        <v>1013</v>
      </c>
      <c r="B664" s="17">
        <f>VLOOKUP($S664,SlotDayParblock!$A:$C,2,FALSE)</f>
        <v>3</v>
      </c>
      <c r="C664" s="17">
        <f>VLOOKUP($S664,SlotDayParblock!$A:$C,3,FALSE)</f>
        <v>11</v>
      </c>
      <c r="D664" s="1" t="s">
        <v>1783</v>
      </c>
      <c r="E664" s="1"/>
      <c r="F664" s="1" t="s">
        <v>3280</v>
      </c>
      <c r="G664" s="1" t="s">
        <v>1784</v>
      </c>
      <c r="H664" s="1" t="s">
        <v>28</v>
      </c>
      <c r="I664" s="1" t="s">
        <v>2140</v>
      </c>
      <c r="J664" s="1" t="s">
        <v>34</v>
      </c>
      <c r="K664" s="1" t="s">
        <v>41</v>
      </c>
      <c r="L664" s="1" t="s">
        <v>64</v>
      </c>
      <c r="M664" s="1"/>
      <c r="N664" s="1"/>
      <c r="O664" s="1"/>
      <c r="P664" s="6" t="s">
        <v>3444</v>
      </c>
      <c r="R664" s="4" t="s">
        <v>3383</v>
      </c>
      <c r="S664" t="str">
        <f>VLOOKUP(R664,SessionXslot!A:B,2,FALSE)</f>
        <v>P11</v>
      </c>
      <c r="U664" t="str">
        <f t="shared" si="10"/>
        <v>P</v>
      </c>
    </row>
    <row r="665" spans="1:21" x14ac:dyDescent="0.25">
      <c r="A665" s="41">
        <v>1014</v>
      </c>
      <c r="B665" s="17">
        <f>VLOOKUP($S665,SlotDayParblock!$A:$C,2,FALSE)</f>
        <v>1</v>
      </c>
      <c r="C665" s="17">
        <f>VLOOKUP($S665,SlotDayParblock!$A:$C,3,FALSE)</f>
        <v>4</v>
      </c>
      <c r="D665" s="1" t="s">
        <v>1786</v>
      </c>
      <c r="E665" s="1"/>
      <c r="F665" s="1" t="s">
        <v>3281</v>
      </c>
      <c r="G665" s="1" t="s">
        <v>1787</v>
      </c>
      <c r="H665" s="1" t="s">
        <v>11</v>
      </c>
      <c r="I665" s="1" t="s">
        <v>2141</v>
      </c>
      <c r="J665" s="1" t="s">
        <v>12</v>
      </c>
      <c r="K665" s="1" t="s">
        <v>96</v>
      </c>
      <c r="L665" s="1" t="s">
        <v>24</v>
      </c>
      <c r="M665" s="1"/>
      <c r="N665" s="1"/>
      <c r="O665" s="1"/>
      <c r="P665" s="4" t="s">
        <v>2523</v>
      </c>
      <c r="R665" s="4" t="s">
        <v>3369</v>
      </c>
      <c r="S665" t="str">
        <f>VLOOKUP(R665,SessionXslot!A:B,2,FALSE)</f>
        <v>P04</v>
      </c>
      <c r="U665" t="str">
        <f t="shared" si="10"/>
        <v>P</v>
      </c>
    </row>
    <row r="666" spans="1:21" x14ac:dyDescent="0.25">
      <c r="A666" s="41">
        <v>1018</v>
      </c>
      <c r="B666" s="17">
        <f>VLOOKUP($S666,SlotDayParblock!$A:$C,2,FALSE)</f>
        <v>2</v>
      </c>
      <c r="C666" s="17">
        <f>VLOOKUP($S666,SlotDayParblock!$A:$C,3,FALSE)</f>
        <v>8</v>
      </c>
      <c r="D666" s="1" t="s">
        <v>1789</v>
      </c>
      <c r="E666" s="1"/>
      <c r="F666" s="1" t="s">
        <v>1789</v>
      </c>
      <c r="G666" s="1" t="s">
        <v>1790</v>
      </c>
      <c r="H666" s="1" t="s">
        <v>28</v>
      </c>
      <c r="I666" s="1" t="s">
        <v>2140</v>
      </c>
      <c r="J666" s="1" t="s">
        <v>35</v>
      </c>
      <c r="K666" s="1" t="s">
        <v>12</v>
      </c>
      <c r="L666" s="1" t="s">
        <v>137</v>
      </c>
      <c r="M666" s="1"/>
      <c r="N666" s="1"/>
      <c r="O666" s="1"/>
      <c r="P666" s="4" t="s">
        <v>2573</v>
      </c>
      <c r="R666" t="s">
        <v>3377</v>
      </c>
      <c r="S666" t="str">
        <f>VLOOKUP(R666,SessionXslot!A:B,2,FALSE)</f>
        <v>P08</v>
      </c>
      <c r="U666" t="str">
        <f t="shared" si="10"/>
        <v>P</v>
      </c>
    </row>
    <row r="667" spans="1:21" x14ac:dyDescent="0.25">
      <c r="A667" s="41">
        <v>1021</v>
      </c>
      <c r="B667" s="17">
        <f>VLOOKUP($S667,SlotDayParblock!$A:$C,2,FALSE)</f>
        <v>3</v>
      </c>
      <c r="C667" s="17">
        <f>VLOOKUP($S667,SlotDayParblock!$A:$C,3,FALSE)</f>
        <v>12</v>
      </c>
      <c r="D667" s="1" t="s">
        <v>1792</v>
      </c>
      <c r="E667" s="1"/>
      <c r="F667" s="1" t="s">
        <v>3282</v>
      </c>
      <c r="G667" s="1" t="s">
        <v>1793</v>
      </c>
      <c r="H667" s="1" t="s">
        <v>18</v>
      </c>
      <c r="I667" s="1" t="s">
        <v>2140</v>
      </c>
      <c r="J667" s="1" t="s">
        <v>24</v>
      </c>
      <c r="K667" s="1" t="s">
        <v>310</v>
      </c>
      <c r="L667" s="1" t="s">
        <v>71</v>
      </c>
      <c r="M667" s="1" t="s">
        <v>2215</v>
      </c>
      <c r="N667" s="1" t="s">
        <v>2214</v>
      </c>
      <c r="O667" s="1" t="s">
        <v>2216</v>
      </c>
      <c r="P667" s="1" t="s">
        <v>310</v>
      </c>
      <c r="R667" s="4" t="s">
        <v>3385</v>
      </c>
      <c r="S667" t="str">
        <f>VLOOKUP(R667,SessionXslot!A:B,2,FALSE)</f>
        <v>P12</v>
      </c>
      <c r="U667" t="str">
        <f t="shared" si="10"/>
        <v>P</v>
      </c>
    </row>
    <row r="668" spans="1:21" x14ac:dyDescent="0.25">
      <c r="A668" s="41">
        <v>1023</v>
      </c>
      <c r="B668" s="17">
        <f>VLOOKUP($S668,SlotDayParblock!$A:$C,2,FALSE)</f>
        <v>2</v>
      </c>
      <c r="C668" s="17">
        <f>VLOOKUP($S668,SlotDayParblock!$A:$C,3,FALSE)</f>
        <v>8</v>
      </c>
      <c r="D668" s="1" t="s">
        <v>1795</v>
      </c>
      <c r="E668" s="1"/>
      <c r="F668" s="1" t="s">
        <v>3283</v>
      </c>
      <c r="G668" s="1" t="s">
        <v>1796</v>
      </c>
      <c r="H668" s="1" t="s">
        <v>22</v>
      </c>
      <c r="I668" s="1" t="s">
        <v>2140</v>
      </c>
      <c r="J668" s="1" t="s">
        <v>35</v>
      </c>
      <c r="K668" s="1" t="s">
        <v>230</v>
      </c>
      <c r="L668" s="1" t="s">
        <v>12</v>
      </c>
      <c r="M668" s="4" t="s">
        <v>2292</v>
      </c>
      <c r="N668" s="1"/>
      <c r="O668" s="4" t="s">
        <v>2267</v>
      </c>
      <c r="P668" s="4" t="s">
        <v>2573</v>
      </c>
      <c r="R668" t="s">
        <v>3377</v>
      </c>
      <c r="S668" t="str">
        <f>VLOOKUP(R668,SessionXslot!A:B,2,FALSE)</f>
        <v>P08</v>
      </c>
      <c r="U668" t="str">
        <f t="shared" si="10"/>
        <v>P</v>
      </c>
    </row>
    <row r="669" spans="1:21" x14ac:dyDescent="0.25">
      <c r="A669" s="41">
        <v>1026</v>
      </c>
      <c r="B669" s="17">
        <f>VLOOKUP($S669,SlotDayParblock!$A:$C,2,FALSE)</f>
        <v>3</v>
      </c>
      <c r="C669" s="17">
        <f>VLOOKUP($S669,SlotDayParblock!$A:$C,3,FALSE)</f>
        <v>11</v>
      </c>
      <c r="D669" s="1" t="s">
        <v>1798</v>
      </c>
      <c r="E669" s="1"/>
      <c r="F669" s="1" t="s">
        <v>3284</v>
      </c>
      <c r="G669" s="1" t="s">
        <v>1799</v>
      </c>
      <c r="H669" s="1" t="s">
        <v>22</v>
      </c>
      <c r="I669" s="1" t="s">
        <v>2140</v>
      </c>
      <c r="J669" s="1" t="s">
        <v>20</v>
      </c>
      <c r="K669" s="1" t="s">
        <v>29</v>
      </c>
      <c r="L669" s="1" t="s">
        <v>180</v>
      </c>
      <c r="M669" s="5" t="s">
        <v>2370</v>
      </c>
      <c r="N669" s="1"/>
      <c r="O669" s="1"/>
      <c r="P669" s="6" t="s">
        <v>20</v>
      </c>
      <c r="R669" s="1" t="s">
        <v>3383</v>
      </c>
      <c r="S669" t="str">
        <f>VLOOKUP(R669,SessionXslot!A:B,2,FALSE)</f>
        <v>P11</v>
      </c>
      <c r="U669" t="str">
        <f t="shared" si="10"/>
        <v>P</v>
      </c>
    </row>
    <row r="670" spans="1:21" x14ac:dyDescent="0.25">
      <c r="A670" s="41">
        <v>1027</v>
      </c>
      <c r="B670" s="17">
        <f>VLOOKUP($S670,SlotDayParblock!$A:$C,2,FALSE)</f>
        <v>2</v>
      </c>
      <c r="C670" s="17">
        <f>VLOOKUP($S670,SlotDayParblock!$A:$C,3,FALSE)</f>
        <v>7</v>
      </c>
      <c r="D670" s="1" t="s">
        <v>1801</v>
      </c>
      <c r="E670" s="1"/>
      <c r="F670" s="1" t="s">
        <v>3285</v>
      </c>
      <c r="G670" s="1" t="s">
        <v>1802</v>
      </c>
      <c r="H670" s="1" t="s">
        <v>28</v>
      </c>
      <c r="I670" s="1" t="s">
        <v>2140</v>
      </c>
      <c r="J670" s="1" t="s">
        <v>32</v>
      </c>
      <c r="K670" s="1" t="s">
        <v>116</v>
      </c>
      <c r="L670" s="1" t="s">
        <v>33</v>
      </c>
      <c r="M670" s="1"/>
      <c r="N670" s="1"/>
      <c r="O670" s="1"/>
      <c r="P670" s="5" t="s">
        <v>3452</v>
      </c>
      <c r="R670" s="6" t="s">
        <v>3375</v>
      </c>
      <c r="S670" t="str">
        <f>VLOOKUP(R670,SessionXslot!A:B,2,FALSE)</f>
        <v>P07</v>
      </c>
      <c r="U670" t="str">
        <f t="shared" si="10"/>
        <v>P</v>
      </c>
    </row>
    <row r="671" spans="1:21" x14ac:dyDescent="0.25">
      <c r="A671" s="41">
        <v>1032</v>
      </c>
      <c r="B671" s="17">
        <f>VLOOKUP($S671,SlotDayParblock!$A:$C,2,FALSE)</f>
        <v>1</v>
      </c>
      <c r="C671" s="17">
        <f>VLOOKUP($S671,SlotDayParblock!$A:$C,3,FALSE)</f>
        <v>1</v>
      </c>
      <c r="D671" s="1" t="s">
        <v>1806</v>
      </c>
      <c r="E671" s="1"/>
      <c r="F671" s="1" t="s">
        <v>3286</v>
      </c>
      <c r="G671" s="1" t="s">
        <v>1807</v>
      </c>
      <c r="H671" s="1" t="s">
        <v>28</v>
      </c>
      <c r="I671" s="1" t="s">
        <v>2140</v>
      </c>
      <c r="J671" s="1" t="s">
        <v>23</v>
      </c>
      <c r="K671" s="1" t="s">
        <v>54</v>
      </c>
      <c r="L671" s="1" t="s">
        <v>24</v>
      </c>
      <c r="M671" s="1"/>
      <c r="N671" s="1"/>
      <c r="O671" s="1"/>
      <c r="P671" s="6" t="s">
        <v>23</v>
      </c>
      <c r="R671" t="s">
        <v>3363</v>
      </c>
      <c r="S671" t="str">
        <f>VLOOKUP(R671,SessionXslot!A:B,2,FALSE)</f>
        <v>P01</v>
      </c>
      <c r="U671" t="str">
        <f t="shared" si="10"/>
        <v>P</v>
      </c>
    </row>
    <row r="672" spans="1:21" x14ac:dyDescent="0.25">
      <c r="A672" s="41">
        <v>1035</v>
      </c>
      <c r="B672" s="17">
        <f>VLOOKUP($S672,SlotDayParblock!$A:$C,2,FALSE)</f>
        <v>2</v>
      </c>
      <c r="C672" s="17">
        <f>VLOOKUP($S672,SlotDayParblock!$A:$C,3,FALSE)</f>
        <v>6</v>
      </c>
      <c r="D672" s="1" t="s">
        <v>1811</v>
      </c>
      <c r="E672" s="1"/>
      <c r="F672" s="1" t="s">
        <v>3287</v>
      </c>
      <c r="G672" s="1" t="s">
        <v>1812</v>
      </c>
      <c r="H672" s="1" t="s">
        <v>11</v>
      </c>
      <c r="I672" s="1" t="s">
        <v>2141</v>
      </c>
      <c r="J672" s="1" t="s">
        <v>12</v>
      </c>
      <c r="K672" s="1" t="s">
        <v>69</v>
      </c>
      <c r="L672" s="1" t="s">
        <v>142</v>
      </c>
      <c r="M672" s="1"/>
      <c r="N672" s="1"/>
      <c r="O672" s="1"/>
      <c r="P672" s="5" t="s">
        <v>2268</v>
      </c>
      <c r="R672" s="4" t="s">
        <v>3373</v>
      </c>
      <c r="S672" t="str">
        <f>VLOOKUP(R672,SessionXslot!A:B,2,FALSE)</f>
        <v>P06</v>
      </c>
      <c r="U672" t="str">
        <f t="shared" si="10"/>
        <v>P</v>
      </c>
    </row>
    <row r="673" spans="1:21" x14ac:dyDescent="0.25">
      <c r="A673" s="41">
        <v>1040</v>
      </c>
      <c r="B673" s="17">
        <f>VLOOKUP($S673,SlotDayParblock!$A:$C,2,FALSE)</f>
        <v>1</v>
      </c>
      <c r="C673" s="17">
        <f>VLOOKUP($S673,SlotDayParblock!$A:$C,3,FALSE)</f>
        <v>4</v>
      </c>
      <c r="D673" s="1" t="s">
        <v>1816</v>
      </c>
      <c r="E673" s="1"/>
      <c r="F673" s="1" t="s">
        <v>3288</v>
      </c>
      <c r="G673" s="1" t="s">
        <v>1817</v>
      </c>
      <c r="H673" s="1" t="s">
        <v>11</v>
      </c>
      <c r="I673" s="1" t="s">
        <v>2143</v>
      </c>
      <c r="J673" s="1" t="s">
        <v>12</v>
      </c>
      <c r="K673" s="1" t="s">
        <v>31</v>
      </c>
      <c r="L673" s="1" t="s">
        <v>64</v>
      </c>
      <c r="M673" s="1"/>
      <c r="N673" s="1"/>
      <c r="O673" s="1"/>
      <c r="P673" s="5" t="s">
        <v>3445</v>
      </c>
      <c r="R673" s="4" t="s">
        <v>3369</v>
      </c>
      <c r="S673" t="str">
        <f>VLOOKUP(R673,SessionXslot!A:B,2,FALSE)</f>
        <v>P04</v>
      </c>
      <c r="U673" t="str">
        <f t="shared" si="10"/>
        <v>P</v>
      </c>
    </row>
    <row r="674" spans="1:21" x14ac:dyDescent="0.25">
      <c r="A674" s="41">
        <v>1044</v>
      </c>
      <c r="B674" s="17">
        <f>VLOOKUP($S674,SlotDayParblock!$A:$C,2,FALSE)</f>
        <v>1</v>
      </c>
      <c r="C674" s="17">
        <f>VLOOKUP($S674,SlotDayParblock!$A:$C,3,FALSE)</f>
        <v>2</v>
      </c>
      <c r="D674" s="1" t="s">
        <v>1820</v>
      </c>
      <c r="E674" s="1"/>
      <c r="F674" s="1" t="s">
        <v>1820</v>
      </c>
      <c r="G674" s="1" t="s">
        <v>1821</v>
      </c>
      <c r="H674" s="1" t="s">
        <v>28</v>
      </c>
      <c r="I674" s="1" t="s">
        <v>2140</v>
      </c>
      <c r="J674" s="1" t="s">
        <v>230</v>
      </c>
      <c r="K674" s="1" t="s">
        <v>31</v>
      </c>
      <c r="L674" s="1" t="s">
        <v>301</v>
      </c>
      <c r="M674" s="1"/>
      <c r="N674" s="1"/>
      <c r="O674" s="1"/>
      <c r="P674" s="6" t="s">
        <v>2428</v>
      </c>
      <c r="R674" s="6" t="s">
        <v>3365</v>
      </c>
      <c r="S674" t="str">
        <f>VLOOKUP(R674,SessionXslot!A:B,2,FALSE)</f>
        <v>P02</v>
      </c>
      <c r="U674" t="str">
        <f t="shared" si="10"/>
        <v>P</v>
      </c>
    </row>
    <row r="675" spans="1:21" x14ac:dyDescent="0.25">
      <c r="A675" s="41">
        <v>1048</v>
      </c>
      <c r="B675" s="17">
        <f>VLOOKUP($S675,SlotDayParblock!$A:$C,2,FALSE)</f>
        <v>2</v>
      </c>
      <c r="C675" s="17">
        <f>VLOOKUP($S675,SlotDayParblock!$A:$C,3,FALSE)</f>
        <v>6</v>
      </c>
      <c r="D675" s="1" t="s">
        <v>1825</v>
      </c>
      <c r="E675" s="1" t="s">
        <v>3644</v>
      </c>
      <c r="F675" s="1" t="s">
        <v>3289</v>
      </c>
      <c r="G675" s="1" t="s">
        <v>1826</v>
      </c>
      <c r="H675" s="1" t="s">
        <v>22</v>
      </c>
      <c r="I675" s="1" t="s">
        <v>2140</v>
      </c>
      <c r="J675" s="1" t="s">
        <v>44</v>
      </c>
      <c r="K675" s="1" t="s">
        <v>44</v>
      </c>
      <c r="L675" s="1" t="s">
        <v>44</v>
      </c>
      <c r="M675" s="5" t="s">
        <v>2429</v>
      </c>
      <c r="N675" s="1"/>
      <c r="O675" s="1"/>
      <c r="P675" s="6" t="s">
        <v>2449</v>
      </c>
      <c r="R675" s="6" t="s">
        <v>3373</v>
      </c>
      <c r="S675" t="str">
        <f>VLOOKUP(R675,SessionXslot!A:B,2,FALSE)</f>
        <v>P06</v>
      </c>
      <c r="U675" t="str">
        <f t="shared" si="10"/>
        <v>P</v>
      </c>
    </row>
    <row r="676" spans="1:21" x14ac:dyDescent="0.25">
      <c r="A676" s="41">
        <v>1050</v>
      </c>
      <c r="B676" s="17">
        <f>VLOOKUP($S676,SlotDayParblock!$A:$C,2,FALSE)</f>
        <v>1</v>
      </c>
      <c r="C676" s="17">
        <f>VLOOKUP($S676,SlotDayParblock!$A:$C,3,FALSE)</f>
        <v>1</v>
      </c>
      <c r="D676" s="1" t="s">
        <v>1828</v>
      </c>
      <c r="E676" s="1"/>
      <c r="F676" s="1" t="s">
        <v>3290</v>
      </c>
      <c r="G676" s="1" t="s">
        <v>1829</v>
      </c>
      <c r="H676" s="1" t="s">
        <v>28</v>
      </c>
      <c r="I676" s="1" t="s">
        <v>2140</v>
      </c>
      <c r="J676" s="1" t="s">
        <v>12</v>
      </c>
      <c r="K676" s="1" t="s">
        <v>150</v>
      </c>
      <c r="L676" s="1" t="s">
        <v>71</v>
      </c>
      <c r="M676" s="1"/>
      <c r="N676" s="1"/>
      <c r="O676" s="1"/>
      <c r="P676" s="5" t="s">
        <v>2234</v>
      </c>
      <c r="R676" s="4" t="s">
        <v>3363</v>
      </c>
      <c r="S676" t="str">
        <f>VLOOKUP(R676,SessionXslot!A:B,2,FALSE)</f>
        <v>P01</v>
      </c>
      <c r="U676" t="str">
        <f t="shared" si="10"/>
        <v>P</v>
      </c>
    </row>
    <row r="677" spans="1:21" x14ac:dyDescent="0.25">
      <c r="A677" s="41">
        <v>1052</v>
      </c>
      <c r="B677" s="17">
        <f>VLOOKUP($S677,SlotDayParblock!$A:$C,2,FALSE)</f>
        <v>2</v>
      </c>
      <c r="C677" s="17">
        <f>VLOOKUP($S677,SlotDayParblock!$A:$C,3,FALSE)</f>
        <v>7</v>
      </c>
      <c r="D677" s="1" t="s">
        <v>1831</v>
      </c>
      <c r="E677" s="1"/>
      <c r="F677" s="1" t="s">
        <v>3291</v>
      </c>
      <c r="G677" s="1" t="s">
        <v>1832</v>
      </c>
      <c r="H677" s="1" t="s">
        <v>28</v>
      </c>
      <c r="I677" s="1" t="s">
        <v>2140</v>
      </c>
      <c r="J677" s="1" t="s">
        <v>32</v>
      </c>
      <c r="K677" s="1" t="s">
        <v>44</v>
      </c>
      <c r="L677" s="1" t="s">
        <v>44</v>
      </c>
      <c r="M677" s="1"/>
      <c r="N677" s="1"/>
      <c r="O677" s="1"/>
      <c r="P677" s="5" t="s">
        <v>3452</v>
      </c>
      <c r="R677" s="6" t="s">
        <v>3375</v>
      </c>
      <c r="S677" t="str">
        <f>VLOOKUP(R677,SessionXslot!A:B,2,FALSE)</f>
        <v>P07</v>
      </c>
      <c r="U677" t="str">
        <f t="shared" si="10"/>
        <v>P</v>
      </c>
    </row>
    <row r="678" spans="1:21" x14ac:dyDescent="0.25">
      <c r="A678" s="41">
        <v>1053</v>
      </c>
      <c r="B678" s="17">
        <f>VLOOKUP($S678,SlotDayParblock!$A:$C,2,FALSE)</f>
        <v>3</v>
      </c>
      <c r="C678" s="17">
        <f>VLOOKUP($S678,SlotDayParblock!$A:$C,3,FALSE)</f>
        <v>9</v>
      </c>
      <c r="D678" s="1" t="s">
        <v>1834</v>
      </c>
      <c r="E678" s="1"/>
      <c r="F678" s="1" t="s">
        <v>3292</v>
      </c>
      <c r="G678" s="1" t="s">
        <v>1835</v>
      </c>
      <c r="H678" s="1" t="s">
        <v>28</v>
      </c>
      <c r="I678" s="1" t="s">
        <v>2140</v>
      </c>
      <c r="J678" s="1" t="s">
        <v>12</v>
      </c>
      <c r="K678" s="1" t="s">
        <v>24</v>
      </c>
      <c r="L678" s="1" t="s">
        <v>48</v>
      </c>
      <c r="M678" s="1"/>
      <c r="N678" s="1"/>
      <c r="O678" s="1"/>
      <c r="P678" s="5" t="s">
        <v>3451</v>
      </c>
      <c r="R678" t="s">
        <v>3379</v>
      </c>
      <c r="S678" t="str">
        <f>VLOOKUP(R678,SessionXslot!A:B,2,FALSE)</f>
        <v>P09</v>
      </c>
      <c r="U678" t="str">
        <f t="shared" si="10"/>
        <v>P</v>
      </c>
    </row>
    <row r="679" spans="1:21" x14ac:dyDescent="0.25">
      <c r="A679" s="41">
        <v>1054</v>
      </c>
      <c r="B679" s="17">
        <f>VLOOKUP($S679,SlotDayParblock!$A:$C,2,FALSE)</f>
        <v>3</v>
      </c>
      <c r="C679" s="17">
        <f>VLOOKUP($S679,SlotDayParblock!$A:$C,3,FALSE)</f>
        <v>10</v>
      </c>
      <c r="D679" s="1" t="s">
        <v>1837</v>
      </c>
      <c r="E679" s="1"/>
      <c r="F679" s="1" t="s">
        <v>3293</v>
      </c>
      <c r="G679" s="1" t="s">
        <v>1838</v>
      </c>
      <c r="H679" s="1" t="s">
        <v>22</v>
      </c>
      <c r="I679" s="1" t="s">
        <v>2140</v>
      </c>
      <c r="J679" s="1" t="s">
        <v>24</v>
      </c>
      <c r="K679" s="1" t="s">
        <v>21</v>
      </c>
      <c r="L679" s="1" t="s">
        <v>100</v>
      </c>
      <c r="M679" s="5" t="s">
        <v>2231</v>
      </c>
      <c r="N679" s="1"/>
      <c r="O679" s="1" t="s">
        <v>2267</v>
      </c>
      <c r="P679" s="6" t="s">
        <v>64</v>
      </c>
      <c r="R679" s="4" t="s">
        <v>3381</v>
      </c>
      <c r="S679" t="str">
        <f>VLOOKUP(R679,SessionXslot!A:B,2,FALSE)</f>
        <v>P10</v>
      </c>
      <c r="U679" t="str">
        <f t="shared" si="10"/>
        <v>P</v>
      </c>
    </row>
    <row r="680" spans="1:21" x14ac:dyDescent="0.25">
      <c r="A680" s="41">
        <v>1061</v>
      </c>
      <c r="B680" s="17">
        <f>VLOOKUP($S680,SlotDayParblock!$A:$C,2,FALSE)</f>
        <v>1</v>
      </c>
      <c r="C680" s="17">
        <f>VLOOKUP($S680,SlotDayParblock!$A:$C,3,FALSE)</f>
        <v>3</v>
      </c>
      <c r="D680" s="1" t="s">
        <v>1842</v>
      </c>
      <c r="E680" s="1"/>
      <c r="F680" s="1" t="s">
        <v>3294</v>
      </c>
      <c r="G680" s="1" t="s">
        <v>1843</v>
      </c>
      <c r="H680" s="1" t="s">
        <v>28</v>
      </c>
      <c r="I680" s="1" t="s">
        <v>2140</v>
      </c>
      <c r="J680" s="1" t="s">
        <v>12</v>
      </c>
      <c r="K680" s="1" t="s">
        <v>80</v>
      </c>
      <c r="L680" s="1" t="s">
        <v>351</v>
      </c>
      <c r="M680" s="1"/>
      <c r="N680" s="1"/>
      <c r="O680" s="1"/>
      <c r="P680" s="5" t="s">
        <v>3440</v>
      </c>
      <c r="R680" t="s">
        <v>3367</v>
      </c>
      <c r="S680" t="str">
        <f>VLOOKUP(R680,SessionXslot!A:B,2,FALSE)</f>
        <v>P03</v>
      </c>
      <c r="U680" t="str">
        <f t="shared" si="10"/>
        <v>P</v>
      </c>
    </row>
    <row r="681" spans="1:21" x14ac:dyDescent="0.25">
      <c r="A681" s="41">
        <v>1063</v>
      </c>
      <c r="B681" s="17">
        <f>VLOOKUP($S681,SlotDayParblock!$A:$C,2,FALSE)</f>
        <v>2</v>
      </c>
      <c r="C681" s="17">
        <f>VLOOKUP($S681,SlotDayParblock!$A:$C,3,FALSE)</f>
        <v>8</v>
      </c>
      <c r="D681" s="1" t="s">
        <v>1845</v>
      </c>
      <c r="E681" s="1"/>
      <c r="F681" s="1" t="s">
        <v>3295</v>
      </c>
      <c r="G681" s="1" t="s">
        <v>1846</v>
      </c>
      <c r="H681" s="1" t="s">
        <v>28</v>
      </c>
      <c r="I681" s="1" t="s">
        <v>2140</v>
      </c>
      <c r="J681" s="1" t="s">
        <v>30</v>
      </c>
      <c r="K681" s="1" t="s">
        <v>12</v>
      </c>
      <c r="L681" s="1" t="s">
        <v>29</v>
      </c>
      <c r="M681" s="1"/>
      <c r="N681" s="1"/>
      <c r="O681" s="1"/>
      <c r="P681" s="1" t="s">
        <v>30</v>
      </c>
      <c r="R681" t="s">
        <v>3377</v>
      </c>
      <c r="S681" t="str">
        <f>VLOOKUP(R681,SessionXslot!A:B,2,FALSE)</f>
        <v>P08</v>
      </c>
      <c r="U681" t="str">
        <f t="shared" si="10"/>
        <v>P</v>
      </c>
    </row>
    <row r="682" spans="1:21" x14ac:dyDescent="0.25">
      <c r="A682" s="41">
        <v>1066</v>
      </c>
      <c r="B682" s="17">
        <f>VLOOKUP($S682,SlotDayParblock!$A:$C,2,FALSE)</f>
        <v>3</v>
      </c>
      <c r="C682" s="17">
        <f>VLOOKUP($S682,SlotDayParblock!$A:$C,3,FALSE)</f>
        <v>11</v>
      </c>
      <c r="D682" s="1" t="s">
        <v>1848</v>
      </c>
      <c r="E682" s="1"/>
      <c r="F682" s="1" t="s">
        <v>3296</v>
      </c>
      <c r="G682" s="1" t="s">
        <v>1849</v>
      </c>
      <c r="H682" s="1" t="s">
        <v>28</v>
      </c>
      <c r="I682" s="1" t="s">
        <v>2140</v>
      </c>
      <c r="J682" s="1" t="s">
        <v>70</v>
      </c>
      <c r="K682" s="1" t="s">
        <v>41</v>
      </c>
      <c r="L682" s="1" t="s">
        <v>351</v>
      </c>
      <c r="M682" s="1"/>
      <c r="N682" s="1"/>
      <c r="O682" s="1"/>
      <c r="P682" s="6" t="s">
        <v>2248</v>
      </c>
      <c r="R682" t="s">
        <v>3383</v>
      </c>
      <c r="S682" t="str">
        <f>VLOOKUP(R682,SessionXslot!A:B,2,FALSE)</f>
        <v>P11</v>
      </c>
      <c r="U682" t="str">
        <f t="shared" si="10"/>
        <v>P</v>
      </c>
    </row>
    <row r="683" spans="1:21" x14ac:dyDescent="0.25">
      <c r="A683" s="41">
        <v>1068</v>
      </c>
      <c r="B683" s="17">
        <f>VLOOKUP($S683,SlotDayParblock!$A:$C,2,FALSE)</f>
        <v>3</v>
      </c>
      <c r="C683" s="17">
        <f>VLOOKUP($S683,SlotDayParblock!$A:$C,3,FALSE)</f>
        <v>11</v>
      </c>
      <c r="D683" s="1" t="s">
        <v>1851</v>
      </c>
      <c r="E683" s="1"/>
      <c r="F683" s="1" t="s">
        <v>3297</v>
      </c>
      <c r="G683" s="1" t="s">
        <v>1852</v>
      </c>
      <c r="H683" s="1" t="s">
        <v>28</v>
      </c>
      <c r="I683" s="1" t="s">
        <v>2140</v>
      </c>
      <c r="J683" s="1" t="s">
        <v>12</v>
      </c>
      <c r="K683" s="1" t="s">
        <v>141</v>
      </c>
      <c r="L683" s="1" t="s">
        <v>34</v>
      </c>
      <c r="M683" s="1"/>
      <c r="N683" s="1"/>
      <c r="O683" s="1"/>
      <c r="P683" s="5" t="s">
        <v>3444</v>
      </c>
      <c r="R683" s="4" t="s">
        <v>3383</v>
      </c>
      <c r="S683" t="str">
        <f>VLOOKUP(R683,SessionXslot!A:B,2,FALSE)</f>
        <v>P11</v>
      </c>
      <c r="U683" t="str">
        <f t="shared" si="10"/>
        <v>P</v>
      </c>
    </row>
    <row r="684" spans="1:21" x14ac:dyDescent="0.25">
      <c r="A684" s="41">
        <v>1070</v>
      </c>
      <c r="B684" s="17">
        <f>VLOOKUP($S684,SlotDayParblock!$A:$C,2,FALSE)</f>
        <v>2</v>
      </c>
      <c r="C684" s="17">
        <f>VLOOKUP($S684,SlotDayParblock!$A:$C,3,FALSE)</f>
        <v>7</v>
      </c>
      <c r="D684" s="1" t="s">
        <v>1856</v>
      </c>
      <c r="E684" s="1"/>
      <c r="F684" s="1" t="s">
        <v>3298</v>
      </c>
      <c r="G684" s="1" t="s">
        <v>1857</v>
      </c>
      <c r="H684" s="1" t="s">
        <v>18</v>
      </c>
      <c r="I684" s="1" t="s">
        <v>2140</v>
      </c>
      <c r="J684" s="1" t="s">
        <v>19</v>
      </c>
      <c r="K684" s="1" t="s">
        <v>24</v>
      </c>
      <c r="L684" s="1" t="s">
        <v>12</v>
      </c>
      <c r="M684" s="1" t="s">
        <v>2146</v>
      </c>
      <c r="N684" s="1" t="s">
        <v>2217</v>
      </c>
      <c r="O684" s="1"/>
      <c r="P684" s="1" t="s">
        <v>19</v>
      </c>
      <c r="R684" s="1" t="s">
        <v>3375</v>
      </c>
      <c r="S684" t="str">
        <f>VLOOKUP(R684,SessionXslot!A:B,2,FALSE)</f>
        <v>P07</v>
      </c>
      <c r="U684" t="str">
        <f t="shared" si="10"/>
        <v>P</v>
      </c>
    </row>
    <row r="685" spans="1:21" x14ac:dyDescent="0.25">
      <c r="A685" s="41">
        <v>1074</v>
      </c>
      <c r="B685" s="17">
        <f>VLOOKUP($S685,SlotDayParblock!$A:$C,2,FALSE)</f>
        <v>3</v>
      </c>
      <c r="C685" s="17">
        <f>VLOOKUP($S685,SlotDayParblock!$A:$C,3,FALSE)</f>
        <v>10</v>
      </c>
      <c r="D685" s="1" t="s">
        <v>1861</v>
      </c>
      <c r="E685" s="1"/>
      <c r="F685" s="1" t="s">
        <v>3299</v>
      </c>
      <c r="G685" s="1" t="s">
        <v>1862</v>
      </c>
      <c r="H685" s="1" t="s">
        <v>43</v>
      </c>
      <c r="I685" s="1" t="s">
        <v>2139</v>
      </c>
      <c r="J685" s="1" t="s">
        <v>13</v>
      </c>
      <c r="K685" s="1" t="s">
        <v>132</v>
      </c>
      <c r="L685" s="1" t="s">
        <v>24</v>
      </c>
      <c r="M685" s="1"/>
      <c r="N685" s="1"/>
      <c r="O685" s="1"/>
      <c r="P685" s="1" t="s">
        <v>3442</v>
      </c>
      <c r="R685" t="s">
        <v>3381</v>
      </c>
      <c r="S685" t="str">
        <f>VLOOKUP(R685,SessionXslot!A:B,2,FALSE)</f>
        <v>P10</v>
      </c>
      <c r="U685" t="str">
        <f t="shared" si="10"/>
        <v>P</v>
      </c>
    </row>
    <row r="686" spans="1:21" x14ac:dyDescent="0.25">
      <c r="A686" s="41">
        <v>1076</v>
      </c>
      <c r="B686" s="17">
        <f>VLOOKUP($S686,SlotDayParblock!$A:$C,2,FALSE)</f>
        <v>3</v>
      </c>
      <c r="C686" s="17">
        <f>VLOOKUP($S686,SlotDayParblock!$A:$C,3,FALSE)</f>
        <v>10</v>
      </c>
      <c r="D686" s="1" t="s">
        <v>1864</v>
      </c>
      <c r="E686" s="1"/>
      <c r="F686" s="1" t="s">
        <v>3300</v>
      </c>
      <c r="G686" s="1" t="s">
        <v>1865</v>
      </c>
      <c r="H686" s="1" t="s">
        <v>28</v>
      </c>
      <c r="I686" s="1" t="s">
        <v>2140</v>
      </c>
      <c r="J686" s="1" t="s">
        <v>36</v>
      </c>
      <c r="K686" s="1" t="s">
        <v>20</v>
      </c>
      <c r="L686" s="1" t="s">
        <v>44</v>
      </c>
      <c r="M686" s="1"/>
      <c r="N686" s="1"/>
      <c r="O686" s="1"/>
      <c r="P686" s="5" t="s">
        <v>2234</v>
      </c>
      <c r="R686" s="4" t="s">
        <v>3381</v>
      </c>
      <c r="S686" t="str">
        <f>VLOOKUP(R686,SessionXslot!A:B,2,FALSE)</f>
        <v>P10</v>
      </c>
      <c r="U686" t="str">
        <f t="shared" si="10"/>
        <v>P</v>
      </c>
    </row>
    <row r="687" spans="1:21" x14ac:dyDescent="0.25">
      <c r="A687" s="41">
        <v>1085</v>
      </c>
      <c r="B687" s="17">
        <f>VLOOKUP($S687,SlotDayParblock!$A:$C,2,FALSE)</f>
        <v>2</v>
      </c>
      <c r="C687" s="17">
        <f>VLOOKUP($S687,SlotDayParblock!$A:$C,3,FALSE)</f>
        <v>5</v>
      </c>
      <c r="D687" s="1" t="s">
        <v>1873</v>
      </c>
      <c r="E687" s="1"/>
      <c r="F687" s="1" t="s">
        <v>3301</v>
      </c>
      <c r="G687" s="1" t="s">
        <v>1874</v>
      </c>
      <c r="H687" s="1" t="s">
        <v>22</v>
      </c>
      <c r="I687" s="1" t="s">
        <v>2140</v>
      </c>
      <c r="J687" s="1" t="s">
        <v>12</v>
      </c>
      <c r="K687" s="1" t="s">
        <v>78</v>
      </c>
      <c r="L687" s="1" t="s">
        <v>54</v>
      </c>
      <c r="M687" s="5" t="s">
        <v>2353</v>
      </c>
      <c r="N687" s="5" t="s">
        <v>2500</v>
      </c>
      <c r="O687" s="1"/>
      <c r="P687" s="6" t="s">
        <v>3440</v>
      </c>
      <c r="R687" t="s">
        <v>3371</v>
      </c>
      <c r="S687" t="str">
        <f>VLOOKUP(R687,SessionXslot!A:B,2,FALSE)</f>
        <v>P05</v>
      </c>
      <c r="U687" t="str">
        <f t="shared" si="10"/>
        <v>P</v>
      </c>
    </row>
    <row r="688" spans="1:21" x14ac:dyDescent="0.25">
      <c r="A688" s="41">
        <v>1095</v>
      </c>
      <c r="B688" s="17">
        <f>VLOOKUP($S688,SlotDayParblock!$A:$C,2,FALSE)</f>
        <v>2</v>
      </c>
      <c r="C688" s="17">
        <f>VLOOKUP($S688,SlotDayParblock!$A:$C,3,FALSE)</f>
        <v>7</v>
      </c>
      <c r="D688" s="1" t="s">
        <v>1878</v>
      </c>
      <c r="E688" s="1"/>
      <c r="F688" s="1" t="s">
        <v>3302</v>
      </c>
      <c r="G688" s="1" t="s">
        <v>1879</v>
      </c>
      <c r="H688" s="1" t="s">
        <v>28</v>
      </c>
      <c r="I688" s="1" t="s">
        <v>2140</v>
      </c>
      <c r="J688" s="1" t="s">
        <v>32</v>
      </c>
      <c r="K688" s="1" t="s">
        <v>41</v>
      </c>
      <c r="L688" s="1" t="s">
        <v>141</v>
      </c>
      <c r="M688" s="1"/>
      <c r="N688" s="1"/>
      <c r="O688" s="1"/>
      <c r="P688" s="5" t="s">
        <v>2256</v>
      </c>
      <c r="R688" s="6" t="s">
        <v>3375</v>
      </c>
      <c r="S688" t="str">
        <f>VLOOKUP(R688,SessionXslot!A:B,2,FALSE)</f>
        <v>P07</v>
      </c>
      <c r="U688" t="str">
        <f t="shared" si="10"/>
        <v>P</v>
      </c>
    </row>
    <row r="689" spans="1:21" x14ac:dyDescent="0.25">
      <c r="A689" s="41">
        <v>1100</v>
      </c>
      <c r="B689" s="17">
        <f>VLOOKUP($S689,SlotDayParblock!$A:$C,2,FALSE)</f>
        <v>2</v>
      </c>
      <c r="C689" s="17">
        <f>VLOOKUP($S689,SlotDayParblock!$A:$C,3,FALSE)</f>
        <v>8</v>
      </c>
      <c r="D689" s="1" t="s">
        <v>1881</v>
      </c>
      <c r="E689" s="1"/>
      <c r="F689" s="1" t="s">
        <v>1881</v>
      </c>
      <c r="G689" s="1" t="s">
        <v>1882</v>
      </c>
      <c r="H689" s="1" t="s">
        <v>52</v>
      </c>
      <c r="I689" s="1" t="s">
        <v>2140</v>
      </c>
      <c r="J689" s="1" t="s">
        <v>32</v>
      </c>
      <c r="K689" s="1" t="s">
        <v>30</v>
      </c>
      <c r="L689" s="1" t="s">
        <v>29</v>
      </c>
      <c r="M689" s="4" t="s">
        <v>2239</v>
      </c>
      <c r="N689" s="4" t="s">
        <v>2293</v>
      </c>
      <c r="O689" s="4"/>
      <c r="P689" s="4" t="s">
        <v>30</v>
      </c>
      <c r="R689" t="s">
        <v>3377</v>
      </c>
      <c r="S689" t="str">
        <f>VLOOKUP(R689,SessionXslot!A:B,2,FALSE)</f>
        <v>P08</v>
      </c>
      <c r="T689" s="1" t="s">
        <v>30</v>
      </c>
      <c r="U689" t="str">
        <f t="shared" si="10"/>
        <v>P</v>
      </c>
    </row>
    <row r="690" spans="1:21" x14ac:dyDescent="0.25">
      <c r="A690" s="41">
        <v>1101</v>
      </c>
      <c r="B690" s="17">
        <f>VLOOKUP($S690,SlotDayParblock!$A:$C,2,FALSE)</f>
        <v>3</v>
      </c>
      <c r="C690" s="17">
        <f>VLOOKUP($S690,SlotDayParblock!$A:$C,3,FALSE)</f>
        <v>12</v>
      </c>
      <c r="D690" s="1" t="s">
        <v>1884</v>
      </c>
      <c r="E690" s="1"/>
      <c r="F690" s="1" t="s">
        <v>3303</v>
      </c>
      <c r="G690" s="1" t="s">
        <v>1885</v>
      </c>
      <c r="H690" s="1" t="s">
        <v>11</v>
      </c>
      <c r="I690" s="1" t="s">
        <v>2139</v>
      </c>
      <c r="J690" s="1" t="s">
        <v>33</v>
      </c>
      <c r="K690" s="1" t="s">
        <v>283</v>
      </c>
      <c r="L690" s="1" t="s">
        <v>32</v>
      </c>
      <c r="M690" s="1"/>
      <c r="N690" s="1"/>
      <c r="O690" s="1"/>
      <c r="P690" s="6" t="s">
        <v>2241</v>
      </c>
      <c r="R690" t="s">
        <v>3385</v>
      </c>
      <c r="S690" t="str">
        <f>VLOOKUP(R690,SessionXslot!A:B,2,FALSE)</f>
        <v>P12</v>
      </c>
      <c r="U690" t="str">
        <f t="shared" si="10"/>
        <v>P</v>
      </c>
    </row>
    <row r="691" spans="1:21" x14ac:dyDescent="0.25">
      <c r="A691" s="41">
        <v>1105</v>
      </c>
      <c r="B691" s="17">
        <f>VLOOKUP($S691,SlotDayParblock!$A:$C,2,FALSE)</f>
        <v>3</v>
      </c>
      <c r="C691" s="17">
        <f>VLOOKUP($S691,SlotDayParblock!$A:$C,3,FALSE)</f>
        <v>10</v>
      </c>
      <c r="D691" s="1" t="s">
        <v>1889</v>
      </c>
      <c r="E691" s="1"/>
      <c r="F691" s="1" t="s">
        <v>3304</v>
      </c>
      <c r="G691" s="1" t="s">
        <v>1890</v>
      </c>
      <c r="H691" s="1" t="s">
        <v>22</v>
      </c>
      <c r="I691" s="1" t="s">
        <v>2140</v>
      </c>
      <c r="J691" s="1" t="s">
        <v>12</v>
      </c>
      <c r="K691" s="1" t="s">
        <v>521</v>
      </c>
      <c r="L691" s="1" t="s">
        <v>29</v>
      </c>
      <c r="M691" s="5" t="s">
        <v>2429</v>
      </c>
      <c r="N691" s="1"/>
      <c r="O691" s="1"/>
      <c r="P691" s="6" t="s">
        <v>2234</v>
      </c>
      <c r="R691" s="4" t="s">
        <v>3381</v>
      </c>
      <c r="S691" t="str">
        <f>VLOOKUP(R691,SessionXslot!A:B,2,FALSE)</f>
        <v>P10</v>
      </c>
      <c r="U691" t="str">
        <f t="shared" si="10"/>
        <v>P</v>
      </c>
    </row>
    <row r="692" spans="1:21" x14ac:dyDescent="0.25">
      <c r="A692" s="41">
        <v>1110</v>
      </c>
      <c r="B692" s="17">
        <f>VLOOKUP($S692,SlotDayParblock!$A:$C,2,FALSE)</f>
        <v>2</v>
      </c>
      <c r="C692" s="17">
        <f>VLOOKUP($S692,SlotDayParblock!$A:$C,3,FALSE)</f>
        <v>6</v>
      </c>
      <c r="D692" s="1" t="s">
        <v>1892</v>
      </c>
      <c r="E692" s="1"/>
      <c r="F692" s="1" t="s">
        <v>3305</v>
      </c>
      <c r="G692" s="1" t="s">
        <v>1893</v>
      </c>
      <c r="H692" s="1" t="s">
        <v>28</v>
      </c>
      <c r="I692" s="1" t="s">
        <v>2140</v>
      </c>
      <c r="J692" s="1" t="s">
        <v>81</v>
      </c>
      <c r="K692" s="1" t="s">
        <v>33</v>
      </c>
      <c r="L692" s="1" t="s">
        <v>32</v>
      </c>
      <c r="M692" s="1"/>
      <c r="N692" s="1"/>
      <c r="O692" s="1"/>
      <c r="P692" s="6" t="s">
        <v>2449</v>
      </c>
      <c r="R692" s="6" t="s">
        <v>3373</v>
      </c>
      <c r="S692" t="str">
        <f>VLOOKUP(R692,SessionXslot!A:B,2,FALSE)</f>
        <v>P06</v>
      </c>
      <c r="U692" t="str">
        <f t="shared" si="10"/>
        <v>P</v>
      </c>
    </row>
    <row r="693" spans="1:21" x14ac:dyDescent="0.25">
      <c r="A693" s="41">
        <v>1115</v>
      </c>
      <c r="B693" s="17">
        <f>VLOOKUP($S693,SlotDayParblock!$A:$C,2,FALSE)</f>
        <v>3</v>
      </c>
      <c r="C693" s="17">
        <f>VLOOKUP($S693,SlotDayParblock!$A:$C,3,FALSE)</f>
        <v>11</v>
      </c>
      <c r="D693" s="1" t="s">
        <v>1895</v>
      </c>
      <c r="E693" s="1"/>
      <c r="F693" s="1" t="s">
        <v>3306</v>
      </c>
      <c r="G693" s="1" t="s">
        <v>1896</v>
      </c>
      <c r="H693" s="1" t="s">
        <v>28</v>
      </c>
      <c r="I693" s="1" t="s">
        <v>2140</v>
      </c>
      <c r="J693" s="1" t="s">
        <v>24</v>
      </c>
      <c r="K693" s="1" t="s">
        <v>20</v>
      </c>
      <c r="L693" s="1" t="s">
        <v>71</v>
      </c>
      <c r="M693" s="1"/>
      <c r="N693" s="1"/>
      <c r="O693" s="1"/>
      <c r="P693" s="1" t="s">
        <v>20</v>
      </c>
      <c r="R693" s="1" t="s">
        <v>3383</v>
      </c>
      <c r="S693" t="str">
        <f>VLOOKUP(R693,SessionXslot!A:B,2,FALSE)</f>
        <v>P11</v>
      </c>
      <c r="U693" t="str">
        <f t="shared" si="10"/>
        <v>P</v>
      </c>
    </row>
    <row r="694" spans="1:21" x14ac:dyDescent="0.25">
      <c r="A694" s="41">
        <v>1116</v>
      </c>
      <c r="B694" s="17">
        <f>VLOOKUP($S694,SlotDayParblock!$A:$C,2,FALSE)</f>
        <v>3</v>
      </c>
      <c r="C694" s="17">
        <f>VLOOKUP($S694,SlotDayParblock!$A:$C,3,FALSE)</f>
        <v>12</v>
      </c>
      <c r="D694" s="1" t="s">
        <v>1898</v>
      </c>
      <c r="E694" s="1"/>
      <c r="F694" s="1" t="s">
        <v>1898</v>
      </c>
      <c r="G694" s="1" t="s">
        <v>1899</v>
      </c>
      <c r="H694" s="1" t="s">
        <v>22</v>
      </c>
      <c r="I694" s="1" t="s">
        <v>2140</v>
      </c>
      <c r="J694" s="1" t="s">
        <v>71</v>
      </c>
      <c r="K694" s="1" t="s">
        <v>31</v>
      </c>
      <c r="L694" s="1" t="s">
        <v>283</v>
      </c>
      <c r="M694" s="5" t="s">
        <v>2496</v>
      </c>
      <c r="N694" s="5" t="s">
        <v>2433</v>
      </c>
      <c r="O694" s="1"/>
      <c r="P694" s="6" t="s">
        <v>2241</v>
      </c>
      <c r="R694" t="s">
        <v>3385</v>
      </c>
      <c r="S694" t="str">
        <f>VLOOKUP(R694,SessionXslot!A:B,2,FALSE)</f>
        <v>P12</v>
      </c>
      <c r="U694" t="str">
        <f t="shared" si="10"/>
        <v>P</v>
      </c>
    </row>
    <row r="695" spans="1:21" x14ac:dyDescent="0.25">
      <c r="A695" s="41">
        <v>1118</v>
      </c>
      <c r="B695" s="17">
        <f>VLOOKUP($S695,SlotDayParblock!$A:$C,2,FALSE)</f>
        <v>3</v>
      </c>
      <c r="C695" s="17">
        <f>VLOOKUP($S695,SlotDayParblock!$A:$C,3,FALSE)</f>
        <v>12</v>
      </c>
      <c r="D695" s="1" t="s">
        <v>1903</v>
      </c>
      <c r="E695" s="1"/>
      <c r="F695" s="1" t="s">
        <v>3307</v>
      </c>
      <c r="G695" s="1" t="s">
        <v>1904</v>
      </c>
      <c r="H695" s="1" t="s">
        <v>28</v>
      </c>
      <c r="I695" s="1" t="s">
        <v>2140</v>
      </c>
      <c r="J695" s="1" t="s">
        <v>12</v>
      </c>
      <c r="K695" s="1" t="s">
        <v>13</v>
      </c>
      <c r="L695" s="1" t="s">
        <v>115</v>
      </c>
      <c r="M695" s="1"/>
      <c r="N695" s="1"/>
      <c r="O695" s="1"/>
      <c r="P695" s="1" t="s">
        <v>3455</v>
      </c>
      <c r="R695" t="s">
        <v>3385</v>
      </c>
      <c r="S695" t="str">
        <f>VLOOKUP(R695,SessionXslot!A:B,2,FALSE)</f>
        <v>P12</v>
      </c>
      <c r="U695" t="str">
        <f t="shared" si="10"/>
        <v>P</v>
      </c>
    </row>
    <row r="696" spans="1:21" x14ac:dyDescent="0.25">
      <c r="A696" s="41">
        <v>1120</v>
      </c>
      <c r="B696" s="17">
        <f>VLOOKUP($S696,SlotDayParblock!$A:$C,2,FALSE)</f>
        <v>2</v>
      </c>
      <c r="C696" s="17">
        <f>VLOOKUP($S696,SlotDayParblock!$A:$C,3,FALSE)</f>
        <v>7</v>
      </c>
      <c r="D696" s="1" t="s">
        <v>1908</v>
      </c>
      <c r="E696" s="1"/>
      <c r="F696" s="1" t="s">
        <v>3308</v>
      </c>
      <c r="G696" s="1" t="s">
        <v>1909</v>
      </c>
      <c r="H696" s="1" t="s">
        <v>18</v>
      </c>
      <c r="I696" s="1" t="s">
        <v>2140</v>
      </c>
      <c r="J696" s="1" t="s">
        <v>12</v>
      </c>
      <c r="K696" s="1" t="s">
        <v>19</v>
      </c>
      <c r="L696" s="1" t="s">
        <v>29</v>
      </c>
      <c r="M696" s="1" t="s">
        <v>2218</v>
      </c>
      <c r="N696" s="1" t="s">
        <v>2175</v>
      </c>
      <c r="O696" s="1" t="s">
        <v>2219</v>
      </c>
      <c r="P696" s="1" t="s">
        <v>19</v>
      </c>
      <c r="R696" s="1" t="s">
        <v>3375</v>
      </c>
      <c r="S696" t="str">
        <f>VLOOKUP(R696,SessionXslot!A:B,2,FALSE)</f>
        <v>P07</v>
      </c>
      <c r="U696" t="str">
        <f t="shared" si="10"/>
        <v>P</v>
      </c>
    </row>
    <row r="697" spans="1:21" x14ac:dyDescent="0.25">
      <c r="A697" s="41">
        <v>1122</v>
      </c>
      <c r="B697" s="17">
        <f>VLOOKUP($S697,SlotDayParblock!$A:$C,2,FALSE)</f>
        <v>3</v>
      </c>
      <c r="C697" s="17">
        <f>VLOOKUP($S697,SlotDayParblock!$A:$C,3,FALSE)</f>
        <v>12</v>
      </c>
      <c r="D697" s="1" t="s">
        <v>1913</v>
      </c>
      <c r="E697" s="1"/>
      <c r="F697" s="1" t="s">
        <v>3309</v>
      </c>
      <c r="G697" s="1" t="s">
        <v>1914</v>
      </c>
      <c r="H697" s="1" t="s">
        <v>28</v>
      </c>
      <c r="I697" s="1" t="s">
        <v>2140</v>
      </c>
      <c r="J697" s="1" t="s">
        <v>33</v>
      </c>
      <c r="K697" s="1" t="s">
        <v>96</v>
      </c>
      <c r="L697" s="1" t="s">
        <v>44</v>
      </c>
      <c r="M697" s="1"/>
      <c r="N697" s="1"/>
      <c r="O697" s="1"/>
      <c r="P697" s="6" t="s">
        <v>2241</v>
      </c>
      <c r="R697" t="s">
        <v>3385</v>
      </c>
      <c r="S697" t="str">
        <f>VLOOKUP(R697,SessionXslot!A:B,2,FALSE)</f>
        <v>P12</v>
      </c>
      <c r="U697" t="str">
        <f t="shared" si="10"/>
        <v>P</v>
      </c>
    </row>
    <row r="698" spans="1:21" x14ac:dyDescent="0.25">
      <c r="A698" s="41">
        <v>1124</v>
      </c>
      <c r="B698" s="17">
        <f>VLOOKUP($S698,SlotDayParblock!$A:$C,2,FALSE)</f>
        <v>2</v>
      </c>
      <c r="C698" s="17">
        <f>VLOOKUP($S698,SlotDayParblock!$A:$C,3,FALSE)</f>
        <v>7</v>
      </c>
      <c r="D698" s="1" t="s">
        <v>1916</v>
      </c>
      <c r="E698" s="1"/>
      <c r="F698" s="1" t="s">
        <v>3310</v>
      </c>
      <c r="G698" s="1" t="s">
        <v>1917</v>
      </c>
      <c r="H698" s="1" t="s">
        <v>28</v>
      </c>
      <c r="I698" s="1" t="s">
        <v>2142</v>
      </c>
      <c r="J698" s="1" t="s">
        <v>41</v>
      </c>
      <c r="K698" s="1" t="s">
        <v>32</v>
      </c>
      <c r="L698" s="1" t="s">
        <v>71</v>
      </c>
      <c r="M698" s="1"/>
      <c r="N698" s="1"/>
      <c r="O698" s="1"/>
      <c r="P698" s="6" t="s">
        <v>2256</v>
      </c>
      <c r="R698" s="6" t="s">
        <v>3375</v>
      </c>
      <c r="S698" t="str">
        <f>VLOOKUP(R698,SessionXslot!A:B,2,FALSE)</f>
        <v>P07</v>
      </c>
      <c r="U698" t="str">
        <f t="shared" si="10"/>
        <v>P</v>
      </c>
    </row>
    <row r="699" spans="1:21" x14ac:dyDescent="0.25">
      <c r="A699" s="41">
        <v>1126</v>
      </c>
      <c r="B699" s="17">
        <f>VLOOKUP($S699,SlotDayParblock!$A:$C,2,FALSE)</f>
        <v>3</v>
      </c>
      <c r="C699" s="17">
        <f>VLOOKUP($S699,SlotDayParblock!$A:$C,3,FALSE)</f>
        <v>12</v>
      </c>
      <c r="D699" s="1" t="s">
        <v>1919</v>
      </c>
      <c r="E699" s="1"/>
      <c r="F699" s="1" t="s">
        <v>3311</v>
      </c>
      <c r="G699" s="1" t="s">
        <v>1920</v>
      </c>
      <c r="H699" s="1" t="s">
        <v>28</v>
      </c>
      <c r="I699" s="1" t="s">
        <v>2141</v>
      </c>
      <c r="J699" s="1" t="s">
        <v>12</v>
      </c>
      <c r="K699" s="1" t="s">
        <v>80</v>
      </c>
      <c r="L699" s="1" t="s">
        <v>310</v>
      </c>
      <c r="M699" s="1"/>
      <c r="N699" s="1"/>
      <c r="O699" s="1"/>
      <c r="P699" s="5" t="s">
        <v>80</v>
      </c>
      <c r="R699" t="s">
        <v>3385</v>
      </c>
      <c r="S699" t="str">
        <f>VLOOKUP(R699,SessionXslot!A:B,2,FALSE)</f>
        <v>P12</v>
      </c>
      <c r="U699" t="str">
        <f t="shared" si="10"/>
        <v>P</v>
      </c>
    </row>
    <row r="700" spans="1:21" x14ac:dyDescent="0.25">
      <c r="A700" s="41">
        <v>1129</v>
      </c>
      <c r="B700" s="17">
        <f>VLOOKUP($S700,SlotDayParblock!$A:$C,2,FALSE)</f>
        <v>2</v>
      </c>
      <c r="C700" s="17">
        <f>VLOOKUP($S700,SlotDayParblock!$A:$C,3,FALSE)</f>
        <v>8</v>
      </c>
      <c r="D700" s="1" t="s">
        <v>1922</v>
      </c>
      <c r="E700" s="1"/>
      <c r="F700" s="1" t="s">
        <v>3312</v>
      </c>
      <c r="G700" s="1" t="s">
        <v>1923</v>
      </c>
      <c r="H700" s="1" t="s">
        <v>28</v>
      </c>
      <c r="I700" s="1" t="s">
        <v>2140</v>
      </c>
      <c r="J700" s="1" t="s">
        <v>12</v>
      </c>
      <c r="K700" s="1" t="s">
        <v>33</v>
      </c>
      <c r="L700" s="1" t="s">
        <v>111</v>
      </c>
      <c r="M700" s="1"/>
      <c r="N700" s="1"/>
      <c r="O700" s="1"/>
      <c r="P700" s="6" t="s">
        <v>2452</v>
      </c>
      <c r="R700" t="s">
        <v>3377</v>
      </c>
      <c r="S700" t="str">
        <f>VLOOKUP(R700,SessionXslot!A:B,2,FALSE)</f>
        <v>P08</v>
      </c>
      <c r="U700" t="str">
        <f t="shared" si="10"/>
        <v>P</v>
      </c>
    </row>
    <row r="701" spans="1:21" x14ac:dyDescent="0.25">
      <c r="A701" s="41">
        <v>1130</v>
      </c>
      <c r="B701" s="17">
        <f>VLOOKUP($S701,SlotDayParblock!$A:$C,2,FALSE)</f>
        <v>1</v>
      </c>
      <c r="C701" s="17">
        <f>VLOOKUP($S701,SlotDayParblock!$A:$C,3,FALSE)</f>
        <v>1</v>
      </c>
      <c r="D701" s="1" t="s">
        <v>1925</v>
      </c>
      <c r="E701" s="1"/>
      <c r="F701" s="1" t="s">
        <v>3313</v>
      </c>
      <c r="G701" s="1" t="s">
        <v>1926</v>
      </c>
      <c r="H701" s="1" t="s">
        <v>28</v>
      </c>
      <c r="I701" s="1" t="s">
        <v>2141</v>
      </c>
      <c r="J701" s="1" t="s">
        <v>23</v>
      </c>
      <c r="K701" s="1" t="s">
        <v>24</v>
      </c>
      <c r="L701" s="1" t="s">
        <v>12</v>
      </c>
      <c r="M701" s="1"/>
      <c r="N701" s="1"/>
      <c r="O701" s="1"/>
      <c r="P701" s="6" t="s">
        <v>23</v>
      </c>
      <c r="R701" t="s">
        <v>3363</v>
      </c>
      <c r="S701" t="str">
        <f>VLOOKUP(R701,SessionXslot!A:B,2,FALSE)</f>
        <v>P01</v>
      </c>
      <c r="U701" t="str">
        <f t="shared" si="10"/>
        <v>P</v>
      </c>
    </row>
    <row r="702" spans="1:21" x14ac:dyDescent="0.25">
      <c r="A702" s="41">
        <v>1131</v>
      </c>
      <c r="B702" s="17">
        <f>VLOOKUP($S702,SlotDayParblock!$A:$C,2,FALSE)</f>
        <v>2</v>
      </c>
      <c r="C702" s="17">
        <f>VLOOKUP($S702,SlotDayParblock!$A:$C,3,FALSE)</f>
        <v>6</v>
      </c>
      <c r="D702" s="1" t="s">
        <v>1928</v>
      </c>
      <c r="E702" s="1"/>
      <c r="F702" s="1" t="s">
        <v>3314</v>
      </c>
      <c r="G702" s="1" t="s">
        <v>1929</v>
      </c>
      <c r="H702" s="1" t="s">
        <v>28</v>
      </c>
      <c r="I702" s="1" t="s">
        <v>2141</v>
      </c>
      <c r="J702" s="1" t="s">
        <v>351</v>
      </c>
      <c r="K702" s="1" t="s">
        <v>12</v>
      </c>
      <c r="L702" s="1" t="s">
        <v>81</v>
      </c>
      <c r="M702" s="1"/>
      <c r="N702" s="1"/>
      <c r="O702" s="1"/>
      <c r="P702" s="5" t="s">
        <v>2449</v>
      </c>
      <c r="R702" s="6" t="s">
        <v>3373</v>
      </c>
      <c r="S702" t="str">
        <f>VLOOKUP(R702,SessionXslot!A:B,2,FALSE)</f>
        <v>P06</v>
      </c>
      <c r="U702" t="str">
        <f t="shared" si="10"/>
        <v>P</v>
      </c>
    </row>
    <row r="703" spans="1:21" x14ac:dyDescent="0.25">
      <c r="A703" s="41">
        <v>1132</v>
      </c>
      <c r="B703" s="17">
        <f>VLOOKUP($S703,SlotDayParblock!$A:$C,2,FALSE)</f>
        <v>2</v>
      </c>
      <c r="C703" s="17">
        <f>VLOOKUP($S703,SlotDayParblock!$A:$C,3,FALSE)</f>
        <v>5</v>
      </c>
      <c r="D703" s="1" t="s">
        <v>1931</v>
      </c>
      <c r="E703" s="1"/>
      <c r="F703" s="1" t="s">
        <v>1931</v>
      </c>
      <c r="G703" s="1" t="s">
        <v>1932</v>
      </c>
      <c r="H703" s="1" t="s">
        <v>22</v>
      </c>
      <c r="I703" s="1" t="s">
        <v>2142</v>
      </c>
      <c r="J703" s="1" t="s">
        <v>748</v>
      </c>
      <c r="K703" s="1" t="s">
        <v>21</v>
      </c>
      <c r="L703" s="1" t="s">
        <v>71</v>
      </c>
      <c r="M703" s="5" t="s">
        <v>2434</v>
      </c>
      <c r="N703" s="1"/>
      <c r="O703" s="1"/>
      <c r="P703" s="6" t="s">
        <v>3450</v>
      </c>
      <c r="R703" t="s">
        <v>3371</v>
      </c>
      <c r="S703" t="str">
        <f>VLOOKUP(R703,SessionXslot!A:B,2,FALSE)</f>
        <v>P05</v>
      </c>
      <c r="U703" t="str">
        <f t="shared" si="10"/>
        <v>P</v>
      </c>
    </row>
    <row r="704" spans="1:21" x14ac:dyDescent="0.25">
      <c r="A704" s="41">
        <v>1133</v>
      </c>
      <c r="B704" s="17">
        <f>VLOOKUP($S704,SlotDayParblock!$A:$C,2,FALSE)</f>
        <v>3</v>
      </c>
      <c r="C704" s="17">
        <f>VLOOKUP($S704,SlotDayParblock!$A:$C,3,FALSE)</f>
        <v>12</v>
      </c>
      <c r="D704" s="1" t="s">
        <v>1934</v>
      </c>
      <c r="E704" s="1"/>
      <c r="F704" s="1" t="s">
        <v>1934</v>
      </c>
      <c r="G704" s="1" t="s">
        <v>1935</v>
      </c>
      <c r="H704" s="1" t="s">
        <v>28</v>
      </c>
      <c r="I704" s="1" t="s">
        <v>2139</v>
      </c>
      <c r="J704" s="1" t="s">
        <v>310</v>
      </c>
      <c r="K704" s="1" t="s">
        <v>24</v>
      </c>
      <c r="L704" s="1" t="s">
        <v>76</v>
      </c>
      <c r="M704" s="1"/>
      <c r="N704" s="1"/>
      <c r="O704" s="1"/>
      <c r="P704" s="4" t="s">
        <v>310</v>
      </c>
      <c r="R704" s="4" t="s">
        <v>3385</v>
      </c>
      <c r="S704" t="str">
        <f>VLOOKUP(R704,SessionXslot!A:B,2,FALSE)</f>
        <v>P12</v>
      </c>
      <c r="U704" t="str">
        <f t="shared" si="10"/>
        <v>P</v>
      </c>
    </row>
    <row r="705" spans="1:21" x14ac:dyDescent="0.25">
      <c r="A705" s="41">
        <v>1134</v>
      </c>
      <c r="B705" s="17">
        <f>VLOOKUP($S705,SlotDayParblock!$A:$C,2,FALSE)</f>
        <v>2</v>
      </c>
      <c r="C705" s="17">
        <f>VLOOKUP($S705,SlotDayParblock!$A:$C,3,FALSE)</f>
        <v>7</v>
      </c>
      <c r="D705" s="1" t="s">
        <v>1937</v>
      </c>
      <c r="E705" s="1"/>
      <c r="F705" s="1" t="s">
        <v>3315</v>
      </c>
      <c r="G705" s="1" t="s">
        <v>1938</v>
      </c>
      <c r="H705" s="1" t="s">
        <v>28</v>
      </c>
      <c r="I705" s="1" t="s">
        <v>2140</v>
      </c>
      <c r="J705" s="1" t="s">
        <v>41</v>
      </c>
      <c r="K705" s="1" t="s">
        <v>24</v>
      </c>
      <c r="L705" s="1" t="s">
        <v>100</v>
      </c>
      <c r="M705" s="1"/>
      <c r="N705" s="1"/>
      <c r="O705" s="1"/>
      <c r="P705" s="6" t="s">
        <v>2256</v>
      </c>
      <c r="R705" s="6" t="s">
        <v>3375</v>
      </c>
      <c r="S705" t="str">
        <f>VLOOKUP(R705,SessionXslot!A:B,2,FALSE)</f>
        <v>P07</v>
      </c>
      <c r="U705" t="str">
        <f t="shared" ref="U705:U768" si="11">LEFT(I705,1)</f>
        <v>P</v>
      </c>
    </row>
    <row r="706" spans="1:21" x14ac:dyDescent="0.25">
      <c r="A706" s="41">
        <v>1138</v>
      </c>
      <c r="B706" s="17">
        <f>VLOOKUP($S706,SlotDayParblock!$A:$C,2,FALSE)</f>
        <v>3</v>
      </c>
      <c r="C706" s="17">
        <f>VLOOKUP($S706,SlotDayParblock!$A:$C,3,FALSE)</f>
        <v>9</v>
      </c>
      <c r="D706" s="1" t="s">
        <v>1942</v>
      </c>
      <c r="E706" s="1"/>
      <c r="F706" s="1" t="s">
        <v>3316</v>
      </c>
      <c r="G706" s="1" t="s">
        <v>1943</v>
      </c>
      <c r="H706" s="1" t="s">
        <v>18</v>
      </c>
      <c r="I706" s="1" t="s">
        <v>2140</v>
      </c>
      <c r="J706" s="1" t="s">
        <v>12</v>
      </c>
      <c r="K706" s="1" t="s">
        <v>136</v>
      </c>
      <c r="L706" s="1" t="s">
        <v>54</v>
      </c>
      <c r="M706" s="1" t="s">
        <v>2507</v>
      </c>
      <c r="N706" s="1" t="s">
        <v>2220</v>
      </c>
      <c r="O706" s="1"/>
      <c r="P706" s="4" t="s">
        <v>3454</v>
      </c>
      <c r="R706" s="6" t="s">
        <v>3379</v>
      </c>
      <c r="S706" t="str">
        <f>VLOOKUP(R706,SessionXslot!A:B,2,FALSE)</f>
        <v>P09</v>
      </c>
      <c r="U706" t="str">
        <f t="shared" si="11"/>
        <v>P</v>
      </c>
    </row>
    <row r="707" spans="1:21" x14ac:dyDescent="0.25">
      <c r="A707" s="41">
        <v>1140</v>
      </c>
      <c r="B707" s="17">
        <f>VLOOKUP($S707,SlotDayParblock!$A:$C,2,FALSE)</f>
        <v>3</v>
      </c>
      <c r="C707" s="17">
        <f>VLOOKUP($S707,SlotDayParblock!$A:$C,3,FALSE)</f>
        <v>9</v>
      </c>
      <c r="D707" s="1" t="s">
        <v>1945</v>
      </c>
      <c r="E707" s="1"/>
      <c r="F707" s="1" t="s">
        <v>3317</v>
      </c>
      <c r="G707" s="1" t="s">
        <v>1946</v>
      </c>
      <c r="H707" s="1" t="s">
        <v>22</v>
      </c>
      <c r="I707" s="1" t="s">
        <v>2140</v>
      </c>
      <c r="J707" s="1" t="s">
        <v>32</v>
      </c>
      <c r="K707" s="1" t="s">
        <v>53</v>
      </c>
      <c r="L707" s="1" t="s">
        <v>34</v>
      </c>
      <c r="M707" s="5" t="s">
        <v>2487</v>
      </c>
      <c r="N707" s="1"/>
      <c r="O707" s="1"/>
      <c r="P707" s="4" t="s">
        <v>3454</v>
      </c>
      <c r="R707" s="6" t="s">
        <v>3379</v>
      </c>
      <c r="S707" t="str">
        <f>VLOOKUP(R707,SessionXslot!A:B,2,FALSE)</f>
        <v>P09</v>
      </c>
      <c r="U707" t="str">
        <f t="shared" si="11"/>
        <v>P</v>
      </c>
    </row>
    <row r="708" spans="1:21" x14ac:dyDescent="0.25">
      <c r="A708" s="41">
        <v>1141</v>
      </c>
      <c r="B708" s="17">
        <f>VLOOKUP($S708,SlotDayParblock!$A:$C,2,FALSE)</f>
        <v>2</v>
      </c>
      <c r="C708" s="17">
        <f>VLOOKUP($S708,SlotDayParblock!$A:$C,3,FALSE)</f>
        <v>8</v>
      </c>
      <c r="D708" s="1" t="s">
        <v>1948</v>
      </c>
      <c r="E708" s="1"/>
      <c r="F708" s="1" t="s">
        <v>3318</v>
      </c>
      <c r="G708" s="1" t="s">
        <v>1949</v>
      </c>
      <c r="H708" s="1" t="s">
        <v>22</v>
      </c>
      <c r="I708" s="1" t="s">
        <v>2141</v>
      </c>
      <c r="J708" s="1" t="s">
        <v>12</v>
      </c>
      <c r="K708" s="1" t="s">
        <v>35</v>
      </c>
      <c r="L708" s="1" t="s">
        <v>141</v>
      </c>
      <c r="M708" s="5" t="s">
        <v>2352</v>
      </c>
      <c r="N708" s="1"/>
      <c r="O708" s="1"/>
      <c r="P708" s="6" t="s">
        <v>2573</v>
      </c>
      <c r="R708" t="s">
        <v>3377</v>
      </c>
      <c r="S708" t="str">
        <f>VLOOKUP(R708,SessionXslot!A:B,2,FALSE)</f>
        <v>P08</v>
      </c>
      <c r="U708" t="str">
        <f t="shared" si="11"/>
        <v>P</v>
      </c>
    </row>
    <row r="709" spans="1:21" x14ac:dyDescent="0.25">
      <c r="A709" s="41">
        <v>1142</v>
      </c>
      <c r="B709" s="17">
        <f>VLOOKUP($S709,SlotDayParblock!$A:$C,2,FALSE)</f>
        <v>2</v>
      </c>
      <c r="C709" s="17">
        <f>VLOOKUP($S709,SlotDayParblock!$A:$C,3,FALSE)</f>
        <v>6</v>
      </c>
      <c r="D709" s="1" t="s">
        <v>1951</v>
      </c>
      <c r="E709" s="1"/>
      <c r="F709" s="1" t="s">
        <v>3319</v>
      </c>
      <c r="G709" s="1" t="s">
        <v>1952</v>
      </c>
      <c r="H709" s="1" t="s">
        <v>11</v>
      </c>
      <c r="I709" s="1" t="s">
        <v>2139</v>
      </c>
      <c r="J709" s="1" t="s">
        <v>40</v>
      </c>
      <c r="K709" s="1" t="s">
        <v>132</v>
      </c>
      <c r="L709" s="1" t="s">
        <v>21</v>
      </c>
      <c r="M709" s="1"/>
      <c r="N709" s="1"/>
      <c r="O709" s="1"/>
      <c r="P709" s="6" t="s">
        <v>2151</v>
      </c>
      <c r="R709" t="s">
        <v>3373</v>
      </c>
      <c r="S709" t="str">
        <f>VLOOKUP(R709,SessionXslot!A:B,2,FALSE)</f>
        <v>P06</v>
      </c>
      <c r="U709" t="str">
        <f t="shared" si="11"/>
        <v>P</v>
      </c>
    </row>
    <row r="710" spans="1:21" x14ac:dyDescent="0.25">
      <c r="A710" s="41">
        <v>1144</v>
      </c>
      <c r="B710" s="17">
        <f>VLOOKUP($S710,SlotDayParblock!$A:$C,2,FALSE)</f>
        <v>1</v>
      </c>
      <c r="C710" s="17">
        <f>VLOOKUP($S710,SlotDayParblock!$A:$C,3,FALSE)</f>
        <v>2</v>
      </c>
      <c r="D710" s="1" t="s">
        <v>1954</v>
      </c>
      <c r="E710" s="1"/>
      <c r="F710" s="1" t="s">
        <v>3320</v>
      </c>
      <c r="G710" s="1" t="s">
        <v>1955</v>
      </c>
      <c r="H710" s="1" t="s">
        <v>22</v>
      </c>
      <c r="I710" s="1" t="s">
        <v>2140</v>
      </c>
      <c r="J710" s="1" t="s">
        <v>77</v>
      </c>
      <c r="K710" s="1" t="s">
        <v>54</v>
      </c>
      <c r="L710" s="1" t="s">
        <v>64</v>
      </c>
      <c r="M710" s="5" t="s">
        <v>2462</v>
      </c>
      <c r="N710" s="5" t="s">
        <v>2423</v>
      </c>
      <c r="O710" s="1" t="s">
        <v>2516</v>
      </c>
      <c r="P710" s="4" t="s">
        <v>2462</v>
      </c>
      <c r="R710" t="s">
        <v>3365</v>
      </c>
      <c r="S710" t="str">
        <f>VLOOKUP(R710,SessionXslot!A:B,2,FALSE)</f>
        <v>P02</v>
      </c>
      <c r="U710" t="str">
        <f t="shared" si="11"/>
        <v>P</v>
      </c>
    </row>
    <row r="711" spans="1:21" x14ac:dyDescent="0.25">
      <c r="A711" s="41">
        <v>1148</v>
      </c>
      <c r="B711" s="17">
        <f>VLOOKUP($S711,SlotDayParblock!$A:$C,2,FALSE)</f>
        <v>2</v>
      </c>
      <c r="C711" s="17">
        <f>VLOOKUP($S711,SlotDayParblock!$A:$C,3,FALSE)</f>
        <v>7</v>
      </c>
      <c r="D711" s="1" t="s">
        <v>1957</v>
      </c>
      <c r="E711" s="1"/>
      <c r="F711" s="1" t="s">
        <v>3321</v>
      </c>
      <c r="G711" s="1" t="s">
        <v>1958</v>
      </c>
      <c r="H711" s="1" t="s">
        <v>28</v>
      </c>
      <c r="I711" s="1" t="s">
        <v>2140</v>
      </c>
      <c r="J711" s="1" t="s">
        <v>41</v>
      </c>
      <c r="K711" s="1" t="s">
        <v>100</v>
      </c>
      <c r="L711" s="1" t="s">
        <v>35</v>
      </c>
      <c r="M711" s="1"/>
      <c r="N711" s="1"/>
      <c r="O711" s="1"/>
      <c r="P711" s="6" t="s">
        <v>2256</v>
      </c>
      <c r="R711" s="6" t="s">
        <v>3375</v>
      </c>
      <c r="S711" t="str">
        <f>VLOOKUP(R711,SessionXslot!A:B,2,FALSE)</f>
        <v>P07</v>
      </c>
      <c r="U711" t="str">
        <f t="shared" si="11"/>
        <v>P</v>
      </c>
    </row>
    <row r="712" spans="1:21" x14ac:dyDescent="0.25">
      <c r="A712" s="41">
        <v>1149</v>
      </c>
      <c r="B712" s="17">
        <f>VLOOKUP($S712,SlotDayParblock!$A:$C,2,FALSE)</f>
        <v>2</v>
      </c>
      <c r="C712" s="17">
        <f>VLOOKUP($S712,SlotDayParblock!$A:$C,3,FALSE)</f>
        <v>5</v>
      </c>
      <c r="D712" s="1" t="s">
        <v>1960</v>
      </c>
      <c r="E712" s="1"/>
      <c r="F712" s="1" t="s">
        <v>3322</v>
      </c>
      <c r="G712" s="1" t="s">
        <v>1961</v>
      </c>
      <c r="H712" s="1" t="s">
        <v>28</v>
      </c>
      <c r="I712" s="1" t="s">
        <v>2140</v>
      </c>
      <c r="J712" s="1" t="s">
        <v>12</v>
      </c>
      <c r="K712" s="1" t="s">
        <v>78</v>
      </c>
      <c r="L712" s="1" t="s">
        <v>80</v>
      </c>
      <c r="M712" s="1"/>
      <c r="N712" s="1"/>
      <c r="O712" s="1"/>
      <c r="P712" s="6" t="s">
        <v>3440</v>
      </c>
      <c r="R712" t="s">
        <v>3371</v>
      </c>
      <c r="S712" t="str">
        <f>VLOOKUP(R712,SessionXslot!A:B,2,FALSE)</f>
        <v>P05</v>
      </c>
      <c r="U712" t="str">
        <f t="shared" si="11"/>
        <v>P</v>
      </c>
    </row>
    <row r="713" spans="1:21" x14ac:dyDescent="0.25">
      <c r="A713" s="41">
        <v>1151</v>
      </c>
      <c r="B713" s="17">
        <f>VLOOKUP($S713,SlotDayParblock!$A:$C,2,FALSE)</f>
        <v>3</v>
      </c>
      <c r="C713" s="17">
        <f>VLOOKUP($S713,SlotDayParblock!$A:$C,3,FALSE)</f>
        <v>11</v>
      </c>
      <c r="D713" s="1" t="s">
        <v>1965</v>
      </c>
      <c r="E713" s="1"/>
      <c r="F713" s="1" t="s">
        <v>1965</v>
      </c>
      <c r="G713" s="1" t="s">
        <v>1966</v>
      </c>
      <c r="H713" s="1" t="s">
        <v>28</v>
      </c>
      <c r="I713" s="1" t="s">
        <v>2140</v>
      </c>
      <c r="J713" s="1" t="s">
        <v>12</v>
      </c>
      <c r="K713" s="1" t="s">
        <v>34</v>
      </c>
      <c r="L713" s="1" t="s">
        <v>29</v>
      </c>
      <c r="M713" s="1"/>
      <c r="N713" s="1"/>
      <c r="O713" s="1"/>
      <c r="P713" s="4" t="s">
        <v>3444</v>
      </c>
      <c r="R713" s="4" t="s">
        <v>3383</v>
      </c>
      <c r="S713" t="str">
        <f>VLOOKUP(R713,SessionXslot!A:B,2,FALSE)</f>
        <v>P11</v>
      </c>
      <c r="U713" t="str">
        <f t="shared" si="11"/>
        <v>P</v>
      </c>
    </row>
    <row r="714" spans="1:21" x14ac:dyDescent="0.25">
      <c r="A714" s="41">
        <v>1155</v>
      </c>
      <c r="B714" s="17">
        <f>VLOOKUP($S714,SlotDayParblock!$A:$C,2,FALSE)</f>
        <v>1</v>
      </c>
      <c r="C714" s="17">
        <f>VLOOKUP($S714,SlotDayParblock!$A:$C,3,FALSE)</f>
        <v>4</v>
      </c>
      <c r="D714" s="1" t="s">
        <v>1970</v>
      </c>
      <c r="E714" s="1"/>
      <c r="F714" s="1" t="s">
        <v>3323</v>
      </c>
      <c r="G714" s="1" t="s">
        <v>1971</v>
      </c>
      <c r="H714" s="1" t="s">
        <v>28</v>
      </c>
      <c r="I714" s="1" t="s">
        <v>2141</v>
      </c>
      <c r="J714" s="1" t="s">
        <v>184</v>
      </c>
      <c r="K714" s="1" t="s">
        <v>12</v>
      </c>
      <c r="L714" s="1" t="s">
        <v>69</v>
      </c>
      <c r="M714" s="1"/>
      <c r="N714" s="1"/>
      <c r="O714" s="1"/>
      <c r="P714" s="5" t="s">
        <v>2523</v>
      </c>
      <c r="R714" t="s">
        <v>3369</v>
      </c>
      <c r="S714" t="str">
        <f>VLOOKUP(R714,SessionXslot!A:B,2,FALSE)</f>
        <v>P04</v>
      </c>
      <c r="U714" t="str">
        <f t="shared" si="11"/>
        <v>P</v>
      </c>
    </row>
    <row r="715" spans="1:21" x14ac:dyDescent="0.25">
      <c r="A715" s="41">
        <v>1156</v>
      </c>
      <c r="B715" s="17">
        <f>VLOOKUP($S715,SlotDayParblock!$A:$C,2,FALSE)</f>
        <v>3</v>
      </c>
      <c r="C715" s="17">
        <f>VLOOKUP($S715,SlotDayParblock!$A:$C,3,FALSE)</f>
        <v>11</v>
      </c>
      <c r="D715" s="1" t="s">
        <v>1973</v>
      </c>
      <c r="E715" s="1"/>
      <c r="F715" s="1" t="s">
        <v>3324</v>
      </c>
      <c r="G715" s="1" t="s">
        <v>1974</v>
      </c>
      <c r="H715" s="1" t="s">
        <v>22</v>
      </c>
      <c r="I715" s="1" t="s">
        <v>2140</v>
      </c>
      <c r="J715" s="1" t="s">
        <v>12</v>
      </c>
      <c r="K715" s="1" t="s">
        <v>34</v>
      </c>
      <c r="L715" s="1" t="s">
        <v>33</v>
      </c>
      <c r="M715" s="5" t="s">
        <v>2259</v>
      </c>
      <c r="N715" s="5" t="s">
        <v>2251</v>
      </c>
      <c r="O715" s="1"/>
      <c r="P715" s="4" t="s">
        <v>3444</v>
      </c>
      <c r="R715" s="4" t="s">
        <v>3383</v>
      </c>
      <c r="S715" t="str">
        <f>VLOOKUP(R715,SessionXslot!A:B,2,FALSE)</f>
        <v>P11</v>
      </c>
      <c r="U715" t="str">
        <f t="shared" si="11"/>
        <v>P</v>
      </c>
    </row>
    <row r="716" spans="1:21" x14ac:dyDescent="0.25">
      <c r="A716" s="41">
        <v>1157</v>
      </c>
      <c r="B716" s="17">
        <f>VLOOKUP($S716,SlotDayParblock!$A:$C,2,FALSE)</f>
        <v>2</v>
      </c>
      <c r="C716" s="17">
        <f>VLOOKUP($S716,SlotDayParblock!$A:$C,3,FALSE)</f>
        <v>7</v>
      </c>
      <c r="D716" s="1" t="s">
        <v>1976</v>
      </c>
      <c r="E716" s="1"/>
      <c r="F716" s="1" t="s">
        <v>1976</v>
      </c>
      <c r="G716" s="1" t="s">
        <v>1977</v>
      </c>
      <c r="H716" s="1" t="s">
        <v>28</v>
      </c>
      <c r="I716" s="1" t="s">
        <v>2140</v>
      </c>
      <c r="J716" s="1" t="s">
        <v>32</v>
      </c>
      <c r="K716" s="1" t="s">
        <v>41</v>
      </c>
      <c r="L716" s="1" t="s">
        <v>24</v>
      </c>
      <c r="M716" s="1"/>
      <c r="N716" s="1"/>
      <c r="O716" s="1"/>
      <c r="P716" s="5" t="s">
        <v>2256</v>
      </c>
      <c r="R716" s="6" t="s">
        <v>3375</v>
      </c>
      <c r="S716" t="str">
        <f>VLOOKUP(R716,SessionXslot!A:B,2,FALSE)</f>
        <v>P07</v>
      </c>
      <c r="U716" t="str">
        <f t="shared" si="11"/>
        <v>P</v>
      </c>
    </row>
    <row r="717" spans="1:21" x14ac:dyDescent="0.25">
      <c r="A717" s="41">
        <v>1161</v>
      </c>
      <c r="B717" s="17">
        <f>VLOOKUP($S717,SlotDayParblock!$A:$C,2,FALSE)</f>
        <v>3</v>
      </c>
      <c r="C717" s="17">
        <f>VLOOKUP($S717,SlotDayParblock!$A:$C,3,FALSE)</f>
        <v>11</v>
      </c>
      <c r="D717" s="1" t="s">
        <v>1983</v>
      </c>
      <c r="E717" s="1"/>
      <c r="F717" s="1" t="s">
        <v>3325</v>
      </c>
      <c r="G717" s="1" t="s">
        <v>1984</v>
      </c>
      <c r="H717" s="1" t="s">
        <v>18</v>
      </c>
      <c r="I717" s="1" t="s">
        <v>2143</v>
      </c>
      <c r="J717" s="1" t="s">
        <v>12</v>
      </c>
      <c r="K717" s="1" t="s">
        <v>310</v>
      </c>
      <c r="L717" s="1" t="s">
        <v>351</v>
      </c>
      <c r="M717" s="5" t="s">
        <v>2237</v>
      </c>
      <c r="N717" s="1" t="s">
        <v>2200</v>
      </c>
      <c r="O717" t="s">
        <v>2189</v>
      </c>
      <c r="P717" s="6" t="s">
        <v>3444</v>
      </c>
      <c r="R717" s="4" t="s">
        <v>3383</v>
      </c>
      <c r="S717" t="str">
        <f>VLOOKUP(R717,SessionXslot!A:B,2,FALSE)</f>
        <v>P11</v>
      </c>
      <c r="U717" t="str">
        <f t="shared" si="11"/>
        <v>P</v>
      </c>
    </row>
    <row r="718" spans="1:21" x14ac:dyDescent="0.25">
      <c r="A718" s="41">
        <v>1167</v>
      </c>
      <c r="B718" s="17">
        <f>VLOOKUP($S718,SlotDayParblock!$A:$C,2,FALSE)</f>
        <v>3</v>
      </c>
      <c r="C718" s="17">
        <f>VLOOKUP($S718,SlotDayParblock!$A:$C,3,FALSE)</f>
        <v>9</v>
      </c>
      <c r="D718" s="1" t="s">
        <v>1990</v>
      </c>
      <c r="E718" s="1"/>
      <c r="F718" s="1" t="s">
        <v>3326</v>
      </c>
      <c r="G718" s="1" t="s">
        <v>1991</v>
      </c>
      <c r="H718" s="1" t="s">
        <v>28</v>
      </c>
      <c r="I718" s="1" t="s">
        <v>2140</v>
      </c>
      <c r="J718" s="1" t="s">
        <v>136</v>
      </c>
      <c r="K718" s="1" t="s">
        <v>12</v>
      </c>
      <c r="L718" s="1" t="s">
        <v>116</v>
      </c>
      <c r="M718" s="1"/>
      <c r="N718" s="1"/>
      <c r="O718" s="1"/>
      <c r="P718" s="5" t="s">
        <v>2287</v>
      </c>
      <c r="R718" s="1" t="s">
        <v>3379</v>
      </c>
      <c r="S718" t="str">
        <f>VLOOKUP(R718,SessionXslot!A:B,2,FALSE)</f>
        <v>P09</v>
      </c>
      <c r="U718" t="str">
        <f t="shared" si="11"/>
        <v>P</v>
      </c>
    </row>
    <row r="719" spans="1:21" x14ac:dyDescent="0.25">
      <c r="A719" s="41">
        <v>1171</v>
      </c>
      <c r="B719" s="17">
        <f>VLOOKUP($S719,SlotDayParblock!$A:$C,2,FALSE)</f>
        <v>3</v>
      </c>
      <c r="C719" s="17">
        <f>VLOOKUP($S719,SlotDayParblock!$A:$C,3,FALSE)</f>
        <v>9</v>
      </c>
      <c r="D719" s="1" t="s">
        <v>1993</v>
      </c>
      <c r="E719" s="1"/>
      <c r="F719" s="1" t="s">
        <v>3327</v>
      </c>
      <c r="G719" s="1" t="s">
        <v>1994</v>
      </c>
      <c r="H719" s="1" t="s">
        <v>28</v>
      </c>
      <c r="I719" s="1" t="s">
        <v>2141</v>
      </c>
      <c r="J719" s="1" t="s">
        <v>115</v>
      </c>
      <c r="K719" s="1" t="s">
        <v>12</v>
      </c>
      <c r="L719" s="1" t="s">
        <v>191</v>
      </c>
      <c r="M719" s="1"/>
      <c r="N719" s="1"/>
      <c r="O719" s="1"/>
      <c r="P719" s="6" t="s">
        <v>3454</v>
      </c>
      <c r="R719" s="6" t="s">
        <v>3379</v>
      </c>
      <c r="S719" t="str">
        <f>VLOOKUP(R719,SessionXslot!A:B,2,FALSE)</f>
        <v>P09</v>
      </c>
      <c r="U719" t="str">
        <f t="shared" si="11"/>
        <v>P</v>
      </c>
    </row>
    <row r="720" spans="1:21" x14ac:dyDescent="0.25">
      <c r="A720" s="41">
        <v>1174</v>
      </c>
      <c r="B720" s="17">
        <f>VLOOKUP($S720,SlotDayParblock!$A:$C,2,FALSE)</f>
        <v>3</v>
      </c>
      <c r="C720" s="17">
        <f>VLOOKUP($S720,SlotDayParblock!$A:$C,3,FALSE)</f>
        <v>11</v>
      </c>
      <c r="D720" s="1" t="s">
        <v>1998</v>
      </c>
      <c r="E720" s="1"/>
      <c r="F720" s="1" t="s">
        <v>3328</v>
      </c>
      <c r="G720" s="1" t="s">
        <v>1999</v>
      </c>
      <c r="H720" s="1" t="s">
        <v>11</v>
      </c>
      <c r="I720" s="1" t="s">
        <v>2140</v>
      </c>
      <c r="J720" s="1" t="s">
        <v>34</v>
      </c>
      <c r="K720" s="1" t="s">
        <v>184</v>
      </c>
      <c r="L720" s="1" t="s">
        <v>111</v>
      </c>
      <c r="M720" s="1"/>
      <c r="N720" s="1"/>
      <c r="O720" s="1"/>
      <c r="P720" s="6" t="s">
        <v>3444</v>
      </c>
      <c r="R720" s="4" t="s">
        <v>3383</v>
      </c>
      <c r="S720" t="str">
        <f>VLOOKUP(R720,SessionXslot!A:B,2,FALSE)</f>
        <v>P11</v>
      </c>
      <c r="U720" t="str">
        <f t="shared" si="11"/>
        <v>P</v>
      </c>
    </row>
    <row r="721" spans="1:21" x14ac:dyDescent="0.25">
      <c r="A721" s="41">
        <v>1180</v>
      </c>
      <c r="B721" s="17">
        <f>VLOOKUP($S721,SlotDayParblock!$A:$C,2,FALSE)</f>
        <v>2</v>
      </c>
      <c r="C721" s="17">
        <f>VLOOKUP($S721,SlotDayParblock!$A:$C,3,FALSE)</f>
        <v>5</v>
      </c>
      <c r="D721" s="1" t="s">
        <v>2003</v>
      </c>
      <c r="E721" s="1"/>
      <c r="F721" s="1" t="s">
        <v>3329</v>
      </c>
      <c r="G721" s="1" t="s">
        <v>2004</v>
      </c>
      <c r="H721" s="1" t="s">
        <v>43</v>
      </c>
      <c r="I721" s="1" t="s">
        <v>2139</v>
      </c>
      <c r="J721" s="1" t="s">
        <v>12</v>
      </c>
      <c r="K721" s="1" t="s">
        <v>78</v>
      </c>
      <c r="L721" s="1" t="s">
        <v>80</v>
      </c>
      <c r="M721" s="1"/>
      <c r="N721" s="1"/>
      <c r="O721" s="1"/>
      <c r="P721" s="6" t="s">
        <v>3440</v>
      </c>
      <c r="R721" t="s">
        <v>3371</v>
      </c>
      <c r="S721" t="str">
        <f>VLOOKUP(R721,SessionXslot!A:B,2,FALSE)</f>
        <v>P05</v>
      </c>
      <c r="U721" t="str">
        <f t="shared" si="11"/>
        <v>P</v>
      </c>
    </row>
    <row r="722" spans="1:21" x14ac:dyDescent="0.25">
      <c r="A722" s="41">
        <v>1182</v>
      </c>
      <c r="B722" s="17">
        <f>VLOOKUP($S722,SlotDayParblock!$A:$C,2,FALSE)</f>
        <v>1</v>
      </c>
      <c r="C722" s="17">
        <f>VLOOKUP($S722,SlotDayParblock!$A:$C,3,FALSE)</f>
        <v>2</v>
      </c>
      <c r="D722" s="1" t="s">
        <v>2006</v>
      </c>
      <c r="E722" s="1"/>
      <c r="F722" s="1" t="s">
        <v>3330</v>
      </c>
      <c r="G722" s="1" t="s">
        <v>2007</v>
      </c>
      <c r="H722" s="1" t="s">
        <v>22</v>
      </c>
      <c r="I722" s="1" t="s">
        <v>2140</v>
      </c>
      <c r="J722" s="1" t="s">
        <v>69</v>
      </c>
      <c r="K722" s="1" t="s">
        <v>12</v>
      </c>
      <c r="L722" s="1" t="s">
        <v>77</v>
      </c>
      <c r="M722" s="5" t="s">
        <v>2462</v>
      </c>
      <c r="N722" s="5" t="s">
        <v>2388</v>
      </c>
      <c r="O722" s="1" t="s">
        <v>2251</v>
      </c>
      <c r="P722" s="6" t="s">
        <v>2462</v>
      </c>
      <c r="R722" t="s">
        <v>3365</v>
      </c>
      <c r="S722" t="str">
        <f>VLOOKUP(R722,SessionXslot!A:B,2,FALSE)</f>
        <v>P02</v>
      </c>
      <c r="U722" t="str">
        <f t="shared" si="11"/>
        <v>P</v>
      </c>
    </row>
    <row r="723" spans="1:21" x14ac:dyDescent="0.25">
      <c r="A723" s="41">
        <v>1184</v>
      </c>
      <c r="B723" s="17">
        <f>VLOOKUP($S723,SlotDayParblock!$A:$C,2,FALSE)</f>
        <v>3</v>
      </c>
      <c r="C723" s="17">
        <f>VLOOKUP($S723,SlotDayParblock!$A:$C,3,FALSE)</f>
        <v>12</v>
      </c>
      <c r="D723" s="1" t="s">
        <v>2009</v>
      </c>
      <c r="E723" s="1"/>
      <c r="F723" s="1" t="s">
        <v>3331</v>
      </c>
      <c r="G723" s="1" t="s">
        <v>2010</v>
      </c>
      <c r="H723" s="1" t="s">
        <v>11</v>
      </c>
      <c r="I723" s="1" t="s">
        <v>2141</v>
      </c>
      <c r="J723" s="1" t="s">
        <v>12</v>
      </c>
      <c r="K723" s="1" t="s">
        <v>80</v>
      </c>
      <c r="L723" s="1" t="s">
        <v>13</v>
      </c>
      <c r="M723" s="1"/>
      <c r="N723" s="1"/>
      <c r="O723" s="1"/>
      <c r="P723" s="5" t="s">
        <v>80</v>
      </c>
      <c r="R723" t="s">
        <v>3385</v>
      </c>
      <c r="S723" t="str">
        <f>VLOOKUP(R723,SessionXslot!A:B,2,FALSE)</f>
        <v>P12</v>
      </c>
      <c r="U723" t="str">
        <f t="shared" si="11"/>
        <v>P</v>
      </c>
    </row>
    <row r="724" spans="1:21" x14ac:dyDescent="0.25">
      <c r="A724" s="41">
        <v>1190</v>
      </c>
      <c r="B724" s="17">
        <f>VLOOKUP($S724,SlotDayParblock!$A:$C,2,FALSE)</f>
        <v>3</v>
      </c>
      <c r="C724" s="17">
        <f>VLOOKUP($S724,SlotDayParblock!$A:$C,3,FALSE)</f>
        <v>12</v>
      </c>
      <c r="D724" s="1" t="s">
        <v>2012</v>
      </c>
      <c r="E724" s="1"/>
      <c r="F724" s="1" t="s">
        <v>3332</v>
      </c>
      <c r="G724" s="1" t="s">
        <v>2013</v>
      </c>
      <c r="H724" s="1" t="s">
        <v>22</v>
      </c>
      <c r="I724" s="1" t="s">
        <v>2140</v>
      </c>
      <c r="J724" s="1" t="s">
        <v>33</v>
      </c>
      <c r="K724" s="1" t="s">
        <v>36</v>
      </c>
      <c r="L724" s="1" t="s">
        <v>21</v>
      </c>
      <c r="M724" s="5" t="s">
        <v>2385</v>
      </c>
      <c r="N724" s="5" t="s">
        <v>2280</v>
      </c>
      <c r="O724" s="1" t="s">
        <v>2251</v>
      </c>
      <c r="P724" s="6" t="s">
        <v>2241</v>
      </c>
      <c r="R724" t="s">
        <v>3385</v>
      </c>
      <c r="S724" t="str">
        <f>VLOOKUP(R724,SessionXslot!A:B,2,FALSE)</f>
        <v>P12</v>
      </c>
      <c r="U724" t="str">
        <f t="shared" si="11"/>
        <v>P</v>
      </c>
    </row>
    <row r="725" spans="1:21" x14ac:dyDescent="0.25">
      <c r="A725" s="41">
        <v>1192</v>
      </c>
      <c r="B725" s="17">
        <f>VLOOKUP($S725,SlotDayParblock!$A:$C,2,FALSE)</f>
        <v>3</v>
      </c>
      <c r="C725" s="17">
        <f>VLOOKUP($S725,SlotDayParblock!$A:$C,3,FALSE)</f>
        <v>10</v>
      </c>
      <c r="D725" s="1" t="s">
        <v>2015</v>
      </c>
      <c r="E725" s="1"/>
      <c r="F725" s="1" t="s">
        <v>3333</v>
      </c>
      <c r="G725" s="1" t="s">
        <v>2016</v>
      </c>
      <c r="H725" s="1" t="s">
        <v>28</v>
      </c>
      <c r="I725" s="1" t="s">
        <v>2140</v>
      </c>
      <c r="J725" s="1" t="s">
        <v>12</v>
      </c>
      <c r="K725" s="1" t="s">
        <v>33</v>
      </c>
      <c r="L725" s="1" t="s">
        <v>24</v>
      </c>
      <c r="M725" s="1"/>
      <c r="N725" s="1"/>
      <c r="O725" s="1"/>
      <c r="P725" s="6" t="s">
        <v>3453</v>
      </c>
      <c r="R725" t="s">
        <v>3381</v>
      </c>
      <c r="S725" t="str">
        <f>VLOOKUP(R725,SessionXslot!A:B,2,FALSE)</f>
        <v>P10</v>
      </c>
      <c r="U725" t="str">
        <f t="shared" si="11"/>
        <v>P</v>
      </c>
    </row>
    <row r="726" spans="1:21" x14ac:dyDescent="0.25">
      <c r="A726" s="41">
        <v>1194</v>
      </c>
      <c r="B726" s="17">
        <f>VLOOKUP($S726,SlotDayParblock!$A:$C,2,FALSE)</f>
        <v>2</v>
      </c>
      <c r="C726" s="17">
        <f>VLOOKUP($S726,SlotDayParblock!$A:$C,3,FALSE)</f>
        <v>6</v>
      </c>
      <c r="D726" s="1" t="s">
        <v>2018</v>
      </c>
      <c r="E726" s="1"/>
      <c r="F726" s="1" t="s">
        <v>3334</v>
      </c>
      <c r="G726" s="1" t="s">
        <v>2019</v>
      </c>
      <c r="H726" s="1" t="s">
        <v>28</v>
      </c>
      <c r="I726" s="1" t="s">
        <v>2140</v>
      </c>
      <c r="J726" s="1" t="s">
        <v>40</v>
      </c>
      <c r="K726" s="1" t="s">
        <v>12</v>
      </c>
      <c r="L726" s="1" t="s">
        <v>230</v>
      </c>
      <c r="M726" s="1"/>
      <c r="N726" s="1"/>
      <c r="O726" s="1"/>
      <c r="P726" s="6" t="s">
        <v>2151</v>
      </c>
      <c r="R726" t="s">
        <v>3373</v>
      </c>
      <c r="S726" t="str">
        <f>VLOOKUP(R726,SessionXslot!A:B,2,FALSE)</f>
        <v>P06</v>
      </c>
      <c r="U726" t="str">
        <f t="shared" si="11"/>
        <v>P</v>
      </c>
    </row>
    <row r="727" spans="1:21" x14ac:dyDescent="0.25">
      <c r="A727" s="41">
        <v>1197</v>
      </c>
      <c r="B727" s="17">
        <f>VLOOKUP($S727,SlotDayParblock!$A:$C,2,FALSE)</f>
        <v>3</v>
      </c>
      <c r="C727" s="17">
        <f>VLOOKUP($S727,SlotDayParblock!$A:$C,3,FALSE)</f>
        <v>11</v>
      </c>
      <c r="D727" s="1" t="s">
        <v>2023</v>
      </c>
      <c r="E727" s="1"/>
      <c r="F727" s="1" t="s">
        <v>3335</v>
      </c>
      <c r="G727" s="1" t="s">
        <v>2024</v>
      </c>
      <c r="H727" s="1" t="s">
        <v>28</v>
      </c>
      <c r="I727" s="1" t="s">
        <v>2140</v>
      </c>
      <c r="J727" s="1" t="s">
        <v>12</v>
      </c>
      <c r="K727" s="1" t="s">
        <v>34</v>
      </c>
      <c r="L727" s="1" t="s">
        <v>40</v>
      </c>
      <c r="M727" s="1"/>
      <c r="N727" s="1"/>
      <c r="O727" s="1"/>
      <c r="P727" s="4" t="s">
        <v>3444</v>
      </c>
      <c r="R727" s="4" t="s">
        <v>3383</v>
      </c>
      <c r="S727" t="str">
        <f>VLOOKUP(R727,SessionXslot!A:B,2,FALSE)</f>
        <v>P11</v>
      </c>
      <c r="U727" t="str">
        <f t="shared" si="11"/>
        <v>P</v>
      </c>
    </row>
    <row r="728" spans="1:21" x14ac:dyDescent="0.25">
      <c r="A728" s="41">
        <v>1199</v>
      </c>
      <c r="B728" s="17">
        <f>VLOOKUP($S728,SlotDayParblock!$A:$C,2,FALSE)</f>
        <v>2</v>
      </c>
      <c r="C728" s="17">
        <f>VLOOKUP($S728,SlotDayParblock!$A:$C,3,FALSE)</f>
        <v>8</v>
      </c>
      <c r="D728" s="1" t="s">
        <v>2028</v>
      </c>
      <c r="E728" s="1"/>
      <c r="F728" s="1" t="s">
        <v>2028</v>
      </c>
      <c r="G728" s="1" t="s">
        <v>2029</v>
      </c>
      <c r="H728" s="1" t="s">
        <v>28</v>
      </c>
      <c r="I728" s="1" t="s">
        <v>2139</v>
      </c>
      <c r="J728" s="1" t="s">
        <v>30</v>
      </c>
      <c r="K728" s="1" t="s">
        <v>44</v>
      </c>
      <c r="L728" s="1" t="s">
        <v>44</v>
      </c>
      <c r="M728" s="1"/>
      <c r="N728" s="1"/>
      <c r="O728" s="1"/>
      <c r="P728" s="1" t="s">
        <v>30</v>
      </c>
      <c r="R728" t="s">
        <v>3377</v>
      </c>
      <c r="S728" t="str">
        <f>VLOOKUP(R728,SessionXslot!A:B,2,FALSE)</f>
        <v>P08</v>
      </c>
      <c r="U728" t="str">
        <f t="shared" si="11"/>
        <v>P</v>
      </c>
    </row>
    <row r="729" spans="1:21" x14ac:dyDescent="0.25">
      <c r="A729" s="41">
        <v>1204</v>
      </c>
      <c r="B729" s="17">
        <f>VLOOKUP($S729,SlotDayParblock!$A:$C,2,FALSE)</f>
        <v>1</v>
      </c>
      <c r="C729" s="17">
        <f>VLOOKUP($S729,SlotDayParblock!$A:$C,3,FALSE)</f>
        <v>4</v>
      </c>
      <c r="D729" s="1" t="s">
        <v>2037</v>
      </c>
      <c r="E729" s="1"/>
      <c r="F729" s="1" t="s">
        <v>3336</v>
      </c>
      <c r="G729" s="1" t="s">
        <v>2038</v>
      </c>
      <c r="H729" s="1" t="s">
        <v>52</v>
      </c>
      <c r="I729" s="1" t="s">
        <v>2139</v>
      </c>
      <c r="J729" s="1" t="s">
        <v>32</v>
      </c>
      <c r="K729" s="1" t="s">
        <v>31</v>
      </c>
      <c r="L729" s="1" t="s">
        <v>33</v>
      </c>
      <c r="M729" s="4" t="s">
        <v>2239</v>
      </c>
      <c r="N729" s="4" t="s">
        <v>2159</v>
      </c>
      <c r="O729" s="1"/>
      <c r="P729" s="6" t="s">
        <v>3445</v>
      </c>
      <c r="R729" s="4" t="s">
        <v>3369</v>
      </c>
      <c r="S729" t="str">
        <f>VLOOKUP(R729,SessionXslot!A:B,2,FALSE)</f>
        <v>P04</v>
      </c>
      <c r="U729" t="str">
        <f t="shared" si="11"/>
        <v>P</v>
      </c>
    </row>
    <row r="730" spans="1:21" x14ac:dyDescent="0.25">
      <c r="A730" s="41">
        <v>1208</v>
      </c>
      <c r="B730" s="17">
        <f>VLOOKUP($S730,SlotDayParblock!$A:$C,2,FALSE)</f>
        <v>3</v>
      </c>
      <c r="C730" s="17">
        <f>VLOOKUP($S730,SlotDayParblock!$A:$C,3,FALSE)</f>
        <v>11</v>
      </c>
      <c r="D730" s="1" t="s">
        <v>2040</v>
      </c>
      <c r="E730" s="1"/>
      <c r="F730" s="1" t="s">
        <v>3337</v>
      </c>
      <c r="G730" s="1" t="s">
        <v>2041</v>
      </c>
      <c r="H730" s="1" t="s">
        <v>22</v>
      </c>
      <c r="I730" s="1" t="s">
        <v>2140</v>
      </c>
      <c r="J730" s="1" t="s">
        <v>70</v>
      </c>
      <c r="K730" s="1" t="s">
        <v>115</v>
      </c>
      <c r="L730" s="1" t="s">
        <v>41</v>
      </c>
      <c r="M730" s="5" t="s">
        <v>2395</v>
      </c>
      <c r="N730" s="1"/>
      <c r="O730" s="1"/>
      <c r="P730" s="6" t="s">
        <v>2248</v>
      </c>
      <c r="R730" t="s">
        <v>3383</v>
      </c>
      <c r="S730" t="str">
        <f>VLOOKUP(R730,SessionXslot!A:B,2,FALSE)</f>
        <v>P11</v>
      </c>
      <c r="U730" t="str">
        <f t="shared" si="11"/>
        <v>P</v>
      </c>
    </row>
    <row r="731" spans="1:21" x14ac:dyDescent="0.25">
      <c r="A731" s="41">
        <v>1209</v>
      </c>
      <c r="B731" s="17">
        <f>VLOOKUP($S731,SlotDayParblock!$A:$C,2,FALSE)</f>
        <v>3</v>
      </c>
      <c r="C731" s="17">
        <f>VLOOKUP($S731,SlotDayParblock!$A:$C,3,FALSE)</f>
        <v>11</v>
      </c>
      <c r="D731" s="1" t="s">
        <v>2043</v>
      </c>
      <c r="E731" s="1"/>
      <c r="F731" s="1" t="s">
        <v>3338</v>
      </c>
      <c r="G731" s="1" t="s">
        <v>2044</v>
      </c>
      <c r="H731" s="1" t="s">
        <v>28</v>
      </c>
      <c r="I731" s="1" t="s">
        <v>2140</v>
      </c>
      <c r="J731" s="1" t="s">
        <v>12</v>
      </c>
      <c r="K731" s="1" t="s">
        <v>20</v>
      </c>
      <c r="L731" s="1" t="s">
        <v>30</v>
      </c>
      <c r="M731" s="1"/>
      <c r="N731" s="1"/>
      <c r="O731" s="1"/>
      <c r="P731" s="1" t="s">
        <v>20</v>
      </c>
      <c r="R731" s="1" t="s">
        <v>3383</v>
      </c>
      <c r="S731" t="str">
        <f>VLOOKUP(R731,SessionXslot!A:B,2,FALSE)</f>
        <v>P11</v>
      </c>
      <c r="U731" t="str">
        <f t="shared" si="11"/>
        <v>P</v>
      </c>
    </row>
    <row r="732" spans="1:21" x14ac:dyDescent="0.25">
      <c r="A732" s="41">
        <v>1210</v>
      </c>
      <c r="B732" s="17">
        <f>VLOOKUP($S732,SlotDayParblock!$A:$C,2,FALSE)</f>
        <v>3</v>
      </c>
      <c r="C732" s="17">
        <f>VLOOKUP($S732,SlotDayParblock!$A:$C,3,FALSE)</f>
        <v>10</v>
      </c>
      <c r="D732" s="1" t="s">
        <v>2046</v>
      </c>
      <c r="E732" s="1"/>
      <c r="F732" s="1" t="s">
        <v>3339</v>
      </c>
      <c r="G732" s="1" t="s">
        <v>2047</v>
      </c>
      <c r="H732" s="1" t="s">
        <v>22</v>
      </c>
      <c r="I732" s="1" t="s">
        <v>2140</v>
      </c>
      <c r="J732" s="1" t="s">
        <v>54</v>
      </c>
      <c r="K732" s="1" t="s">
        <v>150</v>
      </c>
      <c r="L732" s="1" t="s">
        <v>12</v>
      </c>
      <c r="M732" s="5" t="s">
        <v>2234</v>
      </c>
      <c r="N732" s="1"/>
      <c r="O732" s="1"/>
      <c r="P732" s="4" t="s">
        <v>2234</v>
      </c>
      <c r="R732" s="4" t="s">
        <v>3381</v>
      </c>
      <c r="S732" t="str">
        <f>VLOOKUP(R732,SessionXslot!A:B,2,FALSE)</f>
        <v>P10</v>
      </c>
      <c r="U732" t="str">
        <f t="shared" si="11"/>
        <v>P</v>
      </c>
    </row>
    <row r="733" spans="1:21" x14ac:dyDescent="0.25">
      <c r="A733" s="41">
        <v>1211</v>
      </c>
      <c r="B733" s="17">
        <f>VLOOKUP($S733,SlotDayParblock!$A:$C,2,FALSE)</f>
        <v>3</v>
      </c>
      <c r="C733" s="17">
        <f>VLOOKUP($S733,SlotDayParblock!$A:$C,3,FALSE)</f>
        <v>10</v>
      </c>
      <c r="D733" s="1" t="s">
        <v>2049</v>
      </c>
      <c r="E733" s="1"/>
      <c r="F733" s="1" t="s">
        <v>3340</v>
      </c>
      <c r="G733" s="1" t="s">
        <v>2050</v>
      </c>
      <c r="H733" s="1" t="s">
        <v>22</v>
      </c>
      <c r="I733" s="1" t="s">
        <v>2140</v>
      </c>
      <c r="J733" s="1" t="s">
        <v>64</v>
      </c>
      <c r="K733" s="1" t="s">
        <v>24</v>
      </c>
      <c r="L733" s="1" t="s">
        <v>351</v>
      </c>
      <c r="M733" s="4" t="s">
        <v>2234</v>
      </c>
      <c r="N733" s="1"/>
      <c r="O733" s="1"/>
      <c r="P733" s="4" t="s">
        <v>64</v>
      </c>
      <c r="R733" s="4" t="s">
        <v>3381</v>
      </c>
      <c r="S733" t="str">
        <f>VLOOKUP(R733,SessionXslot!A:B,2,FALSE)</f>
        <v>P10</v>
      </c>
      <c r="U733" t="str">
        <f t="shared" si="11"/>
        <v>P</v>
      </c>
    </row>
    <row r="734" spans="1:21" x14ac:dyDescent="0.25">
      <c r="A734" s="41">
        <v>1212</v>
      </c>
      <c r="B734" s="17">
        <f>VLOOKUP($S734,SlotDayParblock!$A:$C,2,FALSE)</f>
        <v>3</v>
      </c>
      <c r="C734" s="17">
        <f>VLOOKUP($S734,SlotDayParblock!$A:$C,3,FALSE)</f>
        <v>10</v>
      </c>
      <c r="D734" s="1" t="s">
        <v>2052</v>
      </c>
      <c r="E734" s="1"/>
      <c r="F734" s="1" t="s">
        <v>3341</v>
      </c>
      <c r="G734" s="1" t="s">
        <v>2053</v>
      </c>
      <c r="H734" s="1" t="s">
        <v>28</v>
      </c>
      <c r="I734" s="1" t="s">
        <v>2140</v>
      </c>
      <c r="J734" s="1" t="s">
        <v>12</v>
      </c>
      <c r="K734" s="1" t="s">
        <v>64</v>
      </c>
      <c r="L734" s="1" t="s">
        <v>33</v>
      </c>
      <c r="M734" s="1"/>
      <c r="N734" s="1"/>
      <c r="O734" s="1"/>
      <c r="P734" s="1" t="s">
        <v>64</v>
      </c>
      <c r="R734" s="4" t="s">
        <v>3381</v>
      </c>
      <c r="S734" t="str">
        <f>VLOOKUP(R734,SessionXslot!A:B,2,FALSE)</f>
        <v>P10</v>
      </c>
      <c r="U734" t="str">
        <f t="shared" si="11"/>
        <v>P</v>
      </c>
    </row>
    <row r="735" spans="1:21" x14ac:dyDescent="0.25">
      <c r="A735" s="41">
        <v>1214</v>
      </c>
      <c r="B735" s="17">
        <f>VLOOKUP($S735,SlotDayParblock!$A:$C,2,FALSE)</f>
        <v>2</v>
      </c>
      <c r="C735" s="17">
        <f>VLOOKUP($S735,SlotDayParblock!$A:$C,3,FALSE)</f>
        <v>8</v>
      </c>
      <c r="D735" s="1" t="s">
        <v>2055</v>
      </c>
      <c r="E735" s="1"/>
      <c r="F735" s="1" t="s">
        <v>3342</v>
      </c>
      <c r="G735" s="1" t="s">
        <v>2056</v>
      </c>
      <c r="H735" s="1" t="s">
        <v>22</v>
      </c>
      <c r="I735" s="1" t="s">
        <v>2140</v>
      </c>
      <c r="J735" s="1" t="s">
        <v>111</v>
      </c>
      <c r="K735" s="1" t="s">
        <v>32</v>
      </c>
      <c r="L735" s="1" t="s">
        <v>33</v>
      </c>
      <c r="M735" s="5" t="s">
        <v>2381</v>
      </c>
      <c r="N735" s="1"/>
      <c r="O735" s="1"/>
      <c r="P735" s="6" t="s">
        <v>2452</v>
      </c>
      <c r="R735" t="s">
        <v>3377</v>
      </c>
      <c r="S735" t="str">
        <f>VLOOKUP(R735,SessionXslot!A:B,2,FALSE)</f>
        <v>P08</v>
      </c>
      <c r="U735" t="str">
        <f t="shared" si="11"/>
        <v>P</v>
      </c>
    </row>
    <row r="736" spans="1:21" x14ac:dyDescent="0.25">
      <c r="A736" s="41">
        <v>1215</v>
      </c>
      <c r="B736" s="17">
        <f>VLOOKUP($S736,SlotDayParblock!$A:$C,2,FALSE)</f>
        <v>1</v>
      </c>
      <c r="C736" s="17">
        <f>VLOOKUP($S736,SlotDayParblock!$A:$C,3,FALSE)</f>
        <v>3</v>
      </c>
      <c r="D736" s="1" t="s">
        <v>2058</v>
      </c>
      <c r="E736" s="1"/>
      <c r="F736" s="1" t="s">
        <v>3343</v>
      </c>
      <c r="G736" s="1" t="s">
        <v>2059</v>
      </c>
      <c r="H736" s="1" t="s">
        <v>22</v>
      </c>
      <c r="I736" s="1" t="s">
        <v>2140</v>
      </c>
      <c r="J736" s="1" t="s">
        <v>32</v>
      </c>
      <c r="K736" s="1" t="s">
        <v>30</v>
      </c>
      <c r="L736" s="1" t="s">
        <v>44</v>
      </c>
      <c r="M736" s="5" t="s">
        <v>2244</v>
      </c>
      <c r="N736" s="1" t="s">
        <v>2242</v>
      </c>
      <c r="O736" s="4"/>
      <c r="P736" s="4" t="s">
        <v>30</v>
      </c>
      <c r="R736" s="5" t="s">
        <v>3367</v>
      </c>
      <c r="S736" t="str">
        <f>VLOOKUP(R736,SessionXslot!A:B,2,FALSE)</f>
        <v>P03</v>
      </c>
      <c r="T736" s="1" t="s">
        <v>30</v>
      </c>
      <c r="U736" t="str">
        <f t="shared" si="11"/>
        <v>P</v>
      </c>
    </row>
    <row r="737" spans="1:21" x14ac:dyDescent="0.25">
      <c r="A737" s="41">
        <v>1219</v>
      </c>
      <c r="B737" s="17">
        <f>VLOOKUP($S737,SlotDayParblock!$A:$C,2,FALSE)</f>
        <v>3</v>
      </c>
      <c r="C737" s="17">
        <f>VLOOKUP($S737,SlotDayParblock!$A:$C,3,FALSE)</f>
        <v>11</v>
      </c>
      <c r="D737" s="1" t="s">
        <v>2061</v>
      </c>
      <c r="E737" s="1"/>
      <c r="F737" s="1" t="s">
        <v>2061</v>
      </c>
      <c r="G737" s="1" t="s">
        <v>2062</v>
      </c>
      <c r="H737" s="1" t="s">
        <v>22</v>
      </c>
      <c r="I737" s="1" t="s">
        <v>2141</v>
      </c>
      <c r="J737" s="1" t="s">
        <v>12</v>
      </c>
      <c r="K737" s="1" t="s">
        <v>34</v>
      </c>
      <c r="L737" s="1" t="s">
        <v>70</v>
      </c>
      <c r="M737" s="5" t="s">
        <v>2251</v>
      </c>
      <c r="N737" s="1" t="s">
        <v>2497</v>
      </c>
      <c r="O737" s="1"/>
      <c r="P737" s="4" t="s">
        <v>3444</v>
      </c>
      <c r="R737" s="4" t="s">
        <v>3383</v>
      </c>
      <c r="S737" t="str">
        <f>VLOOKUP(R737,SessionXslot!A:B,2,FALSE)</f>
        <v>P11</v>
      </c>
      <c r="U737" t="str">
        <f t="shared" si="11"/>
        <v>P</v>
      </c>
    </row>
    <row r="738" spans="1:21" x14ac:dyDescent="0.25">
      <c r="A738" s="41">
        <v>1220</v>
      </c>
      <c r="B738" s="17">
        <f>VLOOKUP($S738,SlotDayParblock!$A:$C,2,FALSE)</f>
        <v>2</v>
      </c>
      <c r="C738" s="17">
        <f>VLOOKUP($S738,SlotDayParblock!$A:$C,3,FALSE)</f>
        <v>7</v>
      </c>
      <c r="D738" s="1" t="s">
        <v>2064</v>
      </c>
      <c r="E738" s="1"/>
      <c r="F738" s="1" t="s">
        <v>3344</v>
      </c>
      <c r="G738" s="1" t="s">
        <v>2065</v>
      </c>
      <c r="H738" s="1" t="s">
        <v>22</v>
      </c>
      <c r="I738" s="1" t="s">
        <v>2140</v>
      </c>
      <c r="J738" s="1" t="s">
        <v>76</v>
      </c>
      <c r="K738" s="1" t="s">
        <v>34</v>
      </c>
      <c r="L738" s="1" t="s">
        <v>23</v>
      </c>
      <c r="M738" s="5" t="s">
        <v>2207</v>
      </c>
      <c r="N738" s="1"/>
      <c r="O738" s="1"/>
      <c r="P738" s="6" t="s">
        <v>76</v>
      </c>
      <c r="R738" t="s">
        <v>3375</v>
      </c>
      <c r="S738" t="str">
        <f>VLOOKUP(R738,SessionXslot!A:B,2,FALSE)</f>
        <v>P07</v>
      </c>
      <c r="U738" t="str">
        <f t="shared" si="11"/>
        <v>P</v>
      </c>
    </row>
    <row r="739" spans="1:21" x14ac:dyDescent="0.25">
      <c r="A739" s="41">
        <v>1223</v>
      </c>
      <c r="B739" s="17">
        <f>VLOOKUP($S739,SlotDayParblock!$A:$C,2,FALSE)</f>
        <v>2</v>
      </c>
      <c r="C739" s="17">
        <f>VLOOKUP($S739,SlotDayParblock!$A:$C,3,FALSE)</f>
        <v>8</v>
      </c>
      <c r="D739" s="1" t="s">
        <v>2069</v>
      </c>
      <c r="E739" s="1"/>
      <c r="F739" s="1" t="s">
        <v>2069</v>
      </c>
      <c r="G739" s="1" t="s">
        <v>2070</v>
      </c>
      <c r="H739" s="1" t="s">
        <v>28</v>
      </c>
      <c r="I739" s="1" t="s">
        <v>2140</v>
      </c>
      <c r="J739" s="1" t="s">
        <v>33</v>
      </c>
      <c r="K739" s="1" t="s">
        <v>54</v>
      </c>
      <c r="L739" s="1" t="s">
        <v>111</v>
      </c>
      <c r="M739" s="1"/>
      <c r="N739" s="1"/>
      <c r="O739" s="1"/>
      <c r="P739" s="6" t="s">
        <v>2452</v>
      </c>
      <c r="R739" t="s">
        <v>3377</v>
      </c>
      <c r="S739" t="str">
        <f>VLOOKUP(R739,SessionXslot!A:B,2,FALSE)</f>
        <v>P08</v>
      </c>
      <c r="U739" t="str">
        <f t="shared" si="11"/>
        <v>P</v>
      </c>
    </row>
    <row r="740" spans="1:21" x14ac:dyDescent="0.25">
      <c r="A740" s="41">
        <v>1225</v>
      </c>
      <c r="B740" s="17">
        <f>VLOOKUP($S740,SlotDayParblock!$A:$C,2,FALSE)</f>
        <v>2</v>
      </c>
      <c r="C740" s="17">
        <f>VLOOKUP($S740,SlotDayParblock!$A:$C,3,FALSE)</f>
        <v>6</v>
      </c>
      <c r="D740" s="1" t="s">
        <v>2074</v>
      </c>
      <c r="E740" s="1"/>
      <c r="F740" s="1" t="s">
        <v>3345</v>
      </c>
      <c r="G740" s="1" t="s">
        <v>2075</v>
      </c>
      <c r="H740" s="1" t="s">
        <v>22</v>
      </c>
      <c r="I740" s="1" t="s">
        <v>2140</v>
      </c>
      <c r="J740" s="1" t="s">
        <v>81</v>
      </c>
      <c r="K740" s="1" t="s">
        <v>12</v>
      </c>
      <c r="L740" s="1" t="s">
        <v>44</v>
      </c>
      <c r="M740" s="4" t="s">
        <v>2449</v>
      </c>
      <c r="N740" s="1"/>
      <c r="O740" s="1"/>
      <c r="P740" s="6" t="s">
        <v>2449</v>
      </c>
      <c r="R740" s="6" t="s">
        <v>3373</v>
      </c>
      <c r="S740" t="str">
        <f>VLOOKUP(R740,SessionXslot!A:B,2,FALSE)</f>
        <v>P06</v>
      </c>
      <c r="U740" t="str">
        <f t="shared" si="11"/>
        <v>P</v>
      </c>
    </row>
    <row r="741" spans="1:21" x14ac:dyDescent="0.25">
      <c r="A741" s="41">
        <v>1226</v>
      </c>
      <c r="B741" s="17">
        <f>VLOOKUP($S741,SlotDayParblock!$A:$C,2,FALSE)</f>
        <v>3</v>
      </c>
      <c r="C741" s="17">
        <f>VLOOKUP($S741,SlotDayParblock!$A:$C,3,FALSE)</f>
        <v>11</v>
      </c>
      <c r="D741" s="1" t="s">
        <v>2077</v>
      </c>
      <c r="E741" s="1"/>
      <c r="F741" s="1" t="s">
        <v>3346</v>
      </c>
      <c r="G741" s="1" t="s">
        <v>2078</v>
      </c>
      <c r="H741" s="1" t="s">
        <v>11</v>
      </c>
      <c r="I741" s="1" t="s">
        <v>2140</v>
      </c>
      <c r="J741" s="1" t="s">
        <v>12</v>
      </c>
      <c r="K741" s="1" t="s">
        <v>34</v>
      </c>
      <c r="L741" s="1" t="s">
        <v>78</v>
      </c>
      <c r="M741" s="1"/>
      <c r="N741" s="1"/>
      <c r="O741" s="1"/>
      <c r="P741" s="4" t="s">
        <v>3444</v>
      </c>
      <c r="R741" s="4" t="s">
        <v>3383</v>
      </c>
      <c r="S741" t="str">
        <f>VLOOKUP(R741,SessionXslot!A:B,2,FALSE)</f>
        <v>P11</v>
      </c>
      <c r="U741" t="str">
        <f t="shared" si="11"/>
        <v>P</v>
      </c>
    </row>
    <row r="742" spans="1:21" x14ac:dyDescent="0.25">
      <c r="A742" s="41">
        <v>1227</v>
      </c>
      <c r="B742" s="17">
        <f>VLOOKUP($S742,SlotDayParblock!$A:$C,2,FALSE)</f>
        <v>3</v>
      </c>
      <c r="C742" s="17">
        <f>VLOOKUP($S742,SlotDayParblock!$A:$C,3,FALSE)</f>
        <v>10</v>
      </c>
      <c r="D742" s="1" t="s">
        <v>2080</v>
      </c>
      <c r="E742" s="1"/>
      <c r="F742" s="1" t="s">
        <v>3347</v>
      </c>
      <c r="G742" s="1" t="s">
        <v>2081</v>
      </c>
      <c r="H742" s="1" t="s">
        <v>22</v>
      </c>
      <c r="I742" s="1" t="s">
        <v>2140</v>
      </c>
      <c r="J742" s="1" t="s">
        <v>12</v>
      </c>
      <c r="K742" s="1" t="s">
        <v>54</v>
      </c>
      <c r="L742" s="1" t="s">
        <v>79</v>
      </c>
      <c r="M742" s="5" t="s">
        <v>2443</v>
      </c>
      <c r="N742" s="5" t="s">
        <v>2251</v>
      </c>
      <c r="O742" s="1"/>
      <c r="P742" s="4" t="s">
        <v>2234</v>
      </c>
      <c r="R742" s="4" t="s">
        <v>3381</v>
      </c>
      <c r="S742" t="str">
        <f>VLOOKUP(R742,SessionXslot!A:B,2,FALSE)</f>
        <v>P10</v>
      </c>
      <c r="U742" t="str">
        <f t="shared" si="11"/>
        <v>P</v>
      </c>
    </row>
    <row r="743" spans="1:21" x14ac:dyDescent="0.25">
      <c r="A743" s="41">
        <v>1235</v>
      </c>
      <c r="B743" s="17">
        <f>VLOOKUP($S743,SlotDayParblock!$A:$C,2,FALSE)</f>
        <v>2</v>
      </c>
      <c r="C743" s="17">
        <f>VLOOKUP($S743,SlotDayParblock!$A:$C,3,FALSE)</f>
        <v>5</v>
      </c>
      <c r="D743" s="1" t="s">
        <v>2089</v>
      </c>
      <c r="E743" s="1"/>
      <c r="F743" s="1" t="s">
        <v>3348</v>
      </c>
      <c r="G743" s="1" t="s">
        <v>2090</v>
      </c>
      <c r="H743" s="1" t="s">
        <v>28</v>
      </c>
      <c r="I743" s="1" t="s">
        <v>2140</v>
      </c>
      <c r="J743" s="1" t="s">
        <v>12</v>
      </c>
      <c r="K743" s="1" t="s">
        <v>78</v>
      </c>
      <c r="L743" s="1" t="s">
        <v>24</v>
      </c>
      <c r="M743" s="1"/>
      <c r="N743" s="1"/>
      <c r="O743" s="1"/>
      <c r="P743" s="6" t="s">
        <v>3440</v>
      </c>
      <c r="R743" t="s">
        <v>3371</v>
      </c>
      <c r="S743" t="str">
        <f>VLOOKUP(R743,SessionXslot!A:B,2,FALSE)</f>
        <v>P05</v>
      </c>
      <c r="U743" t="str">
        <f t="shared" si="11"/>
        <v>P</v>
      </c>
    </row>
    <row r="744" spans="1:21" x14ac:dyDescent="0.25">
      <c r="A744" s="41">
        <v>1236</v>
      </c>
      <c r="B744" s="17">
        <f>VLOOKUP($S744,SlotDayParblock!$A:$C,2,FALSE)</f>
        <v>3</v>
      </c>
      <c r="C744" s="17">
        <f>VLOOKUP($S744,SlotDayParblock!$A:$C,3,FALSE)</f>
        <v>12</v>
      </c>
      <c r="D744" s="1" t="s">
        <v>2092</v>
      </c>
      <c r="E744" s="1"/>
      <c r="F744" s="1" t="s">
        <v>3349</v>
      </c>
      <c r="G744" s="1" t="s">
        <v>2093</v>
      </c>
      <c r="H744" s="1" t="s">
        <v>18</v>
      </c>
      <c r="I744" s="1" t="s">
        <v>2140</v>
      </c>
      <c r="J744" s="1" t="s">
        <v>19</v>
      </c>
      <c r="K744" s="1" t="s">
        <v>13</v>
      </c>
      <c r="L744" s="1" t="s">
        <v>12</v>
      </c>
      <c r="M744" s="4" t="s">
        <v>2294</v>
      </c>
      <c r="N744" s="1" t="s">
        <v>2221</v>
      </c>
      <c r="O744" s="1" t="s">
        <v>2174</v>
      </c>
      <c r="P744" s="1" t="s">
        <v>19</v>
      </c>
      <c r="R744" s="4" t="s">
        <v>3385</v>
      </c>
      <c r="S744" t="str">
        <f>VLOOKUP(R744,SessionXslot!A:B,2,FALSE)</f>
        <v>P12</v>
      </c>
      <c r="U744" t="str">
        <f t="shared" si="11"/>
        <v>P</v>
      </c>
    </row>
    <row r="745" spans="1:21" x14ac:dyDescent="0.25">
      <c r="A745" s="41">
        <v>1237</v>
      </c>
      <c r="B745" s="17">
        <f>VLOOKUP($S745,SlotDayParblock!$A:$C,2,FALSE)</f>
        <v>3</v>
      </c>
      <c r="C745" s="17">
        <f>VLOOKUP($S745,SlotDayParblock!$A:$C,3,FALSE)</f>
        <v>11</v>
      </c>
      <c r="D745" s="1" t="s">
        <v>2095</v>
      </c>
      <c r="E745" s="1"/>
      <c r="F745" s="1" t="s">
        <v>3350</v>
      </c>
      <c r="G745" s="1" t="s">
        <v>2096</v>
      </c>
      <c r="H745" s="1" t="s">
        <v>28</v>
      </c>
      <c r="I745" s="1" t="s">
        <v>2140</v>
      </c>
      <c r="J745" s="1" t="s">
        <v>70</v>
      </c>
      <c r="K745" s="1" t="s">
        <v>12</v>
      </c>
      <c r="L745" s="1" t="s">
        <v>310</v>
      </c>
      <c r="M745" s="1"/>
      <c r="N745" s="1"/>
      <c r="O745" s="1"/>
      <c r="P745" s="6" t="s">
        <v>2248</v>
      </c>
      <c r="R745" t="s">
        <v>3383</v>
      </c>
      <c r="S745" t="str">
        <f>VLOOKUP(R745,SessionXslot!A:B,2,FALSE)</f>
        <v>P11</v>
      </c>
      <c r="U745" t="str">
        <f t="shared" si="11"/>
        <v>P</v>
      </c>
    </row>
    <row r="746" spans="1:21" x14ac:dyDescent="0.25">
      <c r="A746" s="41">
        <v>1238</v>
      </c>
      <c r="B746" s="17">
        <f>VLOOKUP($S746,SlotDayParblock!$A:$C,2,FALSE)</f>
        <v>3</v>
      </c>
      <c r="C746" s="17">
        <f>VLOOKUP($S746,SlotDayParblock!$A:$C,3,FALSE)</f>
        <v>9</v>
      </c>
      <c r="D746" s="1" t="s">
        <v>2098</v>
      </c>
      <c r="E746" s="1"/>
      <c r="F746" s="1" t="s">
        <v>3351</v>
      </c>
      <c r="G746" s="1" t="s">
        <v>2099</v>
      </c>
      <c r="H746" s="1" t="s">
        <v>22</v>
      </c>
      <c r="I746" s="1" t="s">
        <v>2140</v>
      </c>
      <c r="J746" s="1" t="s">
        <v>32</v>
      </c>
      <c r="K746" s="1" t="s">
        <v>115</v>
      </c>
      <c r="L746" s="1" t="s">
        <v>44</v>
      </c>
      <c r="M746" s="5" t="s">
        <v>2444</v>
      </c>
      <c r="N746" s="5" t="s">
        <v>2236</v>
      </c>
      <c r="O746" s="4" t="s">
        <v>2267</v>
      </c>
      <c r="P746" s="4" t="s">
        <v>3454</v>
      </c>
      <c r="R746" s="6" t="s">
        <v>3379</v>
      </c>
      <c r="S746" t="str">
        <f>VLOOKUP(R746,SessionXslot!A:B,2,FALSE)</f>
        <v>P09</v>
      </c>
      <c r="U746" t="str">
        <f t="shared" si="11"/>
        <v>P</v>
      </c>
    </row>
    <row r="747" spans="1:21" x14ac:dyDescent="0.25">
      <c r="A747" s="41">
        <v>1239</v>
      </c>
      <c r="B747" s="17">
        <f>VLOOKUP($S747,SlotDayParblock!$A:$C,2,FALSE)</f>
        <v>2</v>
      </c>
      <c r="C747" s="17">
        <f>VLOOKUP($S747,SlotDayParblock!$A:$C,3,FALSE)</f>
        <v>6</v>
      </c>
      <c r="D747" s="1" t="s">
        <v>2101</v>
      </c>
      <c r="E747" s="1"/>
      <c r="F747" s="1" t="s">
        <v>3352</v>
      </c>
      <c r="G747" s="1" t="s">
        <v>2102</v>
      </c>
      <c r="H747" s="1" t="s">
        <v>43</v>
      </c>
      <c r="I747" s="1" t="s">
        <v>2139</v>
      </c>
      <c r="J747" s="1" t="s">
        <v>69</v>
      </c>
      <c r="K747" s="1" t="s">
        <v>12</v>
      </c>
      <c r="L747" s="1" t="s">
        <v>132</v>
      </c>
      <c r="M747" s="1"/>
      <c r="N747" s="1"/>
      <c r="O747" s="1"/>
      <c r="P747" s="5" t="s">
        <v>2268</v>
      </c>
      <c r="R747" s="4" t="s">
        <v>3373</v>
      </c>
      <c r="S747" t="str">
        <f>VLOOKUP(R747,SessionXslot!A:B,2,FALSE)</f>
        <v>P06</v>
      </c>
      <c r="U747" t="str">
        <f t="shared" si="11"/>
        <v>P</v>
      </c>
    </row>
    <row r="748" spans="1:21" x14ac:dyDescent="0.25">
      <c r="A748" s="41">
        <v>1242</v>
      </c>
      <c r="B748" s="17">
        <f>VLOOKUP($S748,SlotDayParblock!$A:$C,2,FALSE)</f>
        <v>3</v>
      </c>
      <c r="C748" s="17">
        <f>VLOOKUP($S748,SlotDayParblock!$A:$C,3,FALSE)</f>
        <v>12</v>
      </c>
      <c r="D748" s="1" t="s">
        <v>2104</v>
      </c>
      <c r="E748" s="1"/>
      <c r="F748" s="1" t="s">
        <v>3353</v>
      </c>
      <c r="G748" s="1" t="s">
        <v>2105</v>
      </c>
      <c r="H748" s="1" t="s">
        <v>22</v>
      </c>
      <c r="I748" s="1" t="s">
        <v>2140</v>
      </c>
      <c r="J748" s="1" t="s">
        <v>150</v>
      </c>
      <c r="K748" s="1" t="s">
        <v>12</v>
      </c>
      <c r="L748" s="1" t="s">
        <v>33</v>
      </c>
      <c r="M748" s="5" t="s">
        <v>2445</v>
      </c>
      <c r="N748" s="5" t="s">
        <v>2446</v>
      </c>
      <c r="O748" s="1"/>
      <c r="P748" s="6" t="s">
        <v>2241</v>
      </c>
      <c r="R748" t="s">
        <v>3385</v>
      </c>
      <c r="S748" t="str">
        <f>VLOOKUP(R748,SessionXslot!A:B,2,FALSE)</f>
        <v>P12</v>
      </c>
      <c r="U748" t="str">
        <f t="shared" si="11"/>
        <v>P</v>
      </c>
    </row>
    <row r="749" spans="1:21" x14ac:dyDescent="0.25">
      <c r="A749" s="41">
        <v>1244</v>
      </c>
      <c r="B749" s="17">
        <f>VLOOKUP($S749,SlotDayParblock!$A:$C,2,FALSE)</f>
        <v>2</v>
      </c>
      <c r="C749" s="17">
        <f>VLOOKUP($S749,SlotDayParblock!$A:$C,3,FALSE)</f>
        <v>6</v>
      </c>
      <c r="D749" s="1" t="s">
        <v>2107</v>
      </c>
      <c r="E749" s="1"/>
      <c r="F749" s="1" t="s">
        <v>3354</v>
      </c>
      <c r="G749" s="1" t="s">
        <v>2108</v>
      </c>
      <c r="H749" s="1" t="s">
        <v>11</v>
      </c>
      <c r="I749" s="1" t="s">
        <v>2140</v>
      </c>
      <c r="J749" s="1" t="s">
        <v>12</v>
      </c>
      <c r="K749" s="1" t="s">
        <v>40</v>
      </c>
      <c r="L749" s="1" t="s">
        <v>75</v>
      </c>
      <c r="M749" s="5" t="s">
        <v>2231</v>
      </c>
      <c r="N749" s="1" t="s">
        <v>2245</v>
      </c>
      <c r="O749" s="1"/>
      <c r="P749" s="5" t="s">
        <v>2231</v>
      </c>
      <c r="R749" t="s">
        <v>3373</v>
      </c>
      <c r="S749" t="str">
        <f>VLOOKUP(R749,SessionXslot!A:B,2,FALSE)</f>
        <v>P06</v>
      </c>
      <c r="U749" t="str">
        <f t="shared" si="11"/>
        <v>P</v>
      </c>
    </row>
    <row r="750" spans="1:21" x14ac:dyDescent="0.25">
      <c r="A750" s="41">
        <v>1245</v>
      </c>
      <c r="B750" s="17">
        <f>VLOOKUP($S750,SlotDayParblock!$A:$C,2,FALSE)</f>
        <v>3</v>
      </c>
      <c r="C750" s="17">
        <f>VLOOKUP($S750,SlotDayParblock!$A:$C,3,FALSE)</f>
        <v>10</v>
      </c>
      <c r="D750" s="1" t="s">
        <v>2110</v>
      </c>
      <c r="E750" s="1"/>
      <c r="F750" s="1" t="s">
        <v>3355</v>
      </c>
      <c r="G750" s="1" t="s">
        <v>2111</v>
      </c>
      <c r="H750" s="1" t="s">
        <v>28</v>
      </c>
      <c r="I750" s="1" t="s">
        <v>2140</v>
      </c>
      <c r="J750" s="1" t="s">
        <v>54</v>
      </c>
      <c r="K750" s="1" t="s">
        <v>116</v>
      </c>
      <c r="L750" s="1" t="s">
        <v>71</v>
      </c>
      <c r="M750" s="1"/>
      <c r="N750" s="1"/>
      <c r="O750" s="1"/>
      <c r="P750" s="4" t="s">
        <v>2234</v>
      </c>
      <c r="R750" s="4" t="s">
        <v>3381</v>
      </c>
      <c r="S750" t="str">
        <f>VLOOKUP(R750,SessionXslot!A:B,2,FALSE)</f>
        <v>P10</v>
      </c>
      <c r="U750" t="str">
        <f t="shared" si="11"/>
        <v>P</v>
      </c>
    </row>
    <row r="751" spans="1:21" x14ac:dyDescent="0.25">
      <c r="A751" s="41">
        <v>1248</v>
      </c>
      <c r="B751" s="17">
        <f>VLOOKUP($S751,SlotDayParblock!$A:$C,2,FALSE)</f>
        <v>3</v>
      </c>
      <c r="C751" s="17">
        <f>VLOOKUP($S751,SlotDayParblock!$A:$C,3,FALSE)</f>
        <v>11</v>
      </c>
      <c r="D751" s="1" t="s">
        <v>2113</v>
      </c>
      <c r="E751" s="1"/>
      <c r="F751" s="1" t="s">
        <v>3356</v>
      </c>
      <c r="G751" s="1" t="s">
        <v>2114</v>
      </c>
      <c r="H751" s="1" t="s">
        <v>43</v>
      </c>
      <c r="I751" s="1" t="s">
        <v>2139</v>
      </c>
      <c r="J751" s="1" t="s">
        <v>12</v>
      </c>
      <c r="K751" s="1" t="s">
        <v>180</v>
      </c>
      <c r="L751" s="1" t="s">
        <v>132</v>
      </c>
      <c r="M751" s="1"/>
      <c r="N751" s="1"/>
      <c r="O751" s="1"/>
      <c r="P751" s="5" t="s">
        <v>3444</v>
      </c>
      <c r="R751" s="4" t="s">
        <v>3383</v>
      </c>
      <c r="S751" t="str">
        <f>VLOOKUP(R751,SessionXslot!A:B,2,FALSE)</f>
        <v>P11</v>
      </c>
      <c r="U751" t="str">
        <f t="shared" si="11"/>
        <v>P</v>
      </c>
    </row>
    <row r="752" spans="1:21" x14ac:dyDescent="0.25">
      <c r="A752" s="41">
        <v>1252</v>
      </c>
      <c r="B752" s="17">
        <f>VLOOKUP($S752,SlotDayParblock!$A:$C,2,FALSE)</f>
        <v>3</v>
      </c>
      <c r="C752" s="17">
        <f>VLOOKUP($S752,SlotDayParblock!$A:$C,3,FALSE)</f>
        <v>12</v>
      </c>
      <c r="D752" s="1" t="s">
        <v>2117</v>
      </c>
      <c r="E752" s="1"/>
      <c r="F752" s="1" t="s">
        <v>2768</v>
      </c>
      <c r="G752" s="1" t="s">
        <v>2120</v>
      </c>
      <c r="H752" s="1" t="s">
        <v>18</v>
      </c>
      <c r="I752" s="1" t="s">
        <v>2139</v>
      </c>
      <c r="J752" s="1" t="s">
        <v>19</v>
      </c>
      <c r="K752" s="1" t="s">
        <v>141</v>
      </c>
      <c r="L752" s="1" t="s">
        <v>44</v>
      </c>
      <c r="M752" s="1" t="s">
        <v>2170</v>
      </c>
      <c r="N752" s="1" t="s">
        <v>2211</v>
      </c>
      <c r="O752" s="1" t="s">
        <v>2210</v>
      </c>
      <c r="P752" s="1" t="s">
        <v>19</v>
      </c>
      <c r="R752" s="4" t="s">
        <v>3385</v>
      </c>
      <c r="S752" t="str">
        <f>VLOOKUP(R752,SessionXslot!A:B,2,FALSE)</f>
        <v>P12</v>
      </c>
      <c r="U752" t="str">
        <f t="shared" si="11"/>
        <v>P</v>
      </c>
    </row>
    <row r="753" spans="1:21" x14ac:dyDescent="0.25">
      <c r="A753" s="41">
        <v>1253</v>
      </c>
      <c r="B753" s="17">
        <f>VLOOKUP($S753,SlotDayParblock!$A:$C,2,FALSE)</f>
        <v>3</v>
      </c>
      <c r="C753" s="17">
        <f>VLOOKUP($S753,SlotDayParblock!$A:$C,3,FALSE)</f>
        <v>12</v>
      </c>
      <c r="D753" s="1" t="s">
        <v>2122</v>
      </c>
      <c r="E753" s="1"/>
      <c r="F753" s="1" t="s">
        <v>3357</v>
      </c>
      <c r="G753" s="1" t="s">
        <v>2123</v>
      </c>
      <c r="H753" s="1" t="s">
        <v>18</v>
      </c>
      <c r="I753" s="1" t="s">
        <v>2140</v>
      </c>
      <c r="J753" s="1" t="s">
        <v>19</v>
      </c>
      <c r="K753" s="1" t="s">
        <v>149</v>
      </c>
      <c r="L753" s="1" t="s">
        <v>71</v>
      </c>
      <c r="M753" s="1" t="s">
        <v>2222</v>
      </c>
      <c r="N753" s="1" t="s">
        <v>2223</v>
      </c>
      <c r="O753" s="1" t="s">
        <v>2224</v>
      </c>
      <c r="P753" s="1" t="s">
        <v>19</v>
      </c>
      <c r="R753" s="4" t="s">
        <v>3385</v>
      </c>
      <c r="S753" t="str">
        <f>VLOOKUP(R753,SessionXslot!A:B,2,FALSE)</f>
        <v>P12</v>
      </c>
      <c r="U753" t="str">
        <f t="shared" si="11"/>
        <v>P</v>
      </c>
    </row>
    <row r="754" spans="1:21" x14ac:dyDescent="0.25">
      <c r="A754" s="41">
        <v>1254</v>
      </c>
      <c r="B754" s="17">
        <f>VLOOKUP($S754,SlotDayParblock!$A:$C,2,FALSE)</f>
        <v>3</v>
      </c>
      <c r="C754" s="17">
        <f>VLOOKUP($S754,SlotDayParblock!$A:$C,3,FALSE)</f>
        <v>12</v>
      </c>
      <c r="D754" s="1" t="s">
        <v>2125</v>
      </c>
      <c r="E754" s="1"/>
      <c r="F754" s="1" t="s">
        <v>3358</v>
      </c>
      <c r="G754" s="1" t="s">
        <v>2126</v>
      </c>
      <c r="H754" s="1" t="s">
        <v>18</v>
      </c>
      <c r="I754" s="1" t="s">
        <v>2140</v>
      </c>
      <c r="J754" s="1" t="s">
        <v>19</v>
      </c>
      <c r="K754" s="1" t="s">
        <v>115</v>
      </c>
      <c r="L754" s="1" t="s">
        <v>12</v>
      </c>
      <c r="M754" s="1" t="s">
        <v>2507</v>
      </c>
      <c r="N754" s="1" t="s">
        <v>2203</v>
      </c>
      <c r="O754" s="1" t="s">
        <v>2174</v>
      </c>
      <c r="P754" s="1" t="s">
        <v>19</v>
      </c>
      <c r="R754" s="4" t="s">
        <v>3385</v>
      </c>
      <c r="S754" t="str">
        <f>VLOOKUP(R754,SessionXslot!A:B,2,FALSE)</f>
        <v>P12</v>
      </c>
      <c r="U754" t="str">
        <f t="shared" si="11"/>
        <v>P</v>
      </c>
    </row>
    <row r="755" spans="1:21" x14ac:dyDescent="0.25">
      <c r="A755" s="41">
        <v>1256</v>
      </c>
      <c r="B755" s="17">
        <f>VLOOKUP($S755,SlotDayParblock!$A:$C,2,FALSE)</f>
        <v>3</v>
      </c>
      <c r="C755" s="17">
        <f>VLOOKUP($S755,SlotDayParblock!$A:$C,3,FALSE)</f>
        <v>12</v>
      </c>
      <c r="D755" s="1" t="s">
        <v>2128</v>
      </c>
      <c r="E755" s="1"/>
      <c r="F755" s="1" t="s">
        <v>3359</v>
      </c>
      <c r="G755" s="1" t="s">
        <v>2129</v>
      </c>
      <c r="H755" s="1" t="s">
        <v>18</v>
      </c>
      <c r="I755" s="1" t="s">
        <v>2139</v>
      </c>
      <c r="J755" s="1" t="s">
        <v>310</v>
      </c>
      <c r="K755" s="1" t="s">
        <v>19</v>
      </c>
      <c r="L755" s="1" t="s">
        <v>149</v>
      </c>
      <c r="M755" s="1" t="s">
        <v>2222</v>
      </c>
      <c r="N755" t="s">
        <v>2198</v>
      </c>
      <c r="P755" s="4" t="s">
        <v>310</v>
      </c>
      <c r="R755" s="4" t="s">
        <v>3385</v>
      </c>
      <c r="S755" t="str">
        <f>VLOOKUP(R755,SessionXslot!A:B,2,FALSE)</f>
        <v>P12</v>
      </c>
      <c r="U755" t="str">
        <f t="shared" si="11"/>
        <v>P</v>
      </c>
    </row>
    <row r="756" spans="1:21" x14ac:dyDescent="0.25">
      <c r="A756" s="41">
        <v>1259</v>
      </c>
      <c r="B756" s="17">
        <f>VLOOKUP($S756,SlotDayParblock!$A:$C,2,FALSE)</f>
        <v>3</v>
      </c>
      <c r="C756" s="17">
        <f>VLOOKUP($S756,SlotDayParblock!$A:$C,3,FALSE)</f>
        <v>12</v>
      </c>
      <c r="D756" s="1" t="s">
        <v>2135</v>
      </c>
      <c r="E756" s="1"/>
      <c r="F756" s="1" t="s">
        <v>3360</v>
      </c>
      <c r="G756" s="1" t="s">
        <v>2136</v>
      </c>
      <c r="H756" s="1" t="s">
        <v>18</v>
      </c>
      <c r="I756" s="1" t="s">
        <v>2140</v>
      </c>
      <c r="J756" s="1" t="s">
        <v>19</v>
      </c>
      <c r="K756" s="1" t="s">
        <v>40</v>
      </c>
      <c r="L756" s="1" t="s">
        <v>29</v>
      </c>
      <c r="M756" s="1"/>
      <c r="N756" s="1"/>
      <c r="O756" s="1"/>
      <c r="P756" s="1" t="s">
        <v>19</v>
      </c>
      <c r="R756" s="4" t="s">
        <v>3385</v>
      </c>
      <c r="S756" t="str">
        <f>VLOOKUP(R756,SessionXslot!A:B,2,FALSE)</f>
        <v>P12</v>
      </c>
      <c r="U756" t="str">
        <f t="shared" si="11"/>
        <v>P</v>
      </c>
    </row>
    <row r="757" spans="1:21" x14ac:dyDescent="0.25">
      <c r="A757" s="4" t="s">
        <v>3388</v>
      </c>
      <c r="B757" s="17">
        <f>VLOOKUP($S757,SlotDayParblock!$A:$C,2,FALSE)</f>
        <v>1</v>
      </c>
      <c r="C757" s="17">
        <f>VLOOKUP($S757,SlotDayParblock!$A:$C,3,FALSE)</f>
        <v>1</v>
      </c>
      <c r="D757" s="43" t="s">
        <v>3495</v>
      </c>
      <c r="E757" s="4"/>
      <c r="F757" s="43" t="s">
        <v>3495</v>
      </c>
      <c r="G757" s="42" t="s">
        <v>3436</v>
      </c>
      <c r="H757" s="43"/>
      <c r="I757" s="1"/>
      <c r="J757" s="1"/>
      <c r="K757" s="1"/>
      <c r="L757" s="1"/>
      <c r="M757" s="1"/>
      <c r="N757" s="1"/>
      <c r="O757" s="1"/>
      <c r="P757" s="5" t="s">
        <v>3457</v>
      </c>
      <c r="R757" s="5" t="s">
        <v>2772</v>
      </c>
      <c r="S757" t="str">
        <f>VLOOKUP(R757,SessionXslot!A:B,2,FALSE)</f>
        <v>O01</v>
      </c>
      <c r="T757">
        <v>0</v>
      </c>
      <c r="U757" t="str">
        <f t="shared" si="11"/>
        <v/>
      </c>
    </row>
    <row r="758" spans="1:21" x14ac:dyDescent="0.25">
      <c r="A758" s="4" t="s">
        <v>3389</v>
      </c>
      <c r="B758" s="17">
        <f>VLOOKUP($S758,SlotDayParblock!$A:$C,2,FALSE)</f>
        <v>1</v>
      </c>
      <c r="C758" s="17">
        <f>VLOOKUP($S758,SlotDayParblock!$A:$C,3,FALSE)</f>
        <v>1</v>
      </c>
      <c r="D758" s="44" t="s">
        <v>3496</v>
      </c>
      <c r="E758" s="4"/>
      <c r="F758" s="44" t="s">
        <v>3496</v>
      </c>
      <c r="G758" s="42" t="s">
        <v>3436</v>
      </c>
      <c r="H758" s="44"/>
      <c r="I758" s="1"/>
      <c r="J758" s="1"/>
      <c r="K758" s="1"/>
      <c r="L758" s="1"/>
      <c r="M758" s="1"/>
      <c r="N758" s="1"/>
      <c r="O758" s="1"/>
      <c r="P758" s="5" t="s">
        <v>3458</v>
      </c>
      <c r="R758" s="5" t="s">
        <v>2773</v>
      </c>
      <c r="S758" t="str">
        <f>VLOOKUP(R758,SessionXslot!A:B,2,FALSE)</f>
        <v>O02</v>
      </c>
      <c r="T758">
        <v>0</v>
      </c>
      <c r="U758" t="str">
        <f t="shared" si="11"/>
        <v/>
      </c>
    </row>
    <row r="759" spans="1:21" x14ac:dyDescent="0.25">
      <c r="A759" s="4" t="s">
        <v>3390</v>
      </c>
      <c r="B759" s="17">
        <f>VLOOKUP($S759,SlotDayParblock!$A:$C,2,FALSE)</f>
        <v>1</v>
      </c>
      <c r="C759" s="17">
        <f>VLOOKUP($S759,SlotDayParblock!$A:$C,3,FALSE)</f>
        <v>1</v>
      </c>
      <c r="D759" s="43" t="s">
        <v>3497</v>
      </c>
      <c r="E759" s="4"/>
      <c r="F759" s="43" t="s">
        <v>3497</v>
      </c>
      <c r="G759" s="42" t="s">
        <v>3436</v>
      </c>
      <c r="H759" s="43"/>
      <c r="I759" s="1"/>
      <c r="J759" s="1"/>
      <c r="K759" s="1"/>
      <c r="L759" s="1"/>
      <c r="M759" s="1"/>
      <c r="N759" s="1"/>
      <c r="O759" s="1"/>
      <c r="P759" s="4" t="s">
        <v>3459</v>
      </c>
      <c r="R759" s="5" t="s">
        <v>2774</v>
      </c>
      <c r="S759" t="str">
        <f>VLOOKUP(R759,SessionXslot!A:B,2,FALSE)</f>
        <v>O03</v>
      </c>
      <c r="T759">
        <v>0</v>
      </c>
      <c r="U759" t="str">
        <f t="shared" si="11"/>
        <v/>
      </c>
    </row>
    <row r="760" spans="1:21" x14ac:dyDescent="0.25">
      <c r="A760" s="4" t="s">
        <v>3391</v>
      </c>
      <c r="B760" s="17">
        <f>VLOOKUP($S760,SlotDayParblock!$A:$C,2,FALSE)</f>
        <v>1</v>
      </c>
      <c r="C760" s="17">
        <f>VLOOKUP($S760,SlotDayParblock!$A:$C,3,FALSE)</f>
        <v>1</v>
      </c>
      <c r="D760" s="43" t="s">
        <v>3498</v>
      </c>
      <c r="E760" s="4"/>
      <c r="F760" s="43" t="s">
        <v>3498</v>
      </c>
      <c r="G760" s="42" t="s">
        <v>3436</v>
      </c>
      <c r="H760" s="43"/>
      <c r="I760" s="1"/>
      <c r="J760" s="1"/>
      <c r="K760" s="1"/>
      <c r="L760" s="1"/>
      <c r="M760" s="1"/>
      <c r="N760" s="1"/>
      <c r="O760" s="1"/>
      <c r="P760" s="5" t="s">
        <v>3460</v>
      </c>
      <c r="R760" s="5" t="s">
        <v>2775</v>
      </c>
      <c r="S760" t="str">
        <f>VLOOKUP(R760,SessionXslot!A:B,2,FALSE)</f>
        <v>O04</v>
      </c>
      <c r="T760">
        <v>0</v>
      </c>
      <c r="U760" t="str">
        <f t="shared" si="11"/>
        <v/>
      </c>
    </row>
    <row r="761" spans="1:21" x14ac:dyDescent="0.25">
      <c r="A761" s="4" t="s">
        <v>3392</v>
      </c>
      <c r="B761" s="17">
        <f>VLOOKUP($S761,SlotDayParblock!$A:$C,2,FALSE)</f>
        <v>1</v>
      </c>
      <c r="C761" s="17">
        <f>VLOOKUP($S761,SlotDayParblock!$A:$C,3,FALSE)</f>
        <v>2</v>
      </c>
      <c r="D761" s="43" t="s">
        <v>3499</v>
      </c>
      <c r="E761" s="4"/>
      <c r="F761" s="43" t="s">
        <v>3499</v>
      </c>
      <c r="G761" s="42" t="s">
        <v>3436</v>
      </c>
      <c r="H761" s="43"/>
      <c r="I761" s="1"/>
      <c r="J761" s="1"/>
      <c r="K761" s="1"/>
      <c r="L761" s="1"/>
      <c r="M761" s="1"/>
      <c r="N761" s="1"/>
      <c r="O761" s="1"/>
      <c r="P761" s="4" t="s">
        <v>310</v>
      </c>
      <c r="R761" s="5" t="s">
        <v>2776</v>
      </c>
      <c r="S761" t="str">
        <f>VLOOKUP(R761,SessionXslot!A:B,2,FALSE)</f>
        <v>O05</v>
      </c>
      <c r="T761">
        <v>0</v>
      </c>
      <c r="U761" t="str">
        <f t="shared" si="11"/>
        <v/>
      </c>
    </row>
    <row r="762" spans="1:21" x14ac:dyDescent="0.25">
      <c r="A762" s="4" t="s">
        <v>3393</v>
      </c>
      <c r="B762" s="17">
        <f>VLOOKUP($S762,SlotDayParblock!$A:$C,2,FALSE)</f>
        <v>1</v>
      </c>
      <c r="C762" s="17">
        <f>VLOOKUP($S762,SlotDayParblock!$A:$C,3,FALSE)</f>
        <v>2</v>
      </c>
      <c r="D762" s="43" t="s">
        <v>3500</v>
      </c>
      <c r="E762" s="4"/>
      <c r="F762" s="43" t="s">
        <v>3500</v>
      </c>
      <c r="G762" s="42" t="s">
        <v>3436</v>
      </c>
      <c r="H762" s="43"/>
      <c r="I762" s="1"/>
      <c r="J762" s="1"/>
      <c r="K762" s="1"/>
      <c r="L762" s="1"/>
      <c r="M762" s="1"/>
      <c r="N762" s="1"/>
      <c r="O762" s="1"/>
      <c r="P762" s="12" t="s">
        <v>2523</v>
      </c>
      <c r="R762" s="5" t="s">
        <v>2777</v>
      </c>
      <c r="S762" t="str">
        <f>VLOOKUP(R762,SessionXslot!A:B,2,FALSE)</f>
        <v>O06</v>
      </c>
      <c r="T762">
        <v>0</v>
      </c>
      <c r="U762" t="str">
        <f t="shared" si="11"/>
        <v/>
      </c>
    </row>
    <row r="763" spans="1:21" x14ac:dyDescent="0.25">
      <c r="A763" s="4" t="s">
        <v>3394</v>
      </c>
      <c r="B763" s="17">
        <f>VLOOKUP($S763,SlotDayParblock!$A:$C,2,FALSE)</f>
        <v>1</v>
      </c>
      <c r="C763" s="17">
        <f>VLOOKUP($S763,SlotDayParblock!$A:$C,3,FALSE)</f>
        <v>2</v>
      </c>
      <c r="D763" s="43" t="s">
        <v>3501</v>
      </c>
      <c r="E763" s="4"/>
      <c r="F763" s="43" t="s">
        <v>3501</v>
      </c>
      <c r="G763" s="42" t="s">
        <v>3436</v>
      </c>
      <c r="H763" s="43"/>
      <c r="I763" s="1"/>
      <c r="J763" s="1"/>
      <c r="K763" s="1"/>
      <c r="L763" s="1"/>
      <c r="M763" s="1"/>
      <c r="N763" s="1"/>
      <c r="O763" s="1"/>
      <c r="P763" s="5" t="s">
        <v>3461</v>
      </c>
      <c r="R763" s="5" t="s">
        <v>2778</v>
      </c>
      <c r="S763" t="str">
        <f>VLOOKUP(R763,SessionXslot!A:B,2,FALSE)</f>
        <v>O07</v>
      </c>
      <c r="T763">
        <v>0</v>
      </c>
      <c r="U763" t="str">
        <f t="shared" si="11"/>
        <v/>
      </c>
    </row>
    <row r="764" spans="1:21" x14ac:dyDescent="0.25">
      <c r="A764" s="4" t="s">
        <v>3395</v>
      </c>
      <c r="B764" s="17">
        <f>VLOOKUP($S764,SlotDayParblock!$A:$C,2,FALSE)</f>
        <v>1</v>
      </c>
      <c r="C764" s="17">
        <f>VLOOKUP($S764,SlotDayParblock!$A:$C,3,FALSE)</f>
        <v>2</v>
      </c>
      <c r="D764" s="44" t="s">
        <v>3502</v>
      </c>
      <c r="E764" s="4"/>
      <c r="F764" s="44" t="s">
        <v>3502</v>
      </c>
      <c r="G764" s="42" t="s">
        <v>3436</v>
      </c>
      <c r="H764" s="44"/>
      <c r="I764" s="1"/>
      <c r="J764" s="1"/>
      <c r="K764" s="1"/>
      <c r="L764" s="1"/>
      <c r="M764" s="1"/>
      <c r="N764" s="1"/>
      <c r="O764" s="1"/>
      <c r="P764" s="5" t="s">
        <v>136</v>
      </c>
      <c r="R764" s="5" t="s">
        <v>2779</v>
      </c>
      <c r="S764" t="str">
        <f>VLOOKUP(R764,SessionXslot!A:B,2,FALSE)</f>
        <v>O08</v>
      </c>
      <c r="T764">
        <v>0</v>
      </c>
      <c r="U764" t="str">
        <f t="shared" si="11"/>
        <v/>
      </c>
    </row>
    <row r="765" spans="1:21" x14ac:dyDescent="0.25">
      <c r="A765" s="4" t="s">
        <v>3396</v>
      </c>
      <c r="B765" s="17">
        <f>VLOOKUP($S765,SlotDayParblock!$A:$C,2,FALSE)</f>
        <v>1</v>
      </c>
      <c r="C765" s="17">
        <f>VLOOKUP($S765,SlotDayParblock!$A:$C,3,FALSE)</f>
        <v>3</v>
      </c>
      <c r="D765" s="43" t="s">
        <v>3503</v>
      </c>
      <c r="E765" s="4"/>
      <c r="F765" s="43" t="s">
        <v>3503</v>
      </c>
      <c r="G765" s="42" t="s">
        <v>3436</v>
      </c>
      <c r="H765" s="43"/>
      <c r="I765" s="1"/>
      <c r="J765" s="1"/>
      <c r="K765" s="1"/>
      <c r="L765" s="1"/>
      <c r="M765" s="1"/>
      <c r="N765" s="1"/>
      <c r="O765" s="1"/>
      <c r="P765" s="5" t="s">
        <v>76</v>
      </c>
      <c r="R765" s="5" t="s">
        <v>2780</v>
      </c>
      <c r="S765" t="str">
        <f>VLOOKUP(R765,SessionXslot!A:B,2,FALSE)</f>
        <v>O09</v>
      </c>
      <c r="T765">
        <v>0</v>
      </c>
      <c r="U765" t="str">
        <f t="shared" si="11"/>
        <v/>
      </c>
    </row>
    <row r="766" spans="1:21" x14ac:dyDescent="0.25">
      <c r="A766" s="4" t="s">
        <v>3397</v>
      </c>
      <c r="B766" s="17">
        <f>VLOOKUP($S766,SlotDayParblock!$A:$C,2,FALSE)</f>
        <v>1</v>
      </c>
      <c r="C766" s="17">
        <f>VLOOKUP($S766,SlotDayParblock!$A:$C,3,FALSE)</f>
        <v>3</v>
      </c>
      <c r="D766" s="43" t="s">
        <v>3504</v>
      </c>
      <c r="E766" s="4"/>
      <c r="F766" s="43" t="s">
        <v>3504</v>
      </c>
      <c r="G766" s="42" t="s">
        <v>3436</v>
      </c>
      <c r="H766" s="43"/>
      <c r="I766" s="1"/>
      <c r="J766" s="1"/>
      <c r="K766" s="1"/>
      <c r="L766" s="1"/>
      <c r="M766" s="1"/>
      <c r="N766" s="1"/>
      <c r="O766" s="1"/>
      <c r="P766" s="5" t="s">
        <v>3449</v>
      </c>
      <c r="R766" s="5" t="s">
        <v>2781</v>
      </c>
      <c r="S766" t="str">
        <f>VLOOKUP(R766,SessionXslot!A:B,2,FALSE)</f>
        <v>O10</v>
      </c>
      <c r="T766">
        <v>0</v>
      </c>
      <c r="U766" t="str">
        <f t="shared" si="11"/>
        <v/>
      </c>
    </row>
    <row r="767" spans="1:21" x14ac:dyDescent="0.25">
      <c r="A767" s="4" t="s">
        <v>3398</v>
      </c>
      <c r="B767" s="17">
        <f>VLOOKUP($S767,SlotDayParblock!$A:$C,2,FALSE)</f>
        <v>1</v>
      </c>
      <c r="C767" s="17">
        <f>VLOOKUP($S767,SlotDayParblock!$A:$C,3,FALSE)</f>
        <v>3</v>
      </c>
      <c r="D767" s="43" t="s">
        <v>3505</v>
      </c>
      <c r="E767" s="4"/>
      <c r="F767" s="43" t="s">
        <v>3505</v>
      </c>
      <c r="G767" s="42" t="s">
        <v>3436</v>
      </c>
      <c r="H767" s="43"/>
      <c r="I767" s="1"/>
      <c r="J767" s="1"/>
      <c r="K767" s="1"/>
      <c r="L767" s="1"/>
      <c r="M767" s="1"/>
      <c r="N767" s="1"/>
      <c r="O767" s="1"/>
      <c r="P767" s="5" t="s">
        <v>3462</v>
      </c>
      <c r="R767" s="5" t="s">
        <v>2782</v>
      </c>
      <c r="S767" t="str">
        <f>VLOOKUP(R767,SessionXslot!A:B,2,FALSE)</f>
        <v>O11</v>
      </c>
      <c r="T767">
        <v>0</v>
      </c>
      <c r="U767" t="str">
        <f t="shared" si="11"/>
        <v/>
      </c>
    </row>
    <row r="768" spans="1:21" x14ac:dyDescent="0.25">
      <c r="A768" s="4" t="s">
        <v>3399</v>
      </c>
      <c r="B768" s="17">
        <f>VLOOKUP($S768,SlotDayParblock!$A:$C,2,FALSE)</f>
        <v>1</v>
      </c>
      <c r="C768" s="17">
        <f>VLOOKUP($S768,SlotDayParblock!$A:$C,3,FALSE)</f>
        <v>3</v>
      </c>
      <c r="D768" s="44" t="s">
        <v>3506</v>
      </c>
      <c r="E768" s="4"/>
      <c r="F768" s="44" t="s">
        <v>3506</v>
      </c>
      <c r="G768" s="42" t="s">
        <v>3436</v>
      </c>
      <c r="H768" s="44"/>
      <c r="I768" s="1"/>
      <c r="J768" s="1"/>
      <c r="K768" s="1"/>
      <c r="L768" s="1"/>
      <c r="M768" s="1"/>
      <c r="N768" s="1"/>
      <c r="O768" s="1"/>
      <c r="P768" s="5" t="s">
        <v>3463</v>
      </c>
      <c r="R768" s="5" t="s">
        <v>2783</v>
      </c>
      <c r="S768" t="str">
        <f>VLOOKUP(R768,SessionXslot!A:B,2,FALSE)</f>
        <v>O12</v>
      </c>
      <c r="T768">
        <v>0</v>
      </c>
      <c r="U768" t="str">
        <f t="shared" si="11"/>
        <v/>
      </c>
    </row>
    <row r="769" spans="1:21" x14ac:dyDescent="0.25">
      <c r="A769" s="4" t="s">
        <v>3400</v>
      </c>
      <c r="B769" s="17">
        <f>VLOOKUP($S769,SlotDayParblock!$A:$C,2,FALSE)</f>
        <v>1</v>
      </c>
      <c r="C769" s="17">
        <f>VLOOKUP($S769,SlotDayParblock!$A:$C,3,FALSE)</f>
        <v>4</v>
      </c>
      <c r="D769" s="43" t="s">
        <v>3507</v>
      </c>
      <c r="E769" s="4"/>
      <c r="F769" s="43" t="s">
        <v>3507</v>
      </c>
      <c r="G769" s="42" t="s">
        <v>3436</v>
      </c>
      <c r="H769" s="43"/>
      <c r="I769" s="1"/>
      <c r="J769" s="1"/>
      <c r="K769" s="1"/>
      <c r="L769" s="1"/>
      <c r="M769" s="1"/>
      <c r="N769" s="1"/>
      <c r="O769" s="1"/>
      <c r="P769" s="5" t="s">
        <v>3464</v>
      </c>
      <c r="R769" s="5" t="s">
        <v>2784</v>
      </c>
      <c r="S769" t="str">
        <f>VLOOKUP(R769,SessionXslot!A:B,2,FALSE)</f>
        <v>O13</v>
      </c>
      <c r="T769">
        <v>0</v>
      </c>
      <c r="U769" t="str">
        <f t="shared" ref="U769:U804" si="12">LEFT(I769,1)</f>
        <v/>
      </c>
    </row>
    <row r="770" spans="1:21" x14ac:dyDescent="0.25">
      <c r="A770" s="4" t="s">
        <v>3401</v>
      </c>
      <c r="B770" s="17">
        <f>VLOOKUP($S770,SlotDayParblock!$A:$C,2,FALSE)</f>
        <v>1</v>
      </c>
      <c r="C770" s="17">
        <f>VLOOKUP($S770,SlotDayParblock!$A:$C,3,FALSE)</f>
        <v>4</v>
      </c>
      <c r="D770" s="43" t="s">
        <v>3508</v>
      </c>
      <c r="E770" s="4"/>
      <c r="F770" s="43" t="s">
        <v>3508</v>
      </c>
      <c r="G770" s="42" t="s">
        <v>3436</v>
      </c>
      <c r="H770" s="43"/>
      <c r="I770" s="1"/>
      <c r="J770" s="1"/>
      <c r="K770" s="1"/>
      <c r="L770" s="1"/>
      <c r="M770" s="1"/>
      <c r="N770" s="1"/>
      <c r="O770" s="1"/>
      <c r="P770" s="5" t="s">
        <v>3465</v>
      </c>
      <c r="R770" s="5" t="s">
        <v>2785</v>
      </c>
      <c r="S770" t="str">
        <f>VLOOKUP(R770,SessionXslot!A:B,2,FALSE)</f>
        <v>O14</v>
      </c>
      <c r="T770">
        <v>0</v>
      </c>
      <c r="U770" t="str">
        <f t="shared" si="12"/>
        <v/>
      </c>
    </row>
    <row r="771" spans="1:21" x14ac:dyDescent="0.25">
      <c r="A771" s="4" t="s">
        <v>3402</v>
      </c>
      <c r="B771" s="17">
        <f>VLOOKUP($S771,SlotDayParblock!$A:$C,2,FALSE)</f>
        <v>1</v>
      </c>
      <c r="C771" s="17">
        <f>VLOOKUP($S771,SlotDayParblock!$A:$C,3,FALSE)</f>
        <v>4</v>
      </c>
      <c r="D771" s="43" t="s">
        <v>3509</v>
      </c>
      <c r="E771" s="4"/>
      <c r="F771" s="43" t="s">
        <v>3509</v>
      </c>
      <c r="G771" s="42" t="s">
        <v>3436</v>
      </c>
      <c r="H771" s="43"/>
      <c r="I771" s="1"/>
      <c r="J771" s="1"/>
      <c r="K771" s="1"/>
      <c r="L771" s="1"/>
      <c r="M771" s="1"/>
      <c r="N771" s="1"/>
      <c r="O771" s="1"/>
      <c r="P771" s="5" t="s">
        <v>3466</v>
      </c>
      <c r="R771" s="5" t="s">
        <v>2786</v>
      </c>
      <c r="S771" t="str">
        <f>VLOOKUP(R771,SessionXslot!A:B,2,FALSE)</f>
        <v>O15</v>
      </c>
      <c r="T771">
        <v>0</v>
      </c>
      <c r="U771" t="str">
        <f t="shared" si="12"/>
        <v/>
      </c>
    </row>
    <row r="772" spans="1:21" x14ac:dyDescent="0.25">
      <c r="A772" s="4" t="s">
        <v>3403</v>
      </c>
      <c r="B772" s="17">
        <f>VLOOKUP($S772,SlotDayParblock!$A:$C,2,FALSE)</f>
        <v>1</v>
      </c>
      <c r="C772" s="17">
        <f>VLOOKUP($S772,SlotDayParblock!$A:$C,3,FALSE)</f>
        <v>4</v>
      </c>
      <c r="D772" s="43" t="s">
        <v>189</v>
      </c>
      <c r="E772" s="4"/>
      <c r="F772" s="43" t="s">
        <v>189</v>
      </c>
      <c r="G772" s="42" t="s">
        <v>3436</v>
      </c>
      <c r="H772" s="43"/>
      <c r="I772" s="1"/>
      <c r="J772" s="1"/>
      <c r="K772" s="1"/>
      <c r="L772" s="1"/>
      <c r="M772" s="1"/>
      <c r="N772" s="1"/>
      <c r="O772" s="1"/>
      <c r="P772" s="5" t="s">
        <v>3467</v>
      </c>
      <c r="R772" s="5" t="s">
        <v>2787</v>
      </c>
      <c r="S772" t="str">
        <f>VLOOKUP(R772,SessionXslot!A:B,2,FALSE)</f>
        <v>O16</v>
      </c>
      <c r="T772">
        <v>0</v>
      </c>
      <c r="U772" t="str">
        <f t="shared" si="12"/>
        <v/>
      </c>
    </row>
    <row r="773" spans="1:21" x14ac:dyDescent="0.25">
      <c r="A773" s="4" t="s">
        <v>3404</v>
      </c>
      <c r="B773" s="17">
        <f>VLOOKUP($S773,SlotDayParblock!$A:$C,2,FALSE)</f>
        <v>2</v>
      </c>
      <c r="C773" s="17">
        <f>VLOOKUP($S773,SlotDayParblock!$A:$C,3,FALSE)</f>
        <v>5</v>
      </c>
      <c r="D773" s="43" t="s">
        <v>3510</v>
      </c>
      <c r="E773" s="4"/>
      <c r="F773" s="43" t="s">
        <v>3510</v>
      </c>
      <c r="G773" s="42" t="s">
        <v>3436</v>
      </c>
      <c r="H773" s="43"/>
      <c r="I773" s="1"/>
      <c r="J773" s="1"/>
      <c r="K773" s="1"/>
      <c r="L773" s="1"/>
      <c r="M773" s="1"/>
      <c r="N773" s="1"/>
      <c r="O773" s="1"/>
      <c r="P773" s="5" t="s">
        <v>3468</v>
      </c>
      <c r="R773" s="5" t="s">
        <v>2788</v>
      </c>
      <c r="S773" t="str">
        <f>VLOOKUP(R773,SessionXslot!A:B,2,FALSE)</f>
        <v>O17</v>
      </c>
      <c r="T773">
        <v>0</v>
      </c>
      <c r="U773" t="str">
        <f t="shared" si="12"/>
        <v/>
      </c>
    </row>
    <row r="774" spans="1:21" x14ac:dyDescent="0.25">
      <c r="A774" s="4" t="s">
        <v>3405</v>
      </c>
      <c r="B774" s="17">
        <f>VLOOKUP($S774,SlotDayParblock!$A:$C,2,FALSE)</f>
        <v>2</v>
      </c>
      <c r="C774" s="17">
        <f>VLOOKUP($S774,SlotDayParblock!$A:$C,3,FALSE)</f>
        <v>5</v>
      </c>
      <c r="D774" s="43" t="s">
        <v>3511</v>
      </c>
      <c r="E774" s="4"/>
      <c r="F774" s="43" t="s">
        <v>3511</v>
      </c>
      <c r="G774" s="42" t="s">
        <v>3436</v>
      </c>
      <c r="H774" s="43"/>
      <c r="I774" s="1"/>
      <c r="J774" s="1"/>
      <c r="K774" s="1"/>
      <c r="L774" s="1"/>
      <c r="M774" s="1"/>
      <c r="N774" s="1"/>
      <c r="O774" s="1"/>
      <c r="P774" s="5" t="s">
        <v>3469</v>
      </c>
      <c r="R774" s="5" t="s">
        <v>2790</v>
      </c>
      <c r="S774" t="str">
        <f>VLOOKUP(R774,SessionXslot!A:B,2,FALSE)</f>
        <v>O18</v>
      </c>
      <c r="T774">
        <v>0</v>
      </c>
      <c r="U774" t="str">
        <f t="shared" si="12"/>
        <v/>
      </c>
    </row>
    <row r="775" spans="1:21" x14ac:dyDescent="0.25">
      <c r="A775" s="4" t="s">
        <v>3406</v>
      </c>
      <c r="B775" s="17">
        <f>VLOOKUP($S775,SlotDayParblock!$A:$C,2,FALSE)</f>
        <v>2</v>
      </c>
      <c r="C775" s="17">
        <f>VLOOKUP($S775,SlotDayParblock!$A:$C,3,FALSE)</f>
        <v>5</v>
      </c>
      <c r="D775" s="43" t="s">
        <v>3512</v>
      </c>
      <c r="E775" s="4"/>
      <c r="F775" s="43" t="s">
        <v>3512</v>
      </c>
      <c r="G775" s="42" t="s">
        <v>3436</v>
      </c>
      <c r="H775" s="43"/>
      <c r="I775" s="1"/>
      <c r="J775" s="1"/>
      <c r="K775" s="1"/>
      <c r="L775" s="1"/>
      <c r="M775" s="1"/>
      <c r="N775" s="1"/>
      <c r="O775" s="1"/>
      <c r="P775" s="5" t="s">
        <v>3470</v>
      </c>
      <c r="R775" s="5" t="s">
        <v>2791</v>
      </c>
      <c r="S775" t="str">
        <f>VLOOKUP(R775,SessionXslot!A:B,2,FALSE)</f>
        <v>O19</v>
      </c>
      <c r="T775">
        <v>0</v>
      </c>
      <c r="U775" t="str">
        <f t="shared" si="12"/>
        <v/>
      </c>
    </row>
    <row r="776" spans="1:21" x14ac:dyDescent="0.25">
      <c r="A776" s="4" t="s">
        <v>3407</v>
      </c>
      <c r="B776" s="17">
        <f>VLOOKUP($S776,SlotDayParblock!$A:$C,2,FALSE)</f>
        <v>2</v>
      </c>
      <c r="C776" s="17">
        <f>VLOOKUP($S776,SlotDayParblock!$A:$C,3,FALSE)</f>
        <v>5</v>
      </c>
      <c r="D776" s="45" t="s">
        <v>3513</v>
      </c>
      <c r="E776" s="4"/>
      <c r="F776" s="45" t="s">
        <v>3513</v>
      </c>
      <c r="G776" s="42" t="s">
        <v>3436</v>
      </c>
      <c r="H776" s="45"/>
      <c r="I776" s="1"/>
      <c r="J776" s="1"/>
      <c r="K776" s="1"/>
      <c r="L776" s="1"/>
      <c r="M776" s="1"/>
      <c r="N776" s="1"/>
      <c r="O776" s="1"/>
      <c r="P776" s="5" t="s">
        <v>111</v>
      </c>
      <c r="R776" s="5" t="s">
        <v>2792</v>
      </c>
      <c r="S776" t="str">
        <f>VLOOKUP(R776,SessionXslot!A:B,2,FALSE)</f>
        <v>O20</v>
      </c>
      <c r="T776">
        <v>0</v>
      </c>
      <c r="U776" t="str">
        <f t="shared" si="12"/>
        <v/>
      </c>
    </row>
    <row r="777" spans="1:21" x14ac:dyDescent="0.25">
      <c r="A777" s="4" t="s">
        <v>3408</v>
      </c>
      <c r="B777" s="17">
        <f>VLOOKUP($S777,SlotDayParblock!$A:$C,2,FALSE)</f>
        <v>2</v>
      </c>
      <c r="C777" s="17">
        <f>VLOOKUP($S777,SlotDayParblock!$A:$C,3,FALSE)</f>
        <v>6</v>
      </c>
      <c r="D777" s="43" t="s">
        <v>3514</v>
      </c>
      <c r="E777" s="4"/>
      <c r="F777" s="43" t="s">
        <v>3514</v>
      </c>
      <c r="G777" s="42" t="s">
        <v>3436</v>
      </c>
      <c r="H777" s="43"/>
      <c r="I777" s="1"/>
      <c r="J777" s="1"/>
      <c r="K777" s="1"/>
      <c r="L777" s="1"/>
      <c r="M777" s="1"/>
      <c r="N777" s="1"/>
      <c r="O777" s="1"/>
      <c r="P777" s="5" t="s">
        <v>3471</v>
      </c>
      <c r="R777" s="5" t="s">
        <v>2793</v>
      </c>
      <c r="S777" t="str">
        <f>VLOOKUP(R777,SessionXslot!A:B,2,FALSE)</f>
        <v>O21</v>
      </c>
      <c r="T777">
        <v>0</v>
      </c>
      <c r="U777" t="str">
        <f t="shared" si="12"/>
        <v/>
      </c>
    </row>
    <row r="778" spans="1:21" x14ac:dyDescent="0.25">
      <c r="A778" s="4" t="s">
        <v>3409</v>
      </c>
      <c r="B778" s="17">
        <f>VLOOKUP($S778,SlotDayParblock!$A:$C,2,FALSE)</f>
        <v>2</v>
      </c>
      <c r="C778" s="17">
        <f>VLOOKUP($S778,SlotDayParblock!$A:$C,3,FALSE)</f>
        <v>6</v>
      </c>
      <c r="D778" s="44" t="s">
        <v>3515</v>
      </c>
      <c r="E778" s="4"/>
      <c r="F778" s="44" t="s">
        <v>3515</v>
      </c>
      <c r="G778" s="42" t="s">
        <v>3436</v>
      </c>
      <c r="H778" s="44"/>
      <c r="I778" s="1"/>
      <c r="J778" s="1"/>
      <c r="K778" s="1"/>
      <c r="L778" s="1"/>
      <c r="M778" s="1"/>
      <c r="N778" s="1"/>
      <c r="O778" s="1"/>
      <c r="P778" s="5" t="s">
        <v>3472</v>
      </c>
      <c r="R778" s="5" t="s">
        <v>2794</v>
      </c>
      <c r="S778" t="str">
        <f>VLOOKUP(R778,SessionXslot!A:B,2,FALSE)</f>
        <v>O22</v>
      </c>
      <c r="T778">
        <v>0</v>
      </c>
      <c r="U778" t="str">
        <f t="shared" si="12"/>
        <v/>
      </c>
    </row>
    <row r="779" spans="1:21" x14ac:dyDescent="0.25">
      <c r="A779" s="4" t="s">
        <v>3410</v>
      </c>
      <c r="B779" s="17">
        <f>VLOOKUP($S779,SlotDayParblock!$A:$C,2,FALSE)</f>
        <v>2</v>
      </c>
      <c r="C779" s="17">
        <f>VLOOKUP($S779,SlotDayParblock!$A:$C,3,FALSE)</f>
        <v>6</v>
      </c>
      <c r="D779" s="43" t="s">
        <v>3516</v>
      </c>
      <c r="E779" s="4"/>
      <c r="F779" s="43" t="s">
        <v>3516</v>
      </c>
      <c r="G779" s="42" t="s">
        <v>3436</v>
      </c>
      <c r="H779" s="43"/>
      <c r="I779" s="1"/>
      <c r="J779" s="1"/>
      <c r="K779" s="1"/>
      <c r="L779" s="1"/>
      <c r="M779" s="1"/>
      <c r="N779" s="1"/>
      <c r="O779" s="1"/>
      <c r="P779" s="5" t="s">
        <v>3473</v>
      </c>
      <c r="R779" s="5" t="s">
        <v>2795</v>
      </c>
      <c r="S779" t="str">
        <f>VLOOKUP(R779,SessionXslot!A:B,2,FALSE)</f>
        <v>O23</v>
      </c>
      <c r="T779">
        <v>0</v>
      </c>
      <c r="U779" t="str">
        <f t="shared" si="12"/>
        <v/>
      </c>
    </row>
    <row r="780" spans="1:21" x14ac:dyDescent="0.25">
      <c r="A780" s="4" t="s">
        <v>3411</v>
      </c>
      <c r="B780" s="17">
        <f>VLOOKUP($S780,SlotDayParblock!$A:$C,2,FALSE)</f>
        <v>2</v>
      </c>
      <c r="C780" s="17">
        <f>VLOOKUP($S780,SlotDayParblock!$A:$C,3,FALSE)</f>
        <v>6</v>
      </c>
      <c r="D780" s="45" t="s">
        <v>3517</v>
      </c>
      <c r="E780" s="4"/>
      <c r="F780" s="45" t="s">
        <v>3517</v>
      </c>
      <c r="G780" s="42" t="s">
        <v>3436</v>
      </c>
      <c r="H780" s="45"/>
      <c r="I780" s="1"/>
      <c r="J780" s="1"/>
      <c r="K780" s="1"/>
      <c r="L780" s="1"/>
      <c r="M780" s="1"/>
      <c r="N780" s="1"/>
      <c r="O780" s="1"/>
      <c r="P780" s="5" t="s">
        <v>3474</v>
      </c>
      <c r="R780" s="5" t="s">
        <v>2796</v>
      </c>
      <c r="S780" t="str">
        <f>VLOOKUP(R780,SessionXslot!A:B,2,FALSE)</f>
        <v>O24</v>
      </c>
      <c r="T780">
        <v>0</v>
      </c>
      <c r="U780" t="str">
        <f t="shared" si="12"/>
        <v/>
      </c>
    </row>
    <row r="781" spans="1:21" x14ac:dyDescent="0.25">
      <c r="A781" s="4" t="s">
        <v>3412</v>
      </c>
      <c r="B781" s="17">
        <f>VLOOKUP($S781,SlotDayParblock!$A:$C,2,FALSE)</f>
        <v>2</v>
      </c>
      <c r="C781" s="17">
        <f>VLOOKUP($S781,SlotDayParblock!$A:$C,3,FALSE)</f>
        <v>7</v>
      </c>
      <c r="D781" s="43" t="s">
        <v>3518</v>
      </c>
      <c r="E781" s="4"/>
      <c r="F781" s="43" t="s">
        <v>3518</v>
      </c>
      <c r="G781" s="42" t="s">
        <v>3436</v>
      </c>
      <c r="H781" s="43"/>
      <c r="I781" s="1"/>
      <c r="J781" s="1"/>
      <c r="K781" s="1"/>
      <c r="L781" s="1"/>
      <c r="M781" s="1"/>
      <c r="N781" s="1"/>
      <c r="O781" s="1"/>
      <c r="P781" s="5" t="s">
        <v>3475</v>
      </c>
      <c r="R781" s="5" t="s">
        <v>2797</v>
      </c>
      <c r="S781" t="str">
        <f>VLOOKUP(R781,SessionXslot!A:B,2,FALSE)</f>
        <v>O25</v>
      </c>
      <c r="T781">
        <v>0</v>
      </c>
      <c r="U781" t="str">
        <f t="shared" si="12"/>
        <v/>
      </c>
    </row>
    <row r="782" spans="1:21" x14ac:dyDescent="0.25">
      <c r="A782" s="4" t="s">
        <v>3413</v>
      </c>
      <c r="B782" s="17">
        <f>VLOOKUP($S782,SlotDayParblock!$A:$C,2,FALSE)</f>
        <v>2</v>
      </c>
      <c r="C782" s="17">
        <f>VLOOKUP($S782,SlotDayParblock!$A:$C,3,FALSE)</f>
        <v>7</v>
      </c>
      <c r="D782" s="45" t="s">
        <v>3519</v>
      </c>
      <c r="E782" s="4"/>
      <c r="F782" s="45" t="s">
        <v>3519</v>
      </c>
      <c r="G782" s="42" t="s">
        <v>3436</v>
      </c>
      <c r="H782" s="45"/>
      <c r="I782" s="1"/>
      <c r="J782" s="1"/>
      <c r="K782" s="1"/>
      <c r="L782" s="1"/>
      <c r="M782" s="1"/>
      <c r="N782" s="1"/>
      <c r="O782" s="1"/>
      <c r="P782" s="5" t="s">
        <v>3476</v>
      </c>
      <c r="R782" s="5" t="s">
        <v>2798</v>
      </c>
      <c r="S782" t="str">
        <f>VLOOKUP(R782,SessionXslot!A:B,2,FALSE)</f>
        <v>O26</v>
      </c>
      <c r="T782">
        <v>0</v>
      </c>
      <c r="U782" t="str">
        <f t="shared" si="12"/>
        <v/>
      </c>
    </row>
    <row r="783" spans="1:21" x14ac:dyDescent="0.25">
      <c r="A783" s="4" t="s">
        <v>3414</v>
      </c>
      <c r="B783" s="17">
        <f>VLOOKUP($S783,SlotDayParblock!$A:$C,2,FALSE)</f>
        <v>2</v>
      </c>
      <c r="C783" s="17">
        <f>VLOOKUP($S783,SlotDayParblock!$A:$C,3,FALSE)</f>
        <v>7</v>
      </c>
      <c r="D783" s="45" t="s">
        <v>3520</v>
      </c>
      <c r="E783" s="4"/>
      <c r="F783" s="45" t="s">
        <v>3520</v>
      </c>
      <c r="G783" s="42" t="s">
        <v>3436</v>
      </c>
      <c r="H783" s="45"/>
      <c r="I783" s="1"/>
      <c r="J783" s="1"/>
      <c r="K783" s="1"/>
      <c r="L783" s="1"/>
      <c r="M783" s="1"/>
      <c r="N783" s="1"/>
      <c r="O783" s="1"/>
      <c r="P783" s="5" t="s">
        <v>3477</v>
      </c>
      <c r="R783" s="5" t="s">
        <v>2799</v>
      </c>
      <c r="S783" t="str">
        <f>VLOOKUP(R783,SessionXslot!A:B,2,FALSE)</f>
        <v>O27</v>
      </c>
      <c r="T783">
        <v>0</v>
      </c>
      <c r="U783" t="str">
        <f t="shared" si="12"/>
        <v/>
      </c>
    </row>
    <row r="784" spans="1:21" x14ac:dyDescent="0.25">
      <c r="A784" s="4" t="s">
        <v>3415</v>
      </c>
      <c r="B784" s="17">
        <f>VLOOKUP($S784,SlotDayParblock!$A:$C,2,FALSE)</f>
        <v>2</v>
      </c>
      <c r="C784" s="17">
        <f>VLOOKUP($S784,SlotDayParblock!$A:$C,3,FALSE)</f>
        <v>7</v>
      </c>
      <c r="D784" s="43" t="s">
        <v>3521</v>
      </c>
      <c r="E784" s="4"/>
      <c r="F784" s="43" t="s">
        <v>3521</v>
      </c>
      <c r="G784" s="42" t="s">
        <v>3436</v>
      </c>
      <c r="H784" s="43"/>
      <c r="I784" s="1"/>
      <c r="J784" s="1"/>
      <c r="K784" s="1"/>
      <c r="L784" s="1"/>
      <c r="M784" s="1"/>
      <c r="N784" s="1"/>
      <c r="O784" s="1"/>
      <c r="P784" s="5" t="s">
        <v>3478</v>
      </c>
      <c r="R784" s="5" t="s">
        <v>2800</v>
      </c>
      <c r="S784" t="str">
        <f>VLOOKUP(R784,SessionXslot!A:B,2,FALSE)</f>
        <v>O28</v>
      </c>
      <c r="T784">
        <v>0</v>
      </c>
      <c r="U784" t="str">
        <f t="shared" si="12"/>
        <v/>
      </c>
    </row>
    <row r="785" spans="1:21" x14ac:dyDescent="0.25">
      <c r="A785" s="4" t="s">
        <v>3416</v>
      </c>
      <c r="B785" s="17">
        <f>VLOOKUP($S785,SlotDayParblock!$A:$C,2,FALSE)</f>
        <v>2</v>
      </c>
      <c r="C785" s="17">
        <f>VLOOKUP($S785,SlotDayParblock!$A:$C,3,FALSE)</f>
        <v>8</v>
      </c>
      <c r="D785" s="43" t="s">
        <v>3436</v>
      </c>
      <c r="E785" s="4"/>
      <c r="F785" s="43" t="s">
        <v>3436</v>
      </c>
      <c r="G785" s="42" t="s">
        <v>3436</v>
      </c>
      <c r="H785" s="43"/>
      <c r="I785" s="1"/>
      <c r="J785" s="1"/>
      <c r="K785" s="1"/>
      <c r="L785" s="1"/>
      <c r="M785" s="1"/>
      <c r="N785" s="1"/>
      <c r="O785" s="1"/>
      <c r="P785" s="5" t="s">
        <v>3480</v>
      </c>
      <c r="R785" s="5" t="s">
        <v>2872</v>
      </c>
      <c r="S785" t="str">
        <f>VLOOKUP(R785,SessionXslot!A:B,2,FALSE)</f>
        <v>O29</v>
      </c>
      <c r="T785">
        <v>0</v>
      </c>
      <c r="U785" t="str">
        <f t="shared" si="12"/>
        <v/>
      </c>
    </row>
    <row r="786" spans="1:21" x14ac:dyDescent="0.25">
      <c r="A786" s="4" t="s">
        <v>3417</v>
      </c>
      <c r="B786" s="17">
        <f>VLOOKUP($S786,SlotDayParblock!$A:$C,2,FALSE)</f>
        <v>2</v>
      </c>
      <c r="C786" s="17">
        <f>VLOOKUP($S786,SlotDayParblock!$A:$C,3,FALSE)</f>
        <v>8</v>
      </c>
      <c r="D786" s="43" t="s">
        <v>1501</v>
      </c>
      <c r="E786" s="4"/>
      <c r="F786" s="43" t="s">
        <v>1501</v>
      </c>
      <c r="G786" s="42" t="s">
        <v>3436</v>
      </c>
      <c r="H786" s="43"/>
      <c r="I786" s="1"/>
      <c r="J786" s="1"/>
      <c r="K786" s="1"/>
      <c r="L786" s="1"/>
      <c r="M786" s="1"/>
      <c r="N786" s="1"/>
      <c r="O786" s="1"/>
      <c r="P786" s="5" t="s">
        <v>3479</v>
      </c>
      <c r="R786" s="5" t="s">
        <v>2801</v>
      </c>
      <c r="S786" t="str">
        <f>VLOOKUP(R786,SessionXslot!A:B,2,FALSE)</f>
        <v>O30</v>
      </c>
      <c r="T786">
        <v>0</v>
      </c>
      <c r="U786" t="str">
        <f t="shared" si="12"/>
        <v/>
      </c>
    </row>
    <row r="787" spans="1:21" x14ac:dyDescent="0.25">
      <c r="A787" s="4" t="s">
        <v>3418</v>
      </c>
      <c r="B787" s="17">
        <f>VLOOKUP($S787,SlotDayParblock!$A:$C,2,FALSE)</f>
        <v>2</v>
      </c>
      <c r="C787" s="17">
        <f>VLOOKUP($S787,SlotDayParblock!$A:$C,3,FALSE)</f>
        <v>8</v>
      </c>
      <c r="D787" s="45" t="s">
        <v>3522</v>
      </c>
      <c r="E787" s="4"/>
      <c r="F787" s="45" t="s">
        <v>3522</v>
      </c>
      <c r="G787" s="42" t="s">
        <v>3436</v>
      </c>
      <c r="H787" s="45"/>
      <c r="I787" s="1"/>
      <c r="J787" s="1"/>
      <c r="K787" s="1"/>
      <c r="L787" s="1"/>
      <c r="M787" s="1"/>
      <c r="N787" s="1"/>
      <c r="O787" s="1"/>
      <c r="P787" s="5" t="s">
        <v>3481</v>
      </c>
      <c r="R787" s="5" t="s">
        <v>2802</v>
      </c>
      <c r="S787" t="str">
        <f>VLOOKUP(R787,SessionXslot!A:B,2,FALSE)</f>
        <v>O31</v>
      </c>
      <c r="T787">
        <v>0</v>
      </c>
      <c r="U787" t="str">
        <f t="shared" si="12"/>
        <v/>
      </c>
    </row>
    <row r="788" spans="1:21" x14ac:dyDescent="0.25">
      <c r="A788" s="4" t="s">
        <v>3419</v>
      </c>
      <c r="B788" s="17">
        <f>VLOOKUP($S788,SlotDayParblock!$A:$C,2,FALSE)</f>
        <v>2</v>
      </c>
      <c r="C788" s="17">
        <f>VLOOKUP($S788,SlotDayParblock!$A:$C,3,FALSE)</f>
        <v>8</v>
      </c>
      <c r="D788" s="43" t="s">
        <v>3523</v>
      </c>
      <c r="E788" s="4"/>
      <c r="F788" s="43" t="s">
        <v>3523</v>
      </c>
      <c r="G788" s="42" t="s">
        <v>3436</v>
      </c>
      <c r="H788" s="43"/>
      <c r="I788" s="1"/>
      <c r="J788" s="1"/>
      <c r="K788" s="1"/>
      <c r="L788" s="1"/>
      <c r="M788" s="1"/>
      <c r="N788" s="1"/>
      <c r="O788" s="1"/>
      <c r="P788" s="5" t="s">
        <v>3482</v>
      </c>
      <c r="R788" s="5" t="s">
        <v>2803</v>
      </c>
      <c r="S788" t="str">
        <f>VLOOKUP(R788,SessionXslot!A:B,2,FALSE)</f>
        <v>O32</v>
      </c>
      <c r="T788">
        <v>0</v>
      </c>
      <c r="U788" t="str">
        <f t="shared" si="12"/>
        <v/>
      </c>
    </row>
    <row r="789" spans="1:21" x14ac:dyDescent="0.25">
      <c r="A789" s="4" t="s">
        <v>3420</v>
      </c>
      <c r="B789" s="17">
        <f>VLOOKUP($S789,SlotDayParblock!$A:$C,2,FALSE)</f>
        <v>2</v>
      </c>
      <c r="C789" s="17">
        <f>VLOOKUP($S789,SlotDayParblock!$A:$C,3,FALSE)</f>
        <v>9</v>
      </c>
      <c r="D789" s="43" t="s">
        <v>3524</v>
      </c>
      <c r="E789" s="4"/>
      <c r="F789" s="43" t="s">
        <v>3524</v>
      </c>
      <c r="G789" s="42" t="s">
        <v>3436</v>
      </c>
      <c r="H789" s="43"/>
      <c r="I789" s="1"/>
      <c r="J789" s="1"/>
      <c r="K789" s="1"/>
      <c r="L789" s="1"/>
      <c r="M789" s="1"/>
      <c r="N789" s="1"/>
      <c r="O789" s="1"/>
      <c r="P789" s="5" t="s">
        <v>3483</v>
      </c>
      <c r="R789" s="5" t="s">
        <v>2804</v>
      </c>
      <c r="S789" t="str">
        <f>VLOOKUP(R789,SessionXslot!A:B,2,FALSE)</f>
        <v>O33</v>
      </c>
      <c r="T789">
        <v>0</v>
      </c>
      <c r="U789" t="str">
        <f t="shared" si="12"/>
        <v/>
      </c>
    </row>
    <row r="790" spans="1:21" x14ac:dyDescent="0.25">
      <c r="A790" s="4" t="s">
        <v>3421</v>
      </c>
      <c r="B790" s="17">
        <f>VLOOKUP($S790,SlotDayParblock!$A:$C,2,FALSE)</f>
        <v>2</v>
      </c>
      <c r="C790" s="17">
        <f>VLOOKUP($S790,SlotDayParblock!$A:$C,3,FALSE)</f>
        <v>9</v>
      </c>
      <c r="D790" s="43" t="s">
        <v>3525</v>
      </c>
      <c r="E790" s="4"/>
      <c r="F790" s="43" t="s">
        <v>3525</v>
      </c>
      <c r="G790" s="42" t="s">
        <v>3436</v>
      </c>
      <c r="H790" s="43"/>
      <c r="I790" s="1"/>
      <c r="J790" s="1"/>
      <c r="K790" s="1"/>
      <c r="L790" s="1"/>
      <c r="M790" s="1"/>
      <c r="N790" s="1"/>
      <c r="O790" s="1"/>
      <c r="P790" s="5" t="s">
        <v>3484</v>
      </c>
      <c r="R790" s="5" t="s">
        <v>2806</v>
      </c>
      <c r="S790" t="str">
        <f>VLOOKUP(R790,SessionXslot!A:B,2,FALSE)</f>
        <v>O34</v>
      </c>
      <c r="T790">
        <v>0</v>
      </c>
      <c r="U790" t="str">
        <f t="shared" si="12"/>
        <v/>
      </c>
    </row>
    <row r="791" spans="1:21" x14ac:dyDescent="0.25">
      <c r="A791" s="4" t="s">
        <v>3422</v>
      </c>
      <c r="B791" s="17">
        <f>VLOOKUP($S791,SlotDayParblock!$A:$C,2,FALSE)</f>
        <v>2</v>
      </c>
      <c r="C791" s="17">
        <f>VLOOKUP($S791,SlotDayParblock!$A:$C,3,FALSE)</f>
        <v>9</v>
      </c>
      <c r="D791" s="43" t="s">
        <v>3526</v>
      </c>
      <c r="E791" s="4"/>
      <c r="F791" s="43" t="s">
        <v>3526</v>
      </c>
      <c r="G791" s="42" t="s">
        <v>3436</v>
      </c>
      <c r="H791" s="43"/>
      <c r="I791" s="1"/>
      <c r="J791" s="1"/>
      <c r="K791" s="1"/>
      <c r="L791" s="1"/>
      <c r="M791" s="1"/>
      <c r="N791" s="1"/>
      <c r="O791" s="1"/>
      <c r="P791" s="5" t="s">
        <v>3485</v>
      </c>
      <c r="R791" s="5" t="s">
        <v>2807</v>
      </c>
      <c r="S791" t="str">
        <f>VLOOKUP(R791,SessionXslot!A:B,2,FALSE)</f>
        <v>O35</v>
      </c>
      <c r="T791">
        <v>0</v>
      </c>
      <c r="U791" t="str">
        <f t="shared" si="12"/>
        <v/>
      </c>
    </row>
    <row r="792" spans="1:21" x14ac:dyDescent="0.25">
      <c r="A792" s="4" t="s">
        <v>3423</v>
      </c>
      <c r="B792" s="17">
        <f>VLOOKUP($S792,SlotDayParblock!$A:$C,2,FALSE)</f>
        <v>2</v>
      </c>
      <c r="C792" s="17">
        <f>VLOOKUP($S792,SlotDayParblock!$A:$C,3,FALSE)</f>
        <v>9</v>
      </c>
      <c r="D792" s="44" t="s">
        <v>3527</v>
      </c>
      <c r="E792" s="4"/>
      <c r="F792" s="44" t="s">
        <v>3527</v>
      </c>
      <c r="G792" s="42" t="s">
        <v>3436</v>
      </c>
      <c r="H792" s="44"/>
      <c r="I792" s="1"/>
      <c r="J792" s="1"/>
      <c r="K792" s="1"/>
      <c r="L792" s="1"/>
      <c r="M792" s="1"/>
      <c r="N792" s="1"/>
      <c r="O792" s="1"/>
      <c r="P792" s="5" t="s">
        <v>51</v>
      </c>
      <c r="R792" s="5" t="s">
        <v>2808</v>
      </c>
      <c r="S792" t="str">
        <f>VLOOKUP(R792,SessionXslot!A:B,2,FALSE)</f>
        <v>O36</v>
      </c>
      <c r="T792">
        <v>0</v>
      </c>
      <c r="U792" t="str">
        <f t="shared" si="12"/>
        <v/>
      </c>
    </row>
    <row r="793" spans="1:21" x14ac:dyDescent="0.25">
      <c r="A793" s="4" t="s">
        <v>3424</v>
      </c>
      <c r="B793" s="17">
        <f>VLOOKUP($S793,SlotDayParblock!$A:$C,2,FALSE)</f>
        <v>3</v>
      </c>
      <c r="C793" s="17">
        <f>VLOOKUP($S793,SlotDayParblock!$A:$C,3,FALSE)</f>
        <v>10</v>
      </c>
      <c r="D793" s="43" t="s">
        <v>3528</v>
      </c>
      <c r="E793" s="4"/>
      <c r="F793" s="43" t="s">
        <v>3528</v>
      </c>
      <c r="G793" s="42" t="s">
        <v>3436</v>
      </c>
      <c r="H793" s="43"/>
      <c r="I793" s="1"/>
      <c r="J793" s="1"/>
      <c r="K793" s="1"/>
      <c r="L793" s="1"/>
      <c r="M793" s="1"/>
      <c r="N793" s="1"/>
      <c r="O793" s="1"/>
      <c r="P793" s="5" t="s">
        <v>3486</v>
      </c>
      <c r="R793" s="5" t="s">
        <v>2809</v>
      </c>
      <c r="S793" t="str">
        <f>VLOOKUP(R793,SessionXslot!A:B,2,FALSE)</f>
        <v>O37</v>
      </c>
      <c r="T793">
        <v>0</v>
      </c>
      <c r="U793" t="str">
        <f t="shared" si="12"/>
        <v/>
      </c>
    </row>
    <row r="794" spans="1:21" x14ac:dyDescent="0.25">
      <c r="A794" s="4" t="s">
        <v>3425</v>
      </c>
      <c r="B794" s="17">
        <f>VLOOKUP($S794,SlotDayParblock!$A:$C,2,FALSE)</f>
        <v>3</v>
      </c>
      <c r="C794" s="17">
        <f>VLOOKUP($S794,SlotDayParblock!$A:$C,3,FALSE)</f>
        <v>10</v>
      </c>
      <c r="D794" s="45" t="s">
        <v>3529</v>
      </c>
      <c r="E794" s="4"/>
      <c r="F794" s="45" t="s">
        <v>3529</v>
      </c>
      <c r="G794" s="42" t="s">
        <v>3436</v>
      </c>
      <c r="H794" s="45"/>
      <c r="I794" s="1"/>
      <c r="J794" s="1"/>
      <c r="K794" s="1"/>
      <c r="L794" s="1"/>
      <c r="M794" s="1"/>
      <c r="N794" s="1"/>
      <c r="O794" s="1"/>
      <c r="P794" s="4" t="s">
        <v>69</v>
      </c>
      <c r="R794" s="5" t="s">
        <v>2810</v>
      </c>
      <c r="S794" t="str">
        <f>VLOOKUP(R794,SessionXslot!A:B,2,FALSE)</f>
        <v>O38</v>
      </c>
      <c r="T794">
        <v>0</v>
      </c>
      <c r="U794" t="str">
        <f t="shared" si="12"/>
        <v/>
      </c>
    </row>
    <row r="795" spans="1:21" x14ac:dyDescent="0.25">
      <c r="A795" s="4" t="s">
        <v>3426</v>
      </c>
      <c r="B795" s="17">
        <f>VLOOKUP($S795,SlotDayParblock!$A:$C,2,FALSE)</f>
        <v>3</v>
      </c>
      <c r="C795" s="17">
        <f>VLOOKUP($S795,SlotDayParblock!$A:$C,3,FALSE)</f>
        <v>11</v>
      </c>
      <c r="D795" s="45" t="s">
        <v>3530</v>
      </c>
      <c r="E795" s="4"/>
      <c r="F795" s="45" t="s">
        <v>3530</v>
      </c>
      <c r="G795" s="42" t="s">
        <v>3436</v>
      </c>
      <c r="H795" s="45"/>
      <c r="I795" s="1"/>
      <c r="J795" s="1"/>
      <c r="K795" s="1"/>
      <c r="L795" s="1"/>
      <c r="M795" s="1"/>
      <c r="N795" s="1"/>
      <c r="O795" s="1"/>
      <c r="P795" s="5" t="s">
        <v>3440</v>
      </c>
      <c r="R795" s="5" t="s">
        <v>2811</v>
      </c>
      <c r="S795" t="str">
        <f>VLOOKUP(R795,SessionXslot!A:B,2,FALSE)</f>
        <v>O41</v>
      </c>
      <c r="T795">
        <v>0</v>
      </c>
      <c r="U795" t="str">
        <f t="shared" si="12"/>
        <v/>
      </c>
    </row>
    <row r="796" spans="1:21" x14ac:dyDescent="0.25">
      <c r="A796" s="4" t="s">
        <v>3427</v>
      </c>
      <c r="B796" s="17">
        <f>VLOOKUP($S796,SlotDayParblock!$A:$C,2,FALSE)</f>
        <v>3</v>
      </c>
      <c r="C796" s="17">
        <f>VLOOKUP($S796,SlotDayParblock!$A:$C,3,FALSE)</f>
        <v>10</v>
      </c>
      <c r="D796" s="44" t="s">
        <v>3531</v>
      </c>
      <c r="E796" s="4"/>
      <c r="F796" s="44" t="s">
        <v>3531</v>
      </c>
      <c r="G796" s="42" t="s">
        <v>3436</v>
      </c>
      <c r="H796" s="44"/>
      <c r="I796" s="1"/>
      <c r="J796" s="1"/>
      <c r="K796" s="1"/>
      <c r="L796" s="1"/>
      <c r="M796" s="1"/>
      <c r="N796" s="1"/>
      <c r="O796" s="1"/>
      <c r="P796" s="5" t="s">
        <v>3487</v>
      </c>
      <c r="R796" s="5" t="s">
        <v>2812</v>
      </c>
      <c r="S796" t="str">
        <f>VLOOKUP(R796,SessionXslot!A:B,2,FALSE)</f>
        <v>O40</v>
      </c>
      <c r="T796">
        <v>0</v>
      </c>
      <c r="U796" t="str">
        <f t="shared" si="12"/>
        <v/>
      </c>
    </row>
    <row r="797" spans="1:21" x14ac:dyDescent="0.25">
      <c r="A797" s="4" t="s">
        <v>3428</v>
      </c>
      <c r="B797" s="17">
        <f>VLOOKUP($S797,SlotDayParblock!$A:$C,2,FALSE)</f>
        <v>3</v>
      </c>
      <c r="C797" s="17">
        <f>VLOOKUP($S797,SlotDayParblock!$A:$C,3,FALSE)</f>
        <v>10</v>
      </c>
      <c r="D797" s="45" t="s">
        <v>670</v>
      </c>
      <c r="E797" s="4"/>
      <c r="F797" s="45" t="s">
        <v>670</v>
      </c>
      <c r="G797" s="42" t="s">
        <v>3436</v>
      </c>
      <c r="H797" s="45"/>
      <c r="I797" s="1"/>
      <c r="J797" s="1"/>
      <c r="K797" s="1"/>
      <c r="L797" s="1"/>
      <c r="M797" s="1"/>
      <c r="N797" s="1"/>
      <c r="O797" s="1"/>
      <c r="P797" s="5" t="s">
        <v>3488</v>
      </c>
      <c r="R797" s="5" t="s">
        <v>2813</v>
      </c>
      <c r="S797" t="str">
        <f>VLOOKUP(R797,SessionXslot!A:B,2,FALSE)</f>
        <v>O39</v>
      </c>
      <c r="T797">
        <v>0</v>
      </c>
      <c r="U797" t="str">
        <f t="shared" si="12"/>
        <v/>
      </c>
    </row>
    <row r="798" spans="1:21" x14ac:dyDescent="0.25">
      <c r="A798" s="4" t="s">
        <v>3429</v>
      </c>
      <c r="B798" s="17">
        <f>VLOOKUP($S798,SlotDayParblock!$A:$C,2,FALSE)</f>
        <v>3</v>
      </c>
      <c r="C798" s="17">
        <f>VLOOKUP($S798,SlotDayParblock!$A:$C,3,FALSE)</f>
        <v>11</v>
      </c>
      <c r="D798" s="43" t="s">
        <v>3532</v>
      </c>
      <c r="E798" s="4"/>
      <c r="F798" s="43" t="s">
        <v>3532</v>
      </c>
      <c r="G798" s="42" t="s">
        <v>3436</v>
      </c>
      <c r="H798" s="43"/>
      <c r="I798" s="1"/>
      <c r="J798" s="1"/>
      <c r="K798" s="1"/>
      <c r="L798" s="1"/>
      <c r="M798" s="1"/>
      <c r="N798" s="1"/>
      <c r="O798" s="1"/>
      <c r="P798" s="5" t="s">
        <v>3489</v>
      </c>
      <c r="R798" s="5" t="s">
        <v>2814</v>
      </c>
      <c r="S798" t="str">
        <f>VLOOKUP(R798,SessionXslot!A:B,2,FALSE)</f>
        <v>O42</v>
      </c>
      <c r="T798">
        <v>0</v>
      </c>
      <c r="U798" t="str">
        <f t="shared" si="12"/>
        <v/>
      </c>
    </row>
    <row r="799" spans="1:21" x14ac:dyDescent="0.25">
      <c r="A799" s="4" t="s">
        <v>3430</v>
      </c>
      <c r="B799" s="17">
        <f>VLOOKUP($S799,SlotDayParblock!$A:$C,2,FALSE)</f>
        <v>3</v>
      </c>
      <c r="C799" s="17">
        <f>VLOOKUP($S799,SlotDayParblock!$A:$C,3,FALSE)</f>
        <v>11</v>
      </c>
      <c r="D799" s="43" t="s">
        <v>3533</v>
      </c>
      <c r="E799" s="4"/>
      <c r="F799" s="43" t="s">
        <v>3533</v>
      </c>
      <c r="G799" s="42" t="s">
        <v>3436</v>
      </c>
      <c r="H799" s="43"/>
      <c r="I799" s="1"/>
      <c r="J799" s="1"/>
      <c r="K799" s="1"/>
      <c r="L799" s="1"/>
      <c r="M799" s="1"/>
      <c r="N799" s="1"/>
      <c r="O799" s="1"/>
      <c r="P799" s="5" t="s">
        <v>33</v>
      </c>
      <c r="R799" s="5" t="s">
        <v>2815</v>
      </c>
      <c r="S799" t="str">
        <f>VLOOKUP(R799,SessionXslot!A:B,2,FALSE)</f>
        <v>O43</v>
      </c>
      <c r="T799">
        <v>0</v>
      </c>
      <c r="U799" t="str">
        <f t="shared" si="12"/>
        <v/>
      </c>
    </row>
    <row r="800" spans="1:21" x14ac:dyDescent="0.25">
      <c r="A800" s="4" t="s">
        <v>3431</v>
      </c>
      <c r="B800" s="17">
        <f>VLOOKUP($S800,SlotDayParblock!$A:$C,2,FALSE)</f>
        <v>3</v>
      </c>
      <c r="C800" s="17">
        <f>VLOOKUP($S800,SlotDayParblock!$A:$C,3,FALSE)</f>
        <v>11</v>
      </c>
      <c r="D800" s="43" t="s">
        <v>3534</v>
      </c>
      <c r="E800" s="4"/>
      <c r="F800" s="43" t="s">
        <v>3534</v>
      </c>
      <c r="G800" s="42" t="s">
        <v>3436</v>
      </c>
      <c r="H800" s="43"/>
      <c r="I800" s="1"/>
      <c r="J800" s="1"/>
      <c r="K800" s="1"/>
      <c r="L800" s="1"/>
      <c r="M800" s="1"/>
      <c r="N800" s="1"/>
      <c r="O800" s="1"/>
      <c r="P800" s="5" t="s">
        <v>3490</v>
      </c>
      <c r="R800" s="5" t="s">
        <v>2816</v>
      </c>
      <c r="S800" t="str">
        <f>VLOOKUP(R800,SessionXslot!A:B,2,FALSE)</f>
        <v>O44</v>
      </c>
      <c r="T800">
        <v>0</v>
      </c>
      <c r="U800" t="str">
        <f t="shared" si="12"/>
        <v/>
      </c>
    </row>
    <row r="801" spans="1:21" x14ac:dyDescent="0.25">
      <c r="A801" s="4" t="s">
        <v>3432</v>
      </c>
      <c r="B801" s="17">
        <f>VLOOKUP($S801,SlotDayParblock!$A:$C,2,FALSE)</f>
        <v>3</v>
      </c>
      <c r="C801" s="17">
        <f>VLOOKUP($S801,SlotDayParblock!$A:$C,3,FALSE)</f>
        <v>12</v>
      </c>
      <c r="D801" s="43" t="s">
        <v>3535</v>
      </c>
      <c r="E801" s="4"/>
      <c r="F801" s="43" t="s">
        <v>3535</v>
      </c>
      <c r="G801" s="42" t="s">
        <v>3436</v>
      </c>
      <c r="H801" s="43"/>
      <c r="I801" s="1"/>
      <c r="J801" s="1"/>
      <c r="K801" s="1"/>
      <c r="L801" s="1"/>
      <c r="M801" s="1"/>
      <c r="N801" s="1"/>
      <c r="O801" s="1"/>
      <c r="P801" s="5" t="s">
        <v>3491</v>
      </c>
      <c r="R801" s="5" t="s">
        <v>2817</v>
      </c>
      <c r="S801" t="str">
        <f>VLOOKUP(R801,SessionXslot!A:B,2,FALSE)</f>
        <v>O45</v>
      </c>
      <c r="T801">
        <v>0</v>
      </c>
      <c r="U801" t="str">
        <f t="shared" si="12"/>
        <v/>
      </c>
    </row>
    <row r="802" spans="1:21" x14ac:dyDescent="0.25">
      <c r="A802" s="4" t="s">
        <v>3433</v>
      </c>
      <c r="B802" s="17">
        <f>VLOOKUP($S802,SlotDayParblock!$A:$C,2,FALSE)</f>
        <v>3</v>
      </c>
      <c r="C802" s="17">
        <f>VLOOKUP($S802,SlotDayParblock!$A:$C,3,FALSE)</f>
        <v>12</v>
      </c>
      <c r="D802" s="45" t="s">
        <v>3536</v>
      </c>
      <c r="E802" s="4"/>
      <c r="F802" s="45" t="s">
        <v>3536</v>
      </c>
      <c r="G802" s="42" t="s">
        <v>3436</v>
      </c>
      <c r="H802" s="45"/>
      <c r="I802" s="1"/>
      <c r="J802" s="1"/>
      <c r="K802" s="1"/>
      <c r="L802" s="1"/>
      <c r="M802" s="1"/>
      <c r="N802" s="1"/>
      <c r="O802" s="1"/>
      <c r="P802" s="5" t="s">
        <v>3492</v>
      </c>
      <c r="R802" s="5" t="s">
        <v>2818</v>
      </c>
      <c r="S802" t="str">
        <f>VLOOKUP(R802,SessionXslot!A:B,2,FALSE)</f>
        <v>O46</v>
      </c>
      <c r="T802">
        <v>0</v>
      </c>
      <c r="U802" t="str">
        <f t="shared" si="12"/>
        <v/>
      </c>
    </row>
    <row r="803" spans="1:21" x14ac:dyDescent="0.25">
      <c r="A803" s="4" t="s">
        <v>3434</v>
      </c>
      <c r="B803" s="17">
        <f>VLOOKUP($S803,SlotDayParblock!$A:$C,2,FALSE)</f>
        <v>3</v>
      </c>
      <c r="C803" s="17">
        <f>VLOOKUP($S803,SlotDayParblock!$A:$C,3,FALSE)</f>
        <v>12</v>
      </c>
      <c r="D803" s="43" t="s">
        <v>1185</v>
      </c>
      <c r="E803" s="4"/>
      <c r="F803" s="43" t="s">
        <v>1185</v>
      </c>
      <c r="G803" s="42" t="s">
        <v>3436</v>
      </c>
      <c r="H803" s="43"/>
      <c r="I803" s="1"/>
      <c r="J803" s="1"/>
      <c r="K803" s="1"/>
      <c r="L803" s="1"/>
      <c r="M803" s="1"/>
      <c r="N803" s="1"/>
      <c r="O803" s="1"/>
      <c r="P803" s="5" t="s">
        <v>3493</v>
      </c>
      <c r="R803" s="5" t="s">
        <v>2819</v>
      </c>
      <c r="S803" t="str">
        <f>VLOOKUP(R803,SessionXslot!A:B,2,FALSE)</f>
        <v>O47</v>
      </c>
      <c r="T803">
        <v>0</v>
      </c>
      <c r="U803" t="str">
        <f t="shared" si="12"/>
        <v/>
      </c>
    </row>
    <row r="804" spans="1:21" x14ac:dyDescent="0.25">
      <c r="A804" s="4" t="s">
        <v>3435</v>
      </c>
      <c r="B804" s="17">
        <f>VLOOKUP($S804,SlotDayParblock!$A:$C,2,FALSE)</f>
        <v>3</v>
      </c>
      <c r="C804" s="17">
        <f>VLOOKUP($S804,SlotDayParblock!$A:$C,3,FALSE)</f>
        <v>12</v>
      </c>
      <c r="D804" s="43" t="s">
        <v>3537</v>
      </c>
      <c r="E804" s="4"/>
      <c r="F804" s="43" t="s">
        <v>3537</v>
      </c>
      <c r="G804" s="42" t="s">
        <v>3436</v>
      </c>
      <c r="H804" s="43"/>
      <c r="I804" s="1"/>
      <c r="J804" s="1"/>
      <c r="K804" s="1"/>
      <c r="L804" s="1"/>
      <c r="M804" s="1"/>
      <c r="N804" s="1"/>
      <c r="O804" s="1"/>
      <c r="P804" s="5" t="s">
        <v>3494</v>
      </c>
      <c r="R804" s="5" t="s">
        <v>2820</v>
      </c>
      <c r="S804" t="str">
        <f>VLOOKUP(R804,SessionXslot!A:B,2,FALSE)</f>
        <v>O48</v>
      </c>
      <c r="T804">
        <v>0</v>
      </c>
      <c r="U804" t="str">
        <f t="shared" si="12"/>
        <v/>
      </c>
    </row>
    <row r="805" spans="1:21" x14ac:dyDescent="0.25">
      <c r="A805" s="4" t="s">
        <v>3645</v>
      </c>
      <c r="B805" s="17">
        <f>VLOOKUP($S805,SlotDayParblock!$A:$C,2,FALSE)</f>
        <v>1</v>
      </c>
      <c r="C805" s="17">
        <f>VLOOKUP($S805,SlotDayParblock!$A:$C,3,FALSE)</f>
        <v>1</v>
      </c>
      <c r="D805" s="43" t="s">
        <v>1934</v>
      </c>
      <c r="E805" s="42"/>
      <c r="F805" s="43" t="s">
        <v>1934</v>
      </c>
      <c r="G805" s="42" t="s">
        <v>3436</v>
      </c>
      <c r="H805" s="45"/>
      <c r="I805" s="1"/>
      <c r="J805" s="1"/>
      <c r="K805" s="1"/>
      <c r="L805" s="1"/>
      <c r="M805" s="1"/>
      <c r="N805" s="1"/>
      <c r="O805" s="1"/>
      <c r="R805" s="5" t="s">
        <v>3585</v>
      </c>
      <c r="S805" t="str">
        <f>VLOOKUP(R805,SessionXslot!A:B,2,FALSE)</f>
        <v>P01</v>
      </c>
    </row>
    <row r="806" spans="1:21" x14ac:dyDescent="0.25">
      <c r="A806" s="4" t="s">
        <v>3646</v>
      </c>
      <c r="B806" s="17">
        <f>VLOOKUP($S806,SlotDayParblock!$A:$C,2,FALSE)</f>
        <v>1</v>
      </c>
      <c r="C806" s="17">
        <f>VLOOKUP($S806,SlotDayParblock!$A:$C,3,FALSE)</f>
        <v>1</v>
      </c>
      <c r="D806" s="43" t="s">
        <v>3538</v>
      </c>
      <c r="E806" s="42"/>
      <c r="F806" s="43" t="s">
        <v>3538</v>
      </c>
      <c r="G806" s="42" t="s">
        <v>3436</v>
      </c>
      <c r="H806" s="43"/>
      <c r="I806" s="1"/>
      <c r="J806" s="1"/>
      <c r="K806" s="1"/>
      <c r="L806" s="1"/>
      <c r="M806" s="1"/>
      <c r="N806" s="1"/>
      <c r="O806" s="1"/>
      <c r="R806" s="5" t="s">
        <v>3586</v>
      </c>
      <c r="S806" t="str">
        <f>VLOOKUP(R806,SessionXslot!A:B,2,FALSE)</f>
        <v>P01</v>
      </c>
    </row>
    <row r="807" spans="1:21" x14ac:dyDescent="0.25">
      <c r="A807" s="4" t="s">
        <v>3647</v>
      </c>
      <c r="B807" s="17">
        <f>VLOOKUP($S807,SlotDayParblock!$A:$C,2,FALSE)</f>
        <v>1</v>
      </c>
      <c r="C807" s="17">
        <f>VLOOKUP($S807,SlotDayParblock!$A:$C,3,FALSE)</f>
        <v>1</v>
      </c>
      <c r="D807" s="44" t="s">
        <v>3539</v>
      </c>
      <c r="E807" s="42"/>
      <c r="F807" s="44" t="s">
        <v>3539</v>
      </c>
      <c r="G807" s="42" t="s">
        <v>3436</v>
      </c>
      <c r="H807" s="43"/>
      <c r="I807" s="1"/>
      <c r="J807" s="1"/>
      <c r="K807" s="1"/>
      <c r="L807" s="1"/>
      <c r="M807" s="1"/>
      <c r="N807" s="1"/>
      <c r="O807" s="1"/>
      <c r="R807" s="5" t="s">
        <v>3587</v>
      </c>
      <c r="S807" t="str">
        <f>VLOOKUP(R807,SessionXslot!A:B,2,FALSE)</f>
        <v>P01</v>
      </c>
    </row>
    <row r="808" spans="1:21" x14ac:dyDescent="0.25">
      <c r="A808" s="4" t="s">
        <v>3648</v>
      </c>
      <c r="B808" s="17">
        <f>VLOOKUP($S808,SlotDayParblock!$A:$C,2,FALSE)</f>
        <v>1</v>
      </c>
      <c r="C808" s="17">
        <f>VLOOKUP($S808,SlotDayParblock!$A:$C,3,FALSE)</f>
        <v>1</v>
      </c>
      <c r="D808" s="43" t="s">
        <v>3540</v>
      </c>
      <c r="E808" s="42"/>
      <c r="F808" s="43" t="s">
        <v>3540</v>
      </c>
      <c r="G808" s="42" t="s">
        <v>3436</v>
      </c>
      <c r="H808" s="1"/>
      <c r="I808" s="1"/>
      <c r="J808" s="1"/>
      <c r="K808" s="1"/>
      <c r="L808" s="1"/>
      <c r="M808" s="1"/>
      <c r="N808" s="1"/>
      <c r="O808" s="1"/>
      <c r="R808" s="5" t="s">
        <v>3588</v>
      </c>
      <c r="S808" t="str">
        <f>VLOOKUP(R808,SessionXslot!A:B,2,FALSE)</f>
        <v>P01</v>
      </c>
    </row>
    <row r="809" spans="1:21" x14ac:dyDescent="0.25">
      <c r="A809" s="4" t="s">
        <v>3649</v>
      </c>
      <c r="B809" s="17">
        <f>VLOOKUP($S809,SlotDayParblock!$A:$C,2,FALSE)</f>
        <v>1</v>
      </c>
      <c r="C809" s="17">
        <f>VLOOKUP($S809,SlotDayParblock!$A:$C,3,FALSE)</f>
        <v>2</v>
      </c>
      <c r="D809" s="43" t="s">
        <v>3541</v>
      </c>
      <c r="E809" s="42"/>
      <c r="F809" s="43" t="s">
        <v>3541</v>
      </c>
      <c r="G809" s="42" t="s">
        <v>3436</v>
      </c>
      <c r="H809" s="1"/>
      <c r="I809" s="1"/>
      <c r="J809" s="1"/>
      <c r="K809" s="1"/>
      <c r="L809" s="1"/>
      <c r="M809" s="1"/>
      <c r="N809" s="1"/>
      <c r="O809" s="1"/>
      <c r="R809" s="5" t="s">
        <v>3589</v>
      </c>
      <c r="S809" t="str">
        <f>VLOOKUP(R809,SessionXslot!A:B,2,FALSE)</f>
        <v>P02</v>
      </c>
    </row>
    <row r="810" spans="1:21" x14ac:dyDescent="0.25">
      <c r="A810" s="4" t="s">
        <v>3650</v>
      </c>
      <c r="B810" s="17">
        <f>VLOOKUP($S810,SlotDayParblock!$A:$C,2,FALSE)</f>
        <v>1</v>
      </c>
      <c r="C810" s="17">
        <f>VLOOKUP($S810,SlotDayParblock!$A:$C,3,FALSE)</f>
        <v>2</v>
      </c>
      <c r="D810" s="43" t="s">
        <v>3542</v>
      </c>
      <c r="E810" s="42"/>
      <c r="F810" s="43" t="s">
        <v>3542</v>
      </c>
      <c r="G810" s="42" t="s">
        <v>3436</v>
      </c>
      <c r="H810" s="1"/>
      <c r="I810" s="1"/>
      <c r="J810" s="1"/>
      <c r="K810" s="1"/>
      <c r="L810" s="1"/>
      <c r="M810" s="1"/>
      <c r="N810" s="1"/>
      <c r="O810" s="1"/>
      <c r="R810" s="5" t="s">
        <v>3590</v>
      </c>
      <c r="S810" t="str">
        <f>VLOOKUP(R810,SessionXslot!A:B,2,FALSE)</f>
        <v>P02</v>
      </c>
    </row>
    <row r="811" spans="1:21" x14ac:dyDescent="0.25">
      <c r="A811" s="4" t="s">
        <v>3651</v>
      </c>
      <c r="B811" s="17">
        <f>VLOOKUP($S811,SlotDayParblock!$A:$C,2,FALSE)</f>
        <v>1</v>
      </c>
      <c r="C811" s="17">
        <f>VLOOKUP($S811,SlotDayParblock!$A:$C,3,FALSE)</f>
        <v>2</v>
      </c>
      <c r="D811" s="44" t="s">
        <v>3543</v>
      </c>
      <c r="E811" s="42"/>
      <c r="F811" s="44" t="s">
        <v>3543</v>
      </c>
      <c r="G811" s="42" t="s">
        <v>3436</v>
      </c>
      <c r="H811" s="1"/>
      <c r="I811" s="1"/>
      <c r="J811" s="1"/>
      <c r="K811" s="1"/>
      <c r="L811" s="1"/>
      <c r="M811" s="1"/>
      <c r="N811" s="1"/>
      <c r="O811" s="1"/>
      <c r="R811" s="5" t="s">
        <v>3591</v>
      </c>
      <c r="S811" t="str">
        <f>VLOOKUP(R811,SessionXslot!A:B,2,FALSE)</f>
        <v>P02</v>
      </c>
    </row>
    <row r="812" spans="1:21" x14ac:dyDescent="0.25">
      <c r="A812" s="4" t="s">
        <v>3652</v>
      </c>
      <c r="B812" s="17">
        <f>VLOOKUP($S812,SlotDayParblock!$A:$C,2,FALSE)</f>
        <v>1</v>
      </c>
      <c r="C812" s="17">
        <f>VLOOKUP($S812,SlotDayParblock!$A:$C,3,FALSE)</f>
        <v>2</v>
      </c>
      <c r="D812" s="43" t="s">
        <v>3544</v>
      </c>
      <c r="E812" s="42"/>
      <c r="F812" s="43" t="s">
        <v>3544</v>
      </c>
      <c r="G812" s="42" t="s">
        <v>3436</v>
      </c>
      <c r="H812" s="1"/>
      <c r="I812" s="1"/>
      <c r="J812" s="1"/>
      <c r="K812" s="1"/>
      <c r="L812" s="1"/>
      <c r="M812" s="1"/>
      <c r="N812" s="1"/>
      <c r="O812" s="1"/>
      <c r="R812" s="5" t="s">
        <v>3592</v>
      </c>
      <c r="S812" t="str">
        <f>VLOOKUP(R812,SessionXslot!A:B,2,FALSE)</f>
        <v>P02</v>
      </c>
    </row>
    <row r="813" spans="1:21" x14ac:dyDescent="0.25">
      <c r="A813" s="4" t="s">
        <v>3653</v>
      </c>
      <c r="B813" s="17">
        <f>VLOOKUP($S813,SlotDayParblock!$A:$C,2,FALSE)</f>
        <v>1</v>
      </c>
      <c r="C813" s="17">
        <f>VLOOKUP($S813,SlotDayParblock!$A:$C,3,FALSE)</f>
        <v>2</v>
      </c>
      <c r="D813" s="45" t="s">
        <v>3545</v>
      </c>
      <c r="E813" s="42"/>
      <c r="F813" s="45" t="s">
        <v>3545</v>
      </c>
      <c r="G813" s="42" t="s">
        <v>3436</v>
      </c>
      <c r="H813" s="1"/>
      <c r="I813" s="1"/>
      <c r="J813" s="1"/>
      <c r="K813" s="1"/>
      <c r="L813" s="1"/>
      <c r="M813" s="1"/>
      <c r="N813" s="1"/>
      <c r="O813" s="1"/>
      <c r="R813" s="5" t="s">
        <v>3593</v>
      </c>
      <c r="S813" t="str">
        <f>VLOOKUP(R813,SessionXslot!A:B,2,FALSE)</f>
        <v>P02</v>
      </c>
    </row>
    <row r="814" spans="1:21" x14ac:dyDescent="0.25">
      <c r="A814" s="4" t="s">
        <v>3654</v>
      </c>
      <c r="B814" s="17">
        <f>VLOOKUP($S814,SlotDayParblock!$A:$C,2,FALSE)</f>
        <v>1</v>
      </c>
      <c r="C814" s="17">
        <f>VLOOKUP($S814,SlotDayParblock!$A:$C,3,FALSE)</f>
        <v>3</v>
      </c>
      <c r="D814" s="43" t="s">
        <v>3546</v>
      </c>
      <c r="E814" s="42"/>
      <c r="F814" s="43" t="s">
        <v>3546</v>
      </c>
      <c r="G814" s="42" t="s">
        <v>3436</v>
      </c>
      <c r="H814" s="1"/>
      <c r="I814" s="1"/>
      <c r="J814" s="1"/>
      <c r="K814" s="1"/>
      <c r="L814" s="1"/>
      <c r="M814" s="1"/>
      <c r="N814" s="1"/>
      <c r="O814" s="1"/>
      <c r="R814" s="5" t="s">
        <v>3594</v>
      </c>
      <c r="S814" t="str">
        <f>VLOOKUP(R814,SessionXslot!A:B,2,FALSE)</f>
        <v>P03</v>
      </c>
    </row>
    <row r="815" spans="1:21" x14ac:dyDescent="0.25">
      <c r="A815" s="4" t="s">
        <v>3655</v>
      </c>
      <c r="B815" s="17">
        <f>VLOOKUP($S815,SlotDayParblock!$A:$C,2,FALSE)</f>
        <v>1</v>
      </c>
      <c r="C815" s="17">
        <f>VLOOKUP($S815,SlotDayParblock!$A:$C,3,FALSE)</f>
        <v>3</v>
      </c>
      <c r="D815" s="43" t="s">
        <v>3547</v>
      </c>
      <c r="E815" s="42"/>
      <c r="F815" s="43" t="s">
        <v>3547</v>
      </c>
      <c r="G815" s="42" t="s">
        <v>3436</v>
      </c>
      <c r="H815" s="1"/>
      <c r="I815" s="1"/>
      <c r="J815" s="1"/>
      <c r="K815" s="1"/>
      <c r="L815" s="1"/>
      <c r="M815" s="1"/>
      <c r="N815" s="1"/>
      <c r="O815" s="1"/>
      <c r="R815" s="5" t="s">
        <v>3595</v>
      </c>
      <c r="S815" t="str">
        <f>VLOOKUP(R815,SessionXslot!A:B,2,FALSE)</f>
        <v>P03</v>
      </c>
    </row>
    <row r="816" spans="1:21" x14ac:dyDescent="0.25">
      <c r="A816" s="4" t="s">
        <v>3656</v>
      </c>
      <c r="B816" s="17">
        <f>VLOOKUP($S816,SlotDayParblock!$A:$C,2,FALSE)</f>
        <v>1</v>
      </c>
      <c r="C816" s="17">
        <f>VLOOKUP($S816,SlotDayParblock!$A:$C,3,FALSE)</f>
        <v>3</v>
      </c>
      <c r="D816" s="43" t="s">
        <v>3548</v>
      </c>
      <c r="E816" s="42"/>
      <c r="F816" s="43" t="s">
        <v>3548</v>
      </c>
      <c r="G816" s="42" t="s">
        <v>3436</v>
      </c>
      <c r="H816" s="1"/>
      <c r="I816" s="1"/>
      <c r="J816" s="1"/>
      <c r="K816" s="1"/>
      <c r="L816" s="1"/>
      <c r="M816" s="1"/>
      <c r="N816" s="1"/>
      <c r="O816" s="1"/>
      <c r="R816" s="5" t="s">
        <v>3596</v>
      </c>
      <c r="S816" t="str">
        <f>VLOOKUP(R816,SessionXslot!A:B,2,FALSE)</f>
        <v>P03</v>
      </c>
    </row>
    <row r="817" spans="1:19" x14ac:dyDescent="0.25">
      <c r="A817" s="4" t="s">
        <v>3657</v>
      </c>
      <c r="B817" s="17">
        <f>VLOOKUP($S817,SlotDayParblock!$A:$C,2,FALSE)</f>
        <v>1</v>
      </c>
      <c r="C817" s="17">
        <f>VLOOKUP($S817,SlotDayParblock!$A:$C,3,FALSE)</f>
        <v>3</v>
      </c>
      <c r="D817" s="44" t="s">
        <v>3549</v>
      </c>
      <c r="E817" s="42"/>
      <c r="F817" s="44" t="s">
        <v>3549</v>
      </c>
      <c r="G817" s="42" t="s">
        <v>3436</v>
      </c>
      <c r="H817" s="1"/>
      <c r="I817" s="1"/>
      <c r="J817" s="1"/>
      <c r="K817" s="1"/>
      <c r="L817" s="1"/>
      <c r="M817" s="1"/>
      <c r="N817" s="1"/>
      <c r="O817" s="1"/>
      <c r="R817" s="5" t="s">
        <v>3597</v>
      </c>
      <c r="S817" t="str">
        <f>VLOOKUP(R817,SessionXslot!A:B,2,FALSE)</f>
        <v>P03</v>
      </c>
    </row>
    <row r="818" spans="1:19" x14ac:dyDescent="0.25">
      <c r="A818" s="4" t="s">
        <v>3658</v>
      </c>
      <c r="B818" s="17">
        <f>VLOOKUP($S818,SlotDayParblock!$A:$C,2,FALSE)</f>
        <v>1</v>
      </c>
      <c r="C818" s="17">
        <f>VLOOKUP($S818,SlotDayParblock!$A:$C,3,FALSE)</f>
        <v>4</v>
      </c>
      <c r="D818" s="45" t="s">
        <v>3550</v>
      </c>
      <c r="E818" s="42"/>
      <c r="F818" s="45" t="s">
        <v>3550</v>
      </c>
      <c r="G818" s="42" t="s">
        <v>3436</v>
      </c>
      <c r="H818" s="1"/>
      <c r="I818" s="1"/>
      <c r="J818" s="1"/>
      <c r="K818" s="1"/>
      <c r="L818" s="1"/>
      <c r="M818" s="1"/>
      <c r="N818" s="1"/>
      <c r="O818" s="1"/>
      <c r="R818" s="5" t="s">
        <v>3598</v>
      </c>
      <c r="S818" t="str">
        <f>VLOOKUP(R818,SessionXslot!A:B,2,FALSE)</f>
        <v>P04</v>
      </c>
    </row>
    <row r="819" spans="1:19" x14ac:dyDescent="0.25">
      <c r="A819" s="4" t="s">
        <v>3659</v>
      </c>
      <c r="B819" s="17">
        <f>VLOOKUP($S819,SlotDayParblock!$A:$C,2,FALSE)</f>
        <v>1</v>
      </c>
      <c r="C819" s="17">
        <f>VLOOKUP($S819,SlotDayParblock!$A:$C,3,FALSE)</f>
        <v>4</v>
      </c>
      <c r="D819" s="43" t="s">
        <v>3551</v>
      </c>
      <c r="E819" s="42"/>
      <c r="F819" s="43" t="s">
        <v>3551</v>
      </c>
      <c r="G819" s="42" t="s">
        <v>3436</v>
      </c>
      <c r="H819" s="1"/>
      <c r="I819" s="1"/>
      <c r="J819" s="1"/>
      <c r="K819" s="1"/>
      <c r="L819" s="1"/>
      <c r="M819" s="1"/>
      <c r="N819" s="1"/>
      <c r="O819" s="1"/>
      <c r="R819" s="5" t="s">
        <v>3599</v>
      </c>
      <c r="S819" t="str">
        <f>VLOOKUP(R819,SessionXslot!A:B,2,FALSE)</f>
        <v>P04</v>
      </c>
    </row>
    <row r="820" spans="1:19" x14ac:dyDescent="0.25">
      <c r="A820" s="4" t="s">
        <v>3660</v>
      </c>
      <c r="B820" s="17">
        <f>VLOOKUP($S820,SlotDayParblock!$A:$C,2,FALSE)</f>
        <v>1</v>
      </c>
      <c r="C820" s="17">
        <f>VLOOKUP($S820,SlotDayParblock!$A:$C,3,FALSE)</f>
        <v>4</v>
      </c>
      <c r="D820" s="43" t="s">
        <v>3552</v>
      </c>
      <c r="E820" s="42"/>
      <c r="F820" s="43" t="s">
        <v>3552</v>
      </c>
      <c r="G820" s="42" t="s">
        <v>3436</v>
      </c>
      <c r="H820" s="1"/>
      <c r="I820" s="1"/>
      <c r="J820" s="1"/>
      <c r="K820" s="1"/>
      <c r="L820" s="1"/>
      <c r="M820" s="1"/>
      <c r="N820" s="1"/>
      <c r="O820" s="1"/>
      <c r="R820" s="5" t="s">
        <v>3600</v>
      </c>
      <c r="S820" t="str">
        <f>VLOOKUP(R820,SessionXslot!A:B,2,FALSE)</f>
        <v>P04</v>
      </c>
    </row>
    <row r="821" spans="1:19" x14ac:dyDescent="0.25">
      <c r="A821" s="4" t="s">
        <v>3661</v>
      </c>
      <c r="B821" s="17">
        <f>VLOOKUP($S821,SlotDayParblock!$A:$C,2,FALSE)</f>
        <v>1</v>
      </c>
      <c r="C821" s="17">
        <f>VLOOKUP($S821,SlotDayParblock!$A:$C,3,FALSE)</f>
        <v>4</v>
      </c>
      <c r="D821" s="43" t="s">
        <v>3553</v>
      </c>
      <c r="E821" s="42"/>
      <c r="F821" s="43" t="s">
        <v>3553</v>
      </c>
      <c r="G821" s="42" t="s">
        <v>3436</v>
      </c>
      <c r="H821" s="1"/>
      <c r="I821" s="1"/>
      <c r="J821" s="1"/>
      <c r="K821" s="1"/>
      <c r="L821" s="1"/>
      <c r="M821" s="1"/>
      <c r="N821" s="1"/>
      <c r="O821" s="1"/>
      <c r="R821" s="5" t="s">
        <v>3601</v>
      </c>
      <c r="S821" t="str">
        <f>VLOOKUP(R821,SessionXslot!A:B,2,FALSE)</f>
        <v>P04</v>
      </c>
    </row>
    <row r="822" spans="1:19" x14ac:dyDescent="0.25">
      <c r="A822" s="4" t="s">
        <v>3662</v>
      </c>
      <c r="B822" s="17">
        <f>VLOOKUP($S822,SlotDayParblock!$A:$C,2,FALSE)</f>
        <v>1</v>
      </c>
      <c r="C822" s="17">
        <f>VLOOKUP($S822,SlotDayParblock!$A:$C,3,FALSE)</f>
        <v>4</v>
      </c>
      <c r="D822" s="43" t="s">
        <v>3554</v>
      </c>
      <c r="E822" s="42"/>
      <c r="F822" s="43" t="s">
        <v>3554</v>
      </c>
      <c r="G822" s="42" t="s">
        <v>3436</v>
      </c>
      <c r="H822" s="1"/>
      <c r="I822" s="1"/>
      <c r="J822" s="1"/>
      <c r="K822" s="1"/>
      <c r="L822" s="1"/>
      <c r="M822" s="1"/>
      <c r="N822" s="1"/>
      <c r="O822" s="1"/>
      <c r="R822" s="5" t="s">
        <v>3602</v>
      </c>
      <c r="S822" t="str">
        <f>VLOOKUP(R822,SessionXslot!A:B,2,FALSE)</f>
        <v>P04</v>
      </c>
    </row>
    <row r="823" spans="1:19" x14ac:dyDescent="0.25">
      <c r="A823" s="4" t="s">
        <v>3663</v>
      </c>
      <c r="B823" s="17">
        <f>VLOOKUP($S823,SlotDayParblock!$A:$C,2,FALSE)</f>
        <v>2</v>
      </c>
      <c r="C823" s="17">
        <f>VLOOKUP($S823,SlotDayParblock!$A:$C,3,FALSE)</f>
        <v>5</v>
      </c>
      <c r="D823" s="43" t="s">
        <v>3555</v>
      </c>
      <c r="E823" s="42"/>
      <c r="F823" s="43" t="s">
        <v>3555</v>
      </c>
      <c r="G823" s="42" t="s">
        <v>3436</v>
      </c>
      <c r="H823" s="1"/>
      <c r="I823" s="1"/>
      <c r="J823" s="1"/>
      <c r="K823" s="1"/>
      <c r="L823" s="1"/>
      <c r="M823" s="1"/>
      <c r="N823" s="1"/>
      <c r="O823" s="1"/>
      <c r="R823" s="5" t="s">
        <v>3603</v>
      </c>
      <c r="S823" t="str">
        <f>VLOOKUP(R823,SessionXslot!A:B,2,FALSE)</f>
        <v>P05</v>
      </c>
    </row>
    <row r="824" spans="1:19" x14ac:dyDescent="0.25">
      <c r="A824" s="4" t="s">
        <v>3664</v>
      </c>
      <c r="B824" s="17">
        <f>VLOOKUP($S824,SlotDayParblock!$A:$C,2,FALSE)</f>
        <v>2</v>
      </c>
      <c r="C824" s="17">
        <f>VLOOKUP($S824,SlotDayParblock!$A:$C,3,FALSE)</f>
        <v>5</v>
      </c>
      <c r="D824" s="45" t="s">
        <v>1559</v>
      </c>
      <c r="E824" s="42"/>
      <c r="F824" s="45" t="s">
        <v>1559</v>
      </c>
      <c r="G824" s="42" t="s">
        <v>3436</v>
      </c>
      <c r="H824" s="1"/>
      <c r="I824" s="1"/>
      <c r="J824" s="1"/>
      <c r="K824" s="1"/>
      <c r="L824" s="1"/>
      <c r="M824" s="1"/>
      <c r="N824" s="1"/>
      <c r="O824" s="1"/>
      <c r="R824" s="5" t="s">
        <v>3604</v>
      </c>
      <c r="S824" t="str">
        <f>VLOOKUP(R824,SessionXslot!A:B,2,FALSE)</f>
        <v>P05</v>
      </c>
    </row>
    <row r="825" spans="1:19" x14ac:dyDescent="0.25">
      <c r="A825" s="4" t="s">
        <v>3665</v>
      </c>
      <c r="B825" s="17">
        <f>VLOOKUP($S825,SlotDayParblock!$A:$C,2,FALSE)</f>
        <v>2</v>
      </c>
      <c r="C825" s="17">
        <f>VLOOKUP($S825,SlotDayParblock!$A:$C,3,FALSE)</f>
        <v>5</v>
      </c>
      <c r="D825" s="43" t="s">
        <v>3556</v>
      </c>
      <c r="E825" s="42"/>
      <c r="F825" s="43" t="s">
        <v>3556</v>
      </c>
      <c r="G825" s="42" t="s">
        <v>3436</v>
      </c>
      <c r="H825" s="1"/>
      <c r="I825" s="1"/>
      <c r="J825" s="1"/>
      <c r="K825" s="1"/>
      <c r="L825" s="1"/>
      <c r="M825" s="1"/>
      <c r="N825" s="1"/>
      <c r="O825" s="1"/>
      <c r="R825" s="5" t="s">
        <v>3605</v>
      </c>
      <c r="S825" t="str">
        <f>VLOOKUP(R825,SessionXslot!A:B,2,FALSE)</f>
        <v>P05</v>
      </c>
    </row>
    <row r="826" spans="1:19" x14ac:dyDescent="0.25">
      <c r="A826" s="4" t="s">
        <v>3666</v>
      </c>
      <c r="B826" s="17">
        <f>VLOOKUP($S826,SlotDayParblock!$A:$C,2,FALSE)</f>
        <v>2</v>
      </c>
      <c r="C826" s="17">
        <f>VLOOKUP($S826,SlotDayParblock!$A:$C,3,FALSE)</f>
        <v>5</v>
      </c>
      <c r="D826" s="43" t="s">
        <v>3557</v>
      </c>
      <c r="E826" s="42"/>
      <c r="F826" s="43" t="s">
        <v>3557</v>
      </c>
      <c r="G826" s="42" t="s">
        <v>3436</v>
      </c>
      <c r="H826" s="1"/>
      <c r="I826" s="1"/>
      <c r="J826" s="1"/>
      <c r="K826" s="1"/>
      <c r="L826" s="1"/>
      <c r="M826" s="1"/>
      <c r="N826" s="1"/>
      <c r="O826" s="1"/>
      <c r="R826" s="5" t="s">
        <v>3606</v>
      </c>
      <c r="S826" t="str">
        <f>VLOOKUP(R826,SessionXslot!A:B,2,FALSE)</f>
        <v>P05</v>
      </c>
    </row>
    <row r="827" spans="1:19" x14ac:dyDescent="0.25">
      <c r="A827" s="4" t="s">
        <v>3667</v>
      </c>
      <c r="B827" s="17">
        <f>VLOOKUP($S827,SlotDayParblock!$A:$C,2,FALSE)</f>
        <v>2</v>
      </c>
      <c r="C827" s="17">
        <f>VLOOKUP($S827,SlotDayParblock!$A:$C,3,FALSE)</f>
        <v>5</v>
      </c>
      <c r="D827" s="43" t="s">
        <v>3558</v>
      </c>
      <c r="E827" s="42"/>
      <c r="F827" s="43" t="s">
        <v>3558</v>
      </c>
      <c r="G827" s="42" t="s">
        <v>3436</v>
      </c>
      <c r="H827" s="1"/>
      <c r="I827" s="1"/>
      <c r="J827" s="1"/>
      <c r="K827" s="1"/>
      <c r="L827" s="1"/>
      <c r="M827" s="1"/>
      <c r="N827" s="1"/>
      <c r="O827" s="1"/>
      <c r="R827" s="5" t="s">
        <v>3607</v>
      </c>
      <c r="S827" t="str">
        <f>VLOOKUP(R827,SessionXslot!A:B,2,FALSE)</f>
        <v>P05</v>
      </c>
    </row>
    <row r="828" spans="1:19" x14ac:dyDescent="0.25">
      <c r="A828" s="4" t="s">
        <v>3668</v>
      </c>
      <c r="B828" s="17">
        <f>VLOOKUP($S828,SlotDayParblock!$A:$C,2,FALSE)</f>
        <v>2</v>
      </c>
      <c r="C828" s="17">
        <f>VLOOKUP($S828,SlotDayParblock!$A:$C,3,FALSE)</f>
        <v>5</v>
      </c>
      <c r="D828" s="44" t="s">
        <v>3559</v>
      </c>
      <c r="E828" s="42"/>
      <c r="F828" s="44" t="s">
        <v>3559</v>
      </c>
      <c r="G828" s="42" t="s">
        <v>3436</v>
      </c>
      <c r="H828" s="1"/>
      <c r="I828" s="1"/>
      <c r="J828" s="1"/>
      <c r="K828" s="1"/>
      <c r="L828" s="1"/>
      <c r="M828" s="1"/>
      <c r="N828" s="1"/>
      <c r="O828" s="1"/>
      <c r="R828" s="5" t="s">
        <v>3608</v>
      </c>
      <c r="S828" t="str">
        <f>VLOOKUP(R828,SessionXslot!A:B,2,FALSE)</f>
        <v>P05</v>
      </c>
    </row>
    <row r="829" spans="1:19" x14ac:dyDescent="0.25">
      <c r="A829" s="4" t="s">
        <v>3669</v>
      </c>
      <c r="B829" s="17">
        <f>VLOOKUP($S829,SlotDayParblock!$A:$C,2,FALSE)</f>
        <v>2</v>
      </c>
      <c r="C829" s="17">
        <f>VLOOKUP($S829,SlotDayParblock!$A:$C,3,FALSE)</f>
        <v>6</v>
      </c>
      <c r="D829" s="44" t="s">
        <v>3560</v>
      </c>
      <c r="E829" s="42"/>
      <c r="F829" s="44" t="s">
        <v>3560</v>
      </c>
      <c r="G829" s="42" t="s">
        <v>3436</v>
      </c>
      <c r="H829" s="1"/>
      <c r="I829" s="1"/>
      <c r="J829" s="1"/>
      <c r="K829" s="1"/>
      <c r="L829" s="1"/>
      <c r="M829" s="1"/>
      <c r="N829" s="1"/>
      <c r="O829" s="1"/>
      <c r="R829" s="5" t="s">
        <v>3609</v>
      </c>
      <c r="S829" t="str">
        <f>VLOOKUP(R829,SessionXslot!A:B,2,FALSE)</f>
        <v>P06</v>
      </c>
    </row>
    <row r="830" spans="1:19" x14ac:dyDescent="0.25">
      <c r="A830" s="4" t="s">
        <v>3670</v>
      </c>
      <c r="B830" s="17">
        <f>VLOOKUP($S830,SlotDayParblock!$A:$C,2,FALSE)</f>
        <v>2</v>
      </c>
      <c r="C830" s="17">
        <f>VLOOKUP($S830,SlotDayParblock!$A:$C,3,FALSE)</f>
        <v>6</v>
      </c>
      <c r="D830" s="43" t="s">
        <v>3561</v>
      </c>
      <c r="E830" s="42"/>
      <c r="F830" s="43" t="s">
        <v>3561</v>
      </c>
      <c r="G830" s="42" t="s">
        <v>3436</v>
      </c>
      <c r="H830" s="1"/>
      <c r="I830" s="1"/>
      <c r="J830" s="1"/>
      <c r="K830" s="1"/>
      <c r="L830" s="1"/>
      <c r="M830" s="1"/>
      <c r="N830" s="1"/>
      <c r="O830" s="1"/>
      <c r="R830" s="5" t="s">
        <v>3610</v>
      </c>
      <c r="S830" t="str">
        <f>VLOOKUP(R830,SessionXslot!A:B,2,FALSE)</f>
        <v>P06</v>
      </c>
    </row>
    <row r="831" spans="1:19" x14ac:dyDescent="0.25">
      <c r="A831" s="4" t="s">
        <v>3671</v>
      </c>
      <c r="B831" s="17">
        <f>VLOOKUP($S831,SlotDayParblock!$A:$C,2,FALSE)</f>
        <v>2</v>
      </c>
      <c r="C831" s="17">
        <f>VLOOKUP($S831,SlotDayParblock!$A:$C,3,FALSE)</f>
        <v>6</v>
      </c>
      <c r="D831" s="45" t="s">
        <v>3562</v>
      </c>
      <c r="E831" s="42"/>
      <c r="F831" s="45" t="s">
        <v>3562</v>
      </c>
      <c r="G831" s="42" t="s">
        <v>3436</v>
      </c>
      <c r="H831" s="1"/>
      <c r="I831" s="1"/>
      <c r="J831" s="1"/>
      <c r="K831" s="1"/>
      <c r="L831" s="1"/>
      <c r="M831" s="1"/>
      <c r="N831" s="1"/>
      <c r="O831" s="1"/>
      <c r="R831" s="5" t="s">
        <v>3611</v>
      </c>
      <c r="S831" t="str">
        <f>VLOOKUP(R831,SessionXslot!A:B,2,FALSE)</f>
        <v>P06</v>
      </c>
    </row>
    <row r="832" spans="1:19" x14ac:dyDescent="0.25">
      <c r="A832" s="4" t="s">
        <v>3672</v>
      </c>
      <c r="B832" s="17">
        <f>VLOOKUP($S832,SlotDayParblock!$A:$C,2,FALSE)</f>
        <v>2</v>
      </c>
      <c r="C832" s="17">
        <f>VLOOKUP($S832,SlotDayParblock!$A:$C,3,FALSE)</f>
        <v>6</v>
      </c>
      <c r="D832" s="43" t="s">
        <v>3563</v>
      </c>
      <c r="E832" s="42"/>
      <c r="F832" s="43" t="s">
        <v>3563</v>
      </c>
      <c r="G832" s="42" t="s">
        <v>3436</v>
      </c>
      <c r="H832" s="1"/>
      <c r="I832" s="1"/>
      <c r="J832" s="1"/>
      <c r="K832" s="1"/>
      <c r="L832" s="1"/>
      <c r="M832" s="1"/>
      <c r="N832" s="1"/>
      <c r="O832" s="1"/>
      <c r="R832" s="5" t="s">
        <v>3612</v>
      </c>
      <c r="S832" t="str">
        <f>VLOOKUP(R832,SessionXslot!A:B,2,FALSE)</f>
        <v>P06</v>
      </c>
    </row>
    <row r="833" spans="1:19" x14ac:dyDescent="0.25">
      <c r="A833" s="4" t="s">
        <v>3673</v>
      </c>
      <c r="B833" s="17">
        <f>VLOOKUP($S833,SlotDayParblock!$A:$C,2,FALSE)</f>
        <v>2</v>
      </c>
      <c r="C833" s="17">
        <f>VLOOKUP($S833,SlotDayParblock!$A:$C,3,FALSE)</f>
        <v>6</v>
      </c>
      <c r="D833" s="45" t="s">
        <v>3564</v>
      </c>
      <c r="E833" s="42"/>
      <c r="F833" s="45" t="s">
        <v>3564</v>
      </c>
      <c r="G833" s="42" t="s">
        <v>3436</v>
      </c>
      <c r="H833" s="1"/>
      <c r="I833" s="1"/>
      <c r="J833" s="1"/>
      <c r="K833" s="1"/>
      <c r="L833" s="1"/>
      <c r="M833" s="1"/>
      <c r="N833" s="1"/>
      <c r="O833" s="1"/>
      <c r="R833" s="5" t="s">
        <v>3613</v>
      </c>
      <c r="S833" t="str">
        <f>VLOOKUP(R833,SessionXslot!A:B,2,FALSE)</f>
        <v>P06</v>
      </c>
    </row>
    <row r="834" spans="1:19" x14ac:dyDescent="0.25">
      <c r="A834" s="4" t="s">
        <v>3674</v>
      </c>
      <c r="B834" s="17">
        <f>VLOOKUP($S834,SlotDayParblock!$A:$C,2,FALSE)</f>
        <v>2</v>
      </c>
      <c r="C834" s="17">
        <f>VLOOKUP($S834,SlotDayParblock!$A:$C,3,FALSE)</f>
        <v>7</v>
      </c>
      <c r="D834" s="43" t="s">
        <v>3565</v>
      </c>
      <c r="E834" s="42"/>
      <c r="F834" s="43" t="s">
        <v>3565</v>
      </c>
      <c r="G834" s="42" t="s">
        <v>3436</v>
      </c>
      <c r="H834" s="1"/>
      <c r="I834" s="1"/>
      <c r="J834" s="1"/>
      <c r="K834" s="1"/>
      <c r="L834" s="1"/>
      <c r="M834" s="1"/>
      <c r="N834" s="1"/>
      <c r="O834" s="1"/>
      <c r="R834" s="5" t="s">
        <v>3614</v>
      </c>
      <c r="S834" t="str">
        <f>VLOOKUP(R834,SessionXslot!A:B,2,FALSE)</f>
        <v>P07</v>
      </c>
    </row>
    <row r="835" spans="1:19" x14ac:dyDescent="0.25">
      <c r="A835" s="4" t="s">
        <v>3675</v>
      </c>
      <c r="B835" s="17">
        <f>VLOOKUP($S835,SlotDayParblock!$A:$C,2,FALSE)</f>
        <v>2</v>
      </c>
      <c r="C835" s="17">
        <f>VLOOKUP($S835,SlotDayParblock!$A:$C,3,FALSE)</f>
        <v>7</v>
      </c>
      <c r="D835" s="43" t="s">
        <v>3566</v>
      </c>
      <c r="E835" s="42"/>
      <c r="F835" s="43" t="s">
        <v>3566</v>
      </c>
      <c r="G835" s="42" t="s">
        <v>3436</v>
      </c>
      <c r="H835" s="1"/>
      <c r="I835" s="1"/>
      <c r="J835" s="1"/>
      <c r="K835" s="1"/>
      <c r="L835" s="1"/>
      <c r="M835" s="1"/>
      <c r="N835" s="1"/>
      <c r="O835" s="1"/>
      <c r="R835" s="5" t="s">
        <v>3615</v>
      </c>
      <c r="S835" t="str">
        <f>VLOOKUP(R835,SessionXslot!A:B,2,FALSE)</f>
        <v>P07</v>
      </c>
    </row>
    <row r="836" spans="1:19" x14ac:dyDescent="0.25">
      <c r="A836" s="4" t="s">
        <v>3676</v>
      </c>
      <c r="B836" s="17">
        <f>VLOOKUP($S836,SlotDayParblock!$A:$C,2,FALSE)</f>
        <v>2</v>
      </c>
      <c r="C836" s="17">
        <f>VLOOKUP($S836,SlotDayParblock!$A:$C,3,FALSE)</f>
        <v>7</v>
      </c>
      <c r="D836" s="43" t="s">
        <v>3567</v>
      </c>
      <c r="E836" s="42"/>
      <c r="F836" s="43" t="s">
        <v>3567</v>
      </c>
      <c r="G836" s="42" t="s">
        <v>3436</v>
      </c>
      <c r="H836" s="1"/>
      <c r="I836" s="1"/>
      <c r="J836" s="1"/>
      <c r="K836" s="1"/>
      <c r="L836" s="1"/>
      <c r="M836" s="1"/>
      <c r="N836" s="1"/>
      <c r="O836" s="1"/>
      <c r="R836" s="5" t="s">
        <v>3616</v>
      </c>
      <c r="S836" t="str">
        <f>VLOOKUP(R836,SessionXslot!A:B,2,FALSE)</f>
        <v>P07</v>
      </c>
    </row>
    <row r="837" spans="1:19" x14ac:dyDescent="0.25">
      <c r="A837" s="4" t="s">
        <v>3677</v>
      </c>
      <c r="B837" s="17">
        <f>VLOOKUP($S837,SlotDayParblock!$A:$C,2,FALSE)</f>
        <v>2</v>
      </c>
      <c r="C837" s="17">
        <f>VLOOKUP($S837,SlotDayParblock!$A:$C,3,FALSE)</f>
        <v>7</v>
      </c>
      <c r="D837" s="45" t="s">
        <v>3568</v>
      </c>
      <c r="E837" s="42"/>
      <c r="F837" s="45" t="s">
        <v>3568</v>
      </c>
      <c r="G837" s="42" t="s">
        <v>3436</v>
      </c>
      <c r="H837" s="1"/>
      <c r="I837" s="1"/>
      <c r="J837" s="1"/>
      <c r="K837" s="1"/>
      <c r="L837" s="1"/>
      <c r="M837" s="1"/>
      <c r="N837" s="1"/>
      <c r="O837" s="1"/>
      <c r="R837" s="5" t="s">
        <v>3617</v>
      </c>
      <c r="S837" t="str">
        <f>VLOOKUP(R837,SessionXslot!A:B,2,FALSE)</f>
        <v>P07</v>
      </c>
    </row>
    <row r="838" spans="1:19" x14ac:dyDescent="0.25">
      <c r="A838" s="4" t="s">
        <v>3678</v>
      </c>
      <c r="B838" s="17">
        <f>VLOOKUP($S838,SlotDayParblock!$A:$C,2,FALSE)</f>
        <v>2</v>
      </c>
      <c r="C838" s="17">
        <f>VLOOKUP($S838,SlotDayParblock!$A:$C,3,FALSE)</f>
        <v>7</v>
      </c>
      <c r="D838" s="43" t="s">
        <v>3569</v>
      </c>
      <c r="E838" s="42"/>
      <c r="F838" s="43" t="s">
        <v>3569</v>
      </c>
      <c r="G838" s="42" t="s">
        <v>3436</v>
      </c>
      <c r="H838" s="1"/>
      <c r="I838" s="1"/>
      <c r="J838" s="1"/>
      <c r="K838" s="1"/>
      <c r="L838" s="1"/>
      <c r="M838" s="1"/>
      <c r="N838" s="1"/>
      <c r="O838" s="1"/>
      <c r="R838" s="5" t="s">
        <v>3618</v>
      </c>
      <c r="S838" t="str">
        <f>VLOOKUP(R838,SessionXslot!A:B,2,FALSE)</f>
        <v>P07</v>
      </c>
    </row>
    <row r="839" spans="1:19" x14ac:dyDescent="0.25">
      <c r="A839" s="4" t="s">
        <v>3679</v>
      </c>
      <c r="B839" s="17">
        <f>VLOOKUP($S839,SlotDayParblock!$A:$C,2,FALSE)</f>
        <v>2</v>
      </c>
      <c r="C839" s="17">
        <f>VLOOKUP($S839,SlotDayParblock!$A:$C,3,FALSE)</f>
        <v>8</v>
      </c>
      <c r="D839" s="43" t="s">
        <v>1748</v>
      </c>
      <c r="E839" s="42"/>
      <c r="F839" s="43" t="s">
        <v>1748</v>
      </c>
      <c r="G839" s="42" t="s">
        <v>3436</v>
      </c>
      <c r="H839" s="1"/>
      <c r="I839" s="1"/>
      <c r="J839" s="1"/>
      <c r="K839" s="1"/>
      <c r="L839" s="1"/>
      <c r="M839" s="1"/>
      <c r="N839" s="1"/>
      <c r="O839" s="1"/>
      <c r="R839" s="5" t="s">
        <v>3619</v>
      </c>
      <c r="S839" t="str">
        <f>VLOOKUP(R839,SessionXslot!A:B,2,FALSE)</f>
        <v>P08</v>
      </c>
    </row>
    <row r="840" spans="1:19" x14ac:dyDescent="0.25">
      <c r="A840" s="4" t="s">
        <v>3680</v>
      </c>
      <c r="B840" s="17">
        <f>VLOOKUP($S840,SlotDayParblock!$A:$C,2,FALSE)</f>
        <v>2</v>
      </c>
      <c r="C840" s="17">
        <f>VLOOKUP($S840,SlotDayParblock!$A:$C,3,FALSE)</f>
        <v>8</v>
      </c>
      <c r="D840" s="43" t="s">
        <v>3570</v>
      </c>
      <c r="E840" s="42"/>
      <c r="F840" s="43" t="s">
        <v>3570</v>
      </c>
      <c r="G840" s="42" t="s">
        <v>3436</v>
      </c>
      <c r="H840" s="1"/>
      <c r="I840" s="1"/>
      <c r="J840" s="1"/>
      <c r="K840" s="1"/>
      <c r="L840" s="1"/>
      <c r="M840" s="1"/>
      <c r="N840" s="1"/>
      <c r="O840" s="1"/>
      <c r="R840" s="5" t="s">
        <v>3620</v>
      </c>
      <c r="S840" t="str">
        <f>VLOOKUP(R840,SessionXslot!A:B,2,FALSE)</f>
        <v>P08</v>
      </c>
    </row>
    <row r="841" spans="1:19" x14ac:dyDescent="0.25">
      <c r="A841" s="4" t="s">
        <v>3681</v>
      </c>
      <c r="B841" s="17">
        <f>VLOOKUP($S841,SlotDayParblock!$A:$C,2,FALSE)</f>
        <v>2</v>
      </c>
      <c r="C841" s="17">
        <f>VLOOKUP($S841,SlotDayParblock!$A:$C,3,FALSE)</f>
        <v>8</v>
      </c>
      <c r="D841" s="43" t="s">
        <v>159</v>
      </c>
      <c r="E841" s="42"/>
      <c r="F841" s="43" t="s">
        <v>159</v>
      </c>
      <c r="G841" s="42" t="s">
        <v>3436</v>
      </c>
      <c r="H841" s="1"/>
      <c r="I841" s="1"/>
      <c r="J841" s="1"/>
      <c r="K841" s="1"/>
      <c r="L841" s="1"/>
      <c r="M841" s="1"/>
      <c r="N841" s="1"/>
      <c r="O841" s="1"/>
      <c r="R841" s="5" t="s">
        <v>3621</v>
      </c>
      <c r="S841" t="str">
        <f>VLOOKUP(R841,SessionXslot!A:B,2,FALSE)</f>
        <v>P08</v>
      </c>
    </row>
    <row r="842" spans="1:19" x14ac:dyDescent="0.25">
      <c r="A842" s="4" t="s">
        <v>3682</v>
      </c>
      <c r="B842" s="17">
        <f>VLOOKUP($S842,SlotDayParblock!$A:$C,2,FALSE)</f>
        <v>2</v>
      </c>
      <c r="C842" s="17">
        <f>VLOOKUP($S842,SlotDayParblock!$A:$C,3,FALSE)</f>
        <v>8</v>
      </c>
      <c r="D842" s="43" t="s">
        <v>3571</v>
      </c>
      <c r="E842" s="42"/>
      <c r="F842" s="43" t="s">
        <v>3571</v>
      </c>
      <c r="G842" s="42" t="s">
        <v>3436</v>
      </c>
      <c r="H842" s="1"/>
      <c r="I842" s="1"/>
      <c r="J842" s="1"/>
      <c r="K842" s="1"/>
      <c r="L842" s="1"/>
      <c r="M842" s="1"/>
      <c r="N842" s="1"/>
      <c r="O842" s="1"/>
      <c r="R842" s="5" t="s">
        <v>3622</v>
      </c>
      <c r="S842" t="str">
        <f>VLOOKUP(R842,SessionXslot!A:B,2,FALSE)</f>
        <v>P08</v>
      </c>
    </row>
    <row r="843" spans="1:19" x14ac:dyDescent="0.25">
      <c r="A843" s="4" t="s">
        <v>3683</v>
      </c>
      <c r="B843" s="17">
        <f>VLOOKUP($S843,SlotDayParblock!$A:$C,2,FALSE)</f>
        <v>2</v>
      </c>
      <c r="C843" s="17">
        <f>VLOOKUP($S843,SlotDayParblock!$A:$C,3,FALSE)</f>
        <v>8</v>
      </c>
      <c r="D843" s="43" t="s">
        <v>3572</v>
      </c>
      <c r="E843" s="42"/>
      <c r="F843" s="43" t="s">
        <v>3572</v>
      </c>
      <c r="G843" s="42" t="s">
        <v>3436</v>
      </c>
      <c r="H843" s="1"/>
      <c r="I843" s="1"/>
      <c r="J843" s="1"/>
      <c r="K843" s="1"/>
      <c r="L843" s="1"/>
      <c r="M843" s="1"/>
      <c r="N843" s="1"/>
      <c r="O843" s="1"/>
      <c r="R843" s="5" t="s">
        <v>3623</v>
      </c>
      <c r="S843" t="str">
        <f>VLOOKUP(R843,SessionXslot!A:B,2,FALSE)</f>
        <v>P08</v>
      </c>
    </row>
    <row r="844" spans="1:19" x14ac:dyDescent="0.25">
      <c r="A844" s="4" t="s">
        <v>3684</v>
      </c>
      <c r="B844" s="17">
        <f>VLOOKUP($S844,SlotDayParblock!$A:$C,2,FALSE)</f>
        <v>3</v>
      </c>
      <c r="C844" s="17">
        <f>VLOOKUP($S844,SlotDayParblock!$A:$C,3,FALSE)</f>
        <v>9</v>
      </c>
      <c r="D844" s="44" t="s">
        <v>3573</v>
      </c>
      <c r="E844" s="42"/>
      <c r="F844" s="44" t="s">
        <v>3573</v>
      </c>
      <c r="G844" s="42" t="s">
        <v>3436</v>
      </c>
      <c r="H844" s="1"/>
      <c r="I844" s="1"/>
      <c r="J844" s="1"/>
      <c r="K844" s="1"/>
      <c r="L844" s="1"/>
      <c r="M844" s="1"/>
      <c r="N844" s="1"/>
      <c r="O844" s="1"/>
      <c r="R844" s="5" t="s">
        <v>3624</v>
      </c>
      <c r="S844" t="str">
        <f>VLOOKUP(R844,SessionXslot!A:B,2,FALSE)</f>
        <v>P09</v>
      </c>
    </row>
    <row r="845" spans="1:19" x14ac:dyDescent="0.25">
      <c r="A845" s="4" t="s">
        <v>3685</v>
      </c>
      <c r="B845" s="17">
        <f>VLOOKUP($S845,SlotDayParblock!$A:$C,2,FALSE)</f>
        <v>3</v>
      </c>
      <c r="C845" s="17">
        <f>VLOOKUP($S845,SlotDayParblock!$A:$C,3,FALSE)</f>
        <v>9</v>
      </c>
      <c r="D845" s="44" t="s">
        <v>516</v>
      </c>
      <c r="E845" s="42"/>
      <c r="F845" s="44" t="s">
        <v>516</v>
      </c>
      <c r="G845" s="42" t="s">
        <v>3436</v>
      </c>
      <c r="H845" s="1"/>
      <c r="I845" s="1"/>
      <c r="J845" s="1"/>
      <c r="K845" s="1"/>
      <c r="L845" s="1"/>
      <c r="M845" s="1"/>
      <c r="N845" s="1"/>
      <c r="O845" s="1"/>
      <c r="R845" s="5" t="s">
        <v>3625</v>
      </c>
      <c r="S845" t="str">
        <f>VLOOKUP(R845,SessionXslot!A:B,2,FALSE)</f>
        <v>P09</v>
      </c>
    </row>
    <row r="846" spans="1:19" x14ac:dyDescent="0.25">
      <c r="A846" s="4" t="s">
        <v>3686</v>
      </c>
      <c r="B846" s="17">
        <f>VLOOKUP($S846,SlotDayParblock!$A:$C,2,FALSE)</f>
        <v>3</v>
      </c>
      <c r="C846" s="17">
        <f>VLOOKUP($S846,SlotDayParblock!$A:$C,3,FALSE)</f>
        <v>9</v>
      </c>
      <c r="D846" s="43" t="s">
        <v>3574</v>
      </c>
      <c r="E846" s="42"/>
      <c r="F846" s="43" t="s">
        <v>3574</v>
      </c>
      <c r="G846" s="42" t="s">
        <v>3436</v>
      </c>
      <c r="H846" s="1"/>
      <c r="I846" s="1"/>
      <c r="J846" s="1"/>
      <c r="K846" s="1"/>
      <c r="L846" s="1"/>
      <c r="M846" s="1"/>
      <c r="N846" s="1"/>
      <c r="O846" s="1"/>
      <c r="R846" s="5" t="s">
        <v>3626</v>
      </c>
      <c r="S846" t="str">
        <f>VLOOKUP(R846,SessionXslot!A:B,2,FALSE)</f>
        <v>P09</v>
      </c>
    </row>
    <row r="847" spans="1:19" x14ac:dyDescent="0.25">
      <c r="A847" s="4" t="s">
        <v>3687</v>
      </c>
      <c r="B847" s="17">
        <f>VLOOKUP($S847,SlotDayParblock!$A:$C,2,FALSE)</f>
        <v>3</v>
      </c>
      <c r="C847" s="17">
        <f>VLOOKUP($S847,SlotDayParblock!$A:$C,3,FALSE)</f>
        <v>9</v>
      </c>
      <c r="D847" s="43" t="s">
        <v>3575</v>
      </c>
      <c r="E847" s="42"/>
      <c r="F847" s="43" t="s">
        <v>3575</v>
      </c>
      <c r="G847" s="42" t="s">
        <v>3436</v>
      </c>
      <c r="H847" s="1"/>
      <c r="I847" s="1"/>
      <c r="J847" s="1"/>
      <c r="K847" s="1"/>
      <c r="L847" s="1"/>
      <c r="M847" s="1"/>
      <c r="N847" s="1"/>
      <c r="O847" s="1"/>
      <c r="R847" s="5" t="s">
        <v>3627</v>
      </c>
      <c r="S847" t="str">
        <f>VLOOKUP(R847,SessionXslot!A:B,2,FALSE)</f>
        <v>P09</v>
      </c>
    </row>
    <row r="848" spans="1:19" x14ac:dyDescent="0.25">
      <c r="A848" s="4" t="s">
        <v>3688</v>
      </c>
      <c r="B848" s="17">
        <f>VLOOKUP($S848,SlotDayParblock!$A:$C,2,FALSE)</f>
        <v>3</v>
      </c>
      <c r="C848" s="17">
        <f>VLOOKUP($S848,SlotDayParblock!$A:$C,3,FALSE)</f>
        <v>10</v>
      </c>
      <c r="D848" s="43" t="s">
        <v>3576</v>
      </c>
      <c r="E848" s="42"/>
      <c r="F848" s="43" t="s">
        <v>3576</v>
      </c>
      <c r="G848" s="42" t="s">
        <v>3436</v>
      </c>
      <c r="H848" s="1"/>
      <c r="I848" s="1"/>
      <c r="J848" s="1"/>
      <c r="K848" s="1"/>
      <c r="L848" s="1"/>
      <c r="M848" s="1"/>
      <c r="N848" s="1"/>
      <c r="O848" s="1"/>
      <c r="R848" s="5" t="s">
        <v>3628</v>
      </c>
      <c r="S848" t="str">
        <f>VLOOKUP(R848,SessionXslot!A:B,2,FALSE)</f>
        <v>P10</v>
      </c>
    </row>
    <row r="849" spans="1:19" x14ac:dyDescent="0.25">
      <c r="A849" s="4" t="s">
        <v>3689</v>
      </c>
      <c r="B849" s="17">
        <f>VLOOKUP($S849,SlotDayParblock!$A:$C,2,FALSE)</f>
        <v>3</v>
      </c>
      <c r="C849" s="17">
        <f>VLOOKUP($S849,SlotDayParblock!$A:$C,3,FALSE)</f>
        <v>10</v>
      </c>
      <c r="D849" s="43" t="s">
        <v>3577</v>
      </c>
      <c r="E849" s="42"/>
      <c r="F849" s="43" t="s">
        <v>3577</v>
      </c>
      <c r="G849" s="42" t="s">
        <v>3436</v>
      </c>
      <c r="H849" s="1"/>
      <c r="I849" s="1"/>
      <c r="J849" s="1"/>
      <c r="K849" s="1"/>
      <c r="L849" s="1"/>
      <c r="M849" s="1"/>
      <c r="N849" s="1"/>
      <c r="O849" s="1"/>
      <c r="R849" s="5" t="s">
        <v>3629</v>
      </c>
      <c r="S849" t="str">
        <f>VLOOKUP(R849,SessionXslot!A:B,2,FALSE)</f>
        <v>P10</v>
      </c>
    </row>
    <row r="850" spans="1:19" x14ac:dyDescent="0.25">
      <c r="A850" s="4" t="s">
        <v>3690</v>
      </c>
      <c r="B850" s="17">
        <f>VLOOKUP($S850,SlotDayParblock!$A:$C,2,FALSE)</f>
        <v>3</v>
      </c>
      <c r="C850" s="17">
        <f>VLOOKUP($S850,SlotDayParblock!$A:$C,3,FALSE)</f>
        <v>10</v>
      </c>
      <c r="D850" s="43" t="s">
        <v>3578</v>
      </c>
      <c r="E850" s="42"/>
      <c r="F850" s="43" t="s">
        <v>3578</v>
      </c>
      <c r="G850" s="42" t="s">
        <v>3436</v>
      </c>
      <c r="H850" s="1"/>
      <c r="I850" s="1"/>
      <c r="J850" s="1"/>
      <c r="K850" s="1"/>
      <c r="L850" s="1"/>
      <c r="M850" s="1"/>
      <c r="N850" s="1"/>
      <c r="O850" s="1"/>
      <c r="R850" s="5" t="s">
        <v>3630</v>
      </c>
      <c r="S850" t="str">
        <f>VLOOKUP(R850,SessionXslot!A:B,2,FALSE)</f>
        <v>P10</v>
      </c>
    </row>
    <row r="851" spans="1:19" x14ac:dyDescent="0.25">
      <c r="A851" s="4" t="s">
        <v>3691</v>
      </c>
      <c r="B851" s="17">
        <f>VLOOKUP($S851,SlotDayParblock!$A:$C,2,FALSE)</f>
        <v>3</v>
      </c>
      <c r="C851" s="17">
        <f>VLOOKUP($S851,SlotDayParblock!$A:$C,3,FALSE)</f>
        <v>10</v>
      </c>
      <c r="D851" s="43" t="s">
        <v>3579</v>
      </c>
      <c r="E851" s="42"/>
      <c r="F851" s="43" t="s">
        <v>3579</v>
      </c>
      <c r="G851" s="42" t="s">
        <v>3436</v>
      </c>
      <c r="H851" s="1"/>
      <c r="I851" s="1"/>
      <c r="J851" s="1"/>
      <c r="K851" s="1"/>
      <c r="L851" s="1"/>
      <c r="M851" s="1"/>
      <c r="N851" s="1"/>
      <c r="O851" s="1"/>
      <c r="R851" s="5" t="s">
        <v>3631</v>
      </c>
      <c r="S851" t="str">
        <f>VLOOKUP(R851,SessionXslot!A:B,2,FALSE)</f>
        <v>P10</v>
      </c>
    </row>
    <row r="852" spans="1:19" x14ac:dyDescent="0.25">
      <c r="A852" s="4" t="s">
        <v>3692</v>
      </c>
      <c r="B852" s="17">
        <f>VLOOKUP($S852,SlotDayParblock!$A:$C,2,FALSE)</f>
        <v>3</v>
      </c>
      <c r="C852" s="17">
        <f>VLOOKUP($S852,SlotDayParblock!$A:$C,3,FALSE)</f>
        <v>10</v>
      </c>
      <c r="D852" s="43" t="s">
        <v>1363</v>
      </c>
      <c r="E852" s="42"/>
      <c r="F852" s="43" t="s">
        <v>1363</v>
      </c>
      <c r="G852" s="42" t="s">
        <v>3436</v>
      </c>
      <c r="H852" s="1"/>
      <c r="I852" s="1"/>
      <c r="J852" s="1"/>
      <c r="K852" s="1"/>
      <c r="L852" s="1"/>
      <c r="M852" s="1"/>
      <c r="N852" s="1"/>
      <c r="O852" s="1"/>
      <c r="R852" s="5" t="s">
        <v>3632</v>
      </c>
      <c r="S852" t="str">
        <f>VLOOKUP(R852,SessionXslot!A:B,2,FALSE)</f>
        <v>P10</v>
      </c>
    </row>
    <row r="853" spans="1:19" x14ac:dyDescent="0.25">
      <c r="A853" s="4" t="s">
        <v>3693</v>
      </c>
      <c r="B853" s="17">
        <f>VLOOKUP($S853,SlotDayParblock!$A:$C,2,FALSE)</f>
        <v>3</v>
      </c>
      <c r="C853" s="17">
        <f>VLOOKUP($S853,SlotDayParblock!$A:$C,3,FALSE)</f>
        <v>11</v>
      </c>
      <c r="D853" s="43" t="s">
        <v>3580</v>
      </c>
      <c r="E853" s="42"/>
      <c r="F853" s="43" t="s">
        <v>3580</v>
      </c>
      <c r="G853" s="42" t="s">
        <v>3436</v>
      </c>
      <c r="H853" s="1"/>
      <c r="I853" s="1"/>
      <c r="J853" s="1"/>
      <c r="K853" s="1"/>
      <c r="L853" s="1"/>
      <c r="M853" s="1"/>
      <c r="N853" s="1"/>
      <c r="O853" s="1"/>
      <c r="R853" s="5" t="s">
        <v>3633</v>
      </c>
      <c r="S853" t="str">
        <f>VLOOKUP(R853,SessionXslot!A:B,2,FALSE)</f>
        <v>P11</v>
      </c>
    </row>
    <row r="854" spans="1:19" x14ac:dyDescent="0.25">
      <c r="A854" s="4" t="s">
        <v>3694</v>
      </c>
      <c r="B854" s="17">
        <f>VLOOKUP($S854,SlotDayParblock!$A:$C,2,FALSE)</f>
        <v>3</v>
      </c>
      <c r="C854" s="17">
        <f>VLOOKUP($S854,SlotDayParblock!$A:$C,3,FALSE)</f>
        <v>11</v>
      </c>
      <c r="D854" s="43" t="s">
        <v>3581</v>
      </c>
      <c r="E854" s="42"/>
      <c r="F854" s="43" t="s">
        <v>3581</v>
      </c>
      <c r="G854" s="42" t="s">
        <v>3436</v>
      </c>
      <c r="H854" s="1"/>
      <c r="I854" s="1"/>
      <c r="J854" s="1"/>
      <c r="K854" s="1"/>
      <c r="L854" s="1"/>
      <c r="M854" s="1"/>
      <c r="N854" s="1"/>
      <c r="O854" s="1"/>
      <c r="R854" s="5" t="s">
        <v>3634</v>
      </c>
      <c r="S854" t="str">
        <f>VLOOKUP(R854,SessionXslot!A:B,2,FALSE)</f>
        <v>P11</v>
      </c>
    </row>
    <row r="855" spans="1:19" x14ac:dyDescent="0.25">
      <c r="A855" s="4" t="s">
        <v>3695</v>
      </c>
      <c r="B855" s="17">
        <f>VLOOKUP($S855,SlotDayParblock!$A:$C,2,FALSE)</f>
        <v>3</v>
      </c>
      <c r="C855" s="17">
        <f>VLOOKUP($S855,SlotDayParblock!$A:$C,3,FALSE)</f>
        <v>11</v>
      </c>
      <c r="D855" s="43" t="s">
        <v>3582</v>
      </c>
      <c r="E855" s="42"/>
      <c r="F855" s="43" t="s">
        <v>3582</v>
      </c>
      <c r="G855" s="42" t="s">
        <v>3436</v>
      </c>
      <c r="H855" s="1"/>
      <c r="I855" s="1"/>
      <c r="J855" s="1"/>
      <c r="K855" s="1"/>
      <c r="L855" s="1"/>
      <c r="M855" s="1"/>
      <c r="N855" s="1"/>
      <c r="O855" s="1"/>
      <c r="R855" s="5" t="s">
        <v>3635</v>
      </c>
      <c r="S855" t="str">
        <f>VLOOKUP(R855,SessionXslot!A:B,2,FALSE)</f>
        <v>P11</v>
      </c>
    </row>
    <row r="856" spans="1:19" x14ac:dyDescent="0.25">
      <c r="A856" s="4" t="s">
        <v>3696</v>
      </c>
      <c r="B856" s="17">
        <f>VLOOKUP($S856,SlotDayParblock!$A:$C,2,FALSE)</f>
        <v>3</v>
      </c>
      <c r="C856" s="17">
        <f>VLOOKUP($S856,SlotDayParblock!$A:$C,3,FALSE)</f>
        <v>11</v>
      </c>
      <c r="D856" s="43" t="s">
        <v>1504</v>
      </c>
      <c r="E856" s="42"/>
      <c r="F856" s="43" t="s">
        <v>1504</v>
      </c>
      <c r="G856" s="42" t="s">
        <v>3436</v>
      </c>
      <c r="H856" s="1"/>
      <c r="I856" s="1"/>
      <c r="J856" s="1"/>
      <c r="K856" s="1"/>
      <c r="L856" s="1"/>
      <c r="M856" s="1"/>
      <c r="N856" s="1"/>
      <c r="O856" s="1"/>
      <c r="R856" s="5" t="s">
        <v>3636</v>
      </c>
      <c r="S856" t="str">
        <f>VLOOKUP(R856,SessionXslot!A:B,2,FALSE)</f>
        <v>P11</v>
      </c>
    </row>
    <row r="857" spans="1:19" x14ac:dyDescent="0.25">
      <c r="A857" s="4" t="s">
        <v>3697</v>
      </c>
      <c r="B857" s="17">
        <f>VLOOKUP($S857,SlotDayParblock!$A:$C,2,FALSE)</f>
        <v>3</v>
      </c>
      <c r="C857" s="17">
        <f>VLOOKUP($S857,SlotDayParblock!$A:$C,3,FALSE)</f>
        <v>12</v>
      </c>
      <c r="D857" s="43" t="s">
        <v>3583</v>
      </c>
      <c r="E857" s="42"/>
      <c r="F857" s="43" t="s">
        <v>3583</v>
      </c>
      <c r="G857" s="42" t="s">
        <v>3436</v>
      </c>
      <c r="H857" s="1"/>
      <c r="I857" s="1"/>
      <c r="J857" s="1"/>
      <c r="K857" s="1"/>
      <c r="L857" s="1"/>
      <c r="M857" s="1"/>
      <c r="N857" s="1"/>
      <c r="O857" s="1"/>
      <c r="R857" s="5" t="s">
        <v>3637</v>
      </c>
      <c r="S857" t="str">
        <f>VLOOKUP(R857,SessionXslot!A:B,2,FALSE)</f>
        <v>P12</v>
      </c>
    </row>
    <row r="858" spans="1:19" x14ac:dyDescent="0.25">
      <c r="A858" s="4" t="s">
        <v>3698</v>
      </c>
      <c r="B858" s="17">
        <f>VLOOKUP($S858,SlotDayParblock!$A:$C,2,FALSE)</f>
        <v>3</v>
      </c>
      <c r="C858" s="17">
        <f>VLOOKUP($S858,SlotDayParblock!$A:$C,3,FALSE)</f>
        <v>12</v>
      </c>
      <c r="D858" s="43" t="s">
        <v>537</v>
      </c>
      <c r="E858" s="42"/>
      <c r="F858" s="43" t="s">
        <v>537</v>
      </c>
      <c r="G858" s="42" t="s">
        <v>3436</v>
      </c>
      <c r="H858" s="1"/>
      <c r="I858" s="1"/>
      <c r="J858" s="1"/>
      <c r="K858" s="1"/>
      <c r="L858" s="1"/>
      <c r="M858" s="1"/>
      <c r="N858" s="1"/>
      <c r="O858" s="1"/>
      <c r="R858" s="5" t="s">
        <v>3638</v>
      </c>
      <c r="S858" t="str">
        <f>VLOOKUP(R858,SessionXslot!A:B,2,FALSE)</f>
        <v>P12</v>
      </c>
    </row>
    <row r="859" spans="1:19" x14ac:dyDescent="0.25">
      <c r="A859" s="4" t="s">
        <v>3699</v>
      </c>
      <c r="B859" s="17">
        <f>VLOOKUP($S859,SlotDayParblock!$A:$C,2,FALSE)</f>
        <v>3</v>
      </c>
      <c r="C859" s="17">
        <f>VLOOKUP($S859,SlotDayParblock!$A:$C,3,FALSE)</f>
        <v>12</v>
      </c>
      <c r="D859" s="43" t="s">
        <v>3584</v>
      </c>
      <c r="E859" s="42"/>
      <c r="F859" s="43" t="s">
        <v>3584</v>
      </c>
      <c r="G859" s="42" t="s">
        <v>3436</v>
      </c>
      <c r="H859" s="1"/>
      <c r="I859" s="1"/>
      <c r="J859" s="1"/>
      <c r="K859" s="1"/>
      <c r="L859" s="1"/>
      <c r="M859" s="1"/>
      <c r="N859" s="1"/>
      <c r="O859" s="1"/>
      <c r="R859" s="5" t="s">
        <v>3639</v>
      </c>
      <c r="S859" t="str">
        <f>VLOOKUP(R859,SessionXslot!A:B,2,FALSE)</f>
        <v>P12</v>
      </c>
    </row>
    <row r="860" spans="1:19" x14ac:dyDescent="0.25">
      <c r="A860" s="4" t="s">
        <v>3700</v>
      </c>
      <c r="B860" s="17">
        <f>VLOOKUP($S860,SlotDayParblock!$A:$C,2,FALSE)</f>
        <v>3</v>
      </c>
      <c r="C860" s="17">
        <f>VLOOKUP($S860,SlotDayParblock!$A:$C,3,FALSE)</f>
        <v>12</v>
      </c>
      <c r="D860" s="44" t="s">
        <v>411</v>
      </c>
      <c r="E860" s="42"/>
      <c r="F860" s="44" t="s">
        <v>411</v>
      </c>
      <c r="G860" s="42" t="s">
        <v>3436</v>
      </c>
      <c r="H860" s="1"/>
      <c r="I860" s="1"/>
      <c r="J860" s="1"/>
      <c r="K860" s="1"/>
      <c r="L860" s="1"/>
      <c r="M860" s="1"/>
      <c r="N860" s="1"/>
      <c r="O860" s="1"/>
      <c r="R860" s="5" t="s">
        <v>3640</v>
      </c>
      <c r="S860" t="str">
        <f>VLOOKUP(R860,SessionXslot!A:B,2,FALSE)</f>
        <v>P12</v>
      </c>
    </row>
    <row r="861" spans="1:19" x14ac:dyDescent="0.25">
      <c r="A861" s="4" t="s">
        <v>3701</v>
      </c>
      <c r="B861" s="17">
        <f>VLOOKUP($S861,SlotDayParblock!$A:$C,2,FALSE)</f>
        <v>3</v>
      </c>
      <c r="C861" s="17">
        <f>VLOOKUP($S861,SlotDayParblock!$A:$C,3,FALSE)</f>
        <v>12</v>
      </c>
      <c r="D861" s="44" t="s">
        <v>1931</v>
      </c>
      <c r="E861" s="42"/>
      <c r="F861" s="44" t="s">
        <v>1931</v>
      </c>
      <c r="G861" s="42" t="s">
        <v>3436</v>
      </c>
      <c r="H861" s="1"/>
      <c r="I861" s="1"/>
      <c r="J861" s="1"/>
      <c r="K861" s="1"/>
      <c r="L861" s="1"/>
      <c r="M861" s="1"/>
      <c r="N861" s="1"/>
      <c r="O861" s="1"/>
      <c r="R861" s="5" t="s">
        <v>3641</v>
      </c>
      <c r="S861" t="str">
        <f>VLOOKUP(R861,SessionXslot!A:B,2,FALSE)</f>
        <v>P12</v>
      </c>
    </row>
    <row r="862" spans="1:19" x14ac:dyDescent="0.25">
      <c r="A862" s="4"/>
      <c r="B862" s="1"/>
      <c r="C862" s="1"/>
      <c r="D862" s="1"/>
      <c r="E862" s="1"/>
      <c r="F862" s="1"/>
      <c r="G862" s="10"/>
      <c r="H862" s="1"/>
      <c r="I862" s="1"/>
      <c r="J862" s="1"/>
      <c r="K862" s="1"/>
      <c r="L862" s="1"/>
      <c r="M862" s="1"/>
      <c r="N862" s="1"/>
      <c r="O862" s="1"/>
    </row>
    <row r="863" spans="1:19" x14ac:dyDescent="0.25">
      <c r="A863" s="1"/>
      <c r="B863" s="1"/>
      <c r="C863" s="1"/>
      <c r="D863" s="1"/>
      <c r="E863" s="1"/>
      <c r="F863" s="1"/>
      <c r="G863" s="10"/>
      <c r="H863" s="1"/>
      <c r="I863" s="1"/>
      <c r="J863" s="1"/>
      <c r="K863" s="1"/>
      <c r="L863" s="1"/>
      <c r="M863" s="1"/>
      <c r="N863" s="1"/>
      <c r="O863" s="1"/>
    </row>
    <row r="864" spans="1:19" x14ac:dyDescent="0.25">
      <c r="A864" s="1"/>
      <c r="B864" s="1"/>
      <c r="C864" s="1"/>
      <c r="D864" s="1"/>
      <c r="E864" s="1"/>
      <c r="F864" s="1"/>
      <c r="G864" s="10"/>
      <c r="H864" s="1"/>
      <c r="I864" s="1"/>
      <c r="J864" s="1"/>
      <c r="K864" s="1"/>
      <c r="L864" s="1"/>
      <c r="M864" s="1"/>
      <c r="N864" s="1"/>
      <c r="O864" s="1"/>
    </row>
    <row r="865" spans="1:15" x14ac:dyDescent="0.25">
      <c r="A865" s="1"/>
      <c r="B865" s="1"/>
      <c r="C865" s="1"/>
      <c r="D865" s="1"/>
      <c r="E865" s="1"/>
      <c r="F865" s="1"/>
      <c r="G865" s="10"/>
      <c r="H865" s="1"/>
      <c r="I865" s="1"/>
      <c r="J865" s="1"/>
      <c r="K865" s="1"/>
      <c r="L865" s="1"/>
      <c r="M865" s="1"/>
      <c r="N865" s="1"/>
      <c r="O865" s="1"/>
    </row>
    <row r="866" spans="1:15" x14ac:dyDescent="0.25">
      <c r="A866" s="1"/>
      <c r="B866" s="1"/>
      <c r="C866" s="1"/>
      <c r="D866" s="1"/>
      <c r="E866" s="1"/>
      <c r="F866" s="1"/>
      <c r="G866" s="10"/>
      <c r="H866" s="1"/>
      <c r="I866" s="1"/>
      <c r="J866" s="1"/>
      <c r="K866" s="1"/>
      <c r="L866" s="1"/>
      <c r="M866" s="1"/>
      <c r="N866" s="1"/>
      <c r="O866" s="1"/>
    </row>
    <row r="867" spans="1:15" x14ac:dyDescent="0.25">
      <c r="A867" s="1"/>
      <c r="B867" s="1"/>
      <c r="C867" s="1"/>
      <c r="D867" s="1"/>
      <c r="E867" s="1"/>
      <c r="F867" s="1"/>
      <c r="G867" s="10"/>
      <c r="H867" s="1"/>
      <c r="I867" s="1"/>
      <c r="J867" s="1"/>
      <c r="K867" s="1"/>
      <c r="L867" s="1"/>
      <c r="M867" s="1"/>
      <c r="N867" s="1"/>
      <c r="O867" s="1"/>
    </row>
    <row r="868" spans="1:15" x14ac:dyDescent="0.25">
      <c r="A868" s="1"/>
      <c r="B868" s="1"/>
      <c r="C868" s="1"/>
      <c r="D868" s="1"/>
      <c r="E868" s="1"/>
      <c r="F868" s="1"/>
      <c r="G868" s="10"/>
      <c r="H868" s="1"/>
      <c r="I868" s="1"/>
      <c r="J868" s="1"/>
      <c r="K868" s="1"/>
      <c r="L868" s="1"/>
      <c r="M868" s="1"/>
      <c r="N868" s="1"/>
      <c r="O868" s="1"/>
    </row>
    <row r="869" spans="1:15" x14ac:dyDescent="0.25">
      <c r="A869" s="1"/>
      <c r="B869" s="1"/>
      <c r="C869" s="1"/>
      <c r="D869" s="1"/>
      <c r="E869" s="1"/>
      <c r="F869" s="1"/>
      <c r="G869" s="10"/>
      <c r="H869" s="1"/>
      <c r="I869" s="1"/>
      <c r="J869" s="1"/>
      <c r="K869" s="1"/>
      <c r="L869" s="1"/>
      <c r="M869" s="1"/>
      <c r="N869" s="1"/>
      <c r="O869" s="1"/>
    </row>
    <row r="870" spans="1:15" x14ac:dyDescent="0.25">
      <c r="A870" s="1"/>
      <c r="B870" s="1"/>
      <c r="C870" s="1"/>
      <c r="D870" s="1"/>
      <c r="E870" s="1"/>
      <c r="F870" s="1"/>
      <c r="G870" s="10"/>
      <c r="H870" s="1"/>
      <c r="I870" s="1"/>
      <c r="J870" s="1"/>
      <c r="K870" s="1"/>
      <c r="L870" s="1"/>
      <c r="M870" s="1"/>
      <c r="N870" s="1"/>
      <c r="O870" s="1"/>
    </row>
    <row r="871" spans="1:15" x14ac:dyDescent="0.25">
      <c r="A871" s="1"/>
      <c r="B871" s="1"/>
      <c r="C871" s="1"/>
      <c r="D871" s="1"/>
      <c r="E871" s="1"/>
      <c r="F871" s="1"/>
      <c r="G871" s="10"/>
      <c r="H871" s="1"/>
      <c r="I871" s="1"/>
      <c r="J871" s="1"/>
      <c r="K871" s="1"/>
      <c r="L871" s="1"/>
      <c r="M871" s="1"/>
      <c r="N871" s="1"/>
      <c r="O871" s="1"/>
    </row>
    <row r="872" spans="1:15" x14ac:dyDescent="0.25">
      <c r="A872" s="1"/>
      <c r="B872" s="1"/>
      <c r="C872" s="1"/>
      <c r="D872" s="1"/>
      <c r="E872" s="1"/>
      <c r="F872" s="1"/>
      <c r="G872" s="10"/>
      <c r="H872" s="1"/>
      <c r="I872" s="1"/>
      <c r="J872" s="1"/>
      <c r="K872" s="1"/>
      <c r="L872" s="1"/>
      <c r="M872" s="1"/>
      <c r="N872" s="1"/>
      <c r="O872" s="1"/>
    </row>
    <row r="873" spans="1:15" x14ac:dyDescent="0.25">
      <c r="A873" s="1"/>
      <c r="B873" s="1"/>
      <c r="C873" s="1"/>
      <c r="D873" s="1"/>
      <c r="E873" s="1"/>
      <c r="F873" s="1"/>
      <c r="G873" s="10"/>
      <c r="H873" s="1"/>
      <c r="I873" s="1"/>
      <c r="J873" s="1"/>
      <c r="K873" s="1"/>
      <c r="L873" s="1"/>
      <c r="M873" s="1"/>
      <c r="N873" s="1"/>
      <c r="O873" s="1"/>
    </row>
    <row r="874" spans="1:15" x14ac:dyDescent="0.25">
      <c r="A874" s="1"/>
      <c r="B874" s="1"/>
      <c r="C874" s="1"/>
      <c r="D874" s="1"/>
      <c r="E874" s="1"/>
      <c r="F874" s="1"/>
      <c r="G874" s="10"/>
      <c r="H874" s="1"/>
      <c r="I874" s="1"/>
      <c r="J874" s="1"/>
      <c r="K874" s="1"/>
      <c r="L874" s="1"/>
      <c r="M874" s="1"/>
      <c r="N874" s="1"/>
      <c r="O874" s="1"/>
    </row>
    <row r="875" spans="1:15" x14ac:dyDescent="0.25">
      <c r="A875" s="1"/>
      <c r="B875" s="1"/>
      <c r="C875" s="1"/>
      <c r="D875" s="1"/>
      <c r="E875" s="1"/>
      <c r="F875" s="1"/>
      <c r="G875" s="10"/>
      <c r="H875" s="1"/>
      <c r="I875" s="1"/>
      <c r="J875" s="1"/>
      <c r="K875" s="1"/>
      <c r="L875" s="1"/>
      <c r="M875" s="1"/>
      <c r="N875" s="1"/>
      <c r="O875" s="1"/>
    </row>
    <row r="876" spans="1:15" x14ac:dyDescent="0.25">
      <c r="A876" s="1"/>
      <c r="B876" s="1"/>
      <c r="C876" s="1"/>
      <c r="D876" s="1"/>
      <c r="E876" s="1"/>
      <c r="F876" s="1"/>
      <c r="G876" s="10"/>
      <c r="H876" s="1"/>
      <c r="I876" s="1"/>
      <c r="J876" s="1"/>
      <c r="K876" s="1"/>
      <c r="L876" s="1"/>
      <c r="M876" s="1"/>
      <c r="N876" s="1"/>
      <c r="O876" s="1"/>
    </row>
    <row r="877" spans="1:15" x14ac:dyDescent="0.25">
      <c r="A877" s="1"/>
      <c r="B877" s="1"/>
      <c r="C877" s="1"/>
      <c r="D877" s="1"/>
      <c r="E877" s="1"/>
      <c r="F877" s="1"/>
      <c r="G877" s="10"/>
      <c r="H877" s="1"/>
      <c r="I877" s="1"/>
      <c r="J877" s="1"/>
      <c r="K877" s="1"/>
      <c r="L877" s="1"/>
      <c r="M877" s="1"/>
      <c r="N877" s="1"/>
      <c r="O877" s="1"/>
    </row>
    <row r="878" spans="1:15" x14ac:dyDescent="0.25">
      <c r="A878" s="1"/>
      <c r="B878" s="1"/>
      <c r="C878" s="1"/>
      <c r="D878" s="1"/>
      <c r="E878" s="1"/>
      <c r="F878" s="1"/>
      <c r="G878" s="10"/>
      <c r="H878" s="1"/>
      <c r="I878" s="1"/>
      <c r="J878" s="1"/>
      <c r="K878" s="1"/>
      <c r="L878" s="1"/>
      <c r="M878" s="1"/>
      <c r="N878" s="1"/>
      <c r="O878" s="1"/>
    </row>
    <row r="879" spans="1:15" x14ac:dyDescent="0.25">
      <c r="A879" s="1"/>
      <c r="B879" s="1"/>
      <c r="C879" s="1"/>
      <c r="D879" s="1"/>
      <c r="E879" s="1"/>
      <c r="F879" s="1"/>
      <c r="G879" s="10"/>
      <c r="H879" s="1"/>
      <c r="I879" s="1"/>
      <c r="J879" s="1"/>
      <c r="K879" s="1"/>
      <c r="L879" s="1"/>
      <c r="M879" s="1"/>
      <c r="N879" s="1"/>
      <c r="O879" s="1"/>
    </row>
    <row r="880" spans="1:15" x14ac:dyDescent="0.25">
      <c r="A880" s="1"/>
      <c r="B880" s="1"/>
      <c r="C880" s="1"/>
      <c r="D880" s="1"/>
      <c r="E880" s="1"/>
      <c r="F880" s="1"/>
      <c r="G880" s="10"/>
      <c r="H880" s="1"/>
      <c r="I880" s="1"/>
      <c r="J880" s="1"/>
      <c r="K880" s="1"/>
      <c r="L880" s="1"/>
      <c r="M880" s="1"/>
      <c r="N880" s="1"/>
      <c r="O880" s="1"/>
    </row>
    <row r="881" spans="1:15" x14ac:dyDescent="0.25">
      <c r="A881" s="1"/>
      <c r="B881" s="1"/>
      <c r="C881" s="1"/>
      <c r="D881" s="1"/>
      <c r="E881" s="1"/>
      <c r="F881" s="1"/>
      <c r="G881" s="10"/>
      <c r="H881" s="1"/>
      <c r="I881" s="1"/>
      <c r="J881" s="1"/>
      <c r="K881" s="1"/>
      <c r="L881" s="1"/>
      <c r="M881" s="1"/>
      <c r="N881" s="1"/>
      <c r="O881" s="1"/>
    </row>
    <row r="882" spans="1:15" x14ac:dyDescent="0.25">
      <c r="A882" s="1"/>
      <c r="B882" s="1"/>
      <c r="C882" s="1"/>
      <c r="D882" s="1"/>
      <c r="E882" s="1"/>
      <c r="F882" s="1"/>
      <c r="G882" s="10"/>
      <c r="H882" s="1"/>
      <c r="I882" s="1"/>
      <c r="J882" s="1"/>
      <c r="K882" s="1"/>
      <c r="L882" s="1"/>
      <c r="M882" s="1"/>
      <c r="N882" s="1"/>
      <c r="O882" s="1"/>
    </row>
    <row r="883" spans="1:15" x14ac:dyDescent="0.25">
      <c r="A883" s="1"/>
      <c r="B883" s="1"/>
      <c r="C883" s="1"/>
      <c r="D883" s="1"/>
      <c r="E883" s="1"/>
      <c r="F883" s="1"/>
      <c r="G883" s="10"/>
      <c r="H883" s="1"/>
      <c r="I883" s="1"/>
      <c r="J883" s="1"/>
      <c r="K883" s="1"/>
      <c r="L883" s="1"/>
      <c r="M883" s="1"/>
      <c r="N883" s="1"/>
      <c r="O883" s="1"/>
    </row>
    <row r="884" spans="1:15" x14ac:dyDescent="0.25">
      <c r="A884" s="1"/>
      <c r="B884" s="1"/>
      <c r="C884" s="1"/>
      <c r="D884" s="1"/>
      <c r="E884" s="1"/>
      <c r="F884" s="1"/>
      <c r="G884" s="10"/>
      <c r="H884" s="1"/>
      <c r="I884" s="1"/>
      <c r="J884" s="1"/>
      <c r="K884" s="1"/>
      <c r="L884" s="1"/>
      <c r="M884" s="1"/>
      <c r="N884" s="1"/>
      <c r="O884" s="1"/>
    </row>
    <row r="885" spans="1:15" x14ac:dyDescent="0.25">
      <c r="A885" s="1"/>
      <c r="B885" s="1"/>
      <c r="C885" s="1"/>
      <c r="D885" s="1"/>
      <c r="E885" s="1"/>
      <c r="F885" s="1"/>
      <c r="G885" s="10"/>
      <c r="H885" s="1"/>
      <c r="I885" s="1"/>
      <c r="J885" s="1"/>
      <c r="K885" s="1"/>
      <c r="L885" s="1"/>
      <c r="M885" s="1"/>
      <c r="N885" s="1"/>
      <c r="O885" s="1"/>
    </row>
    <row r="886" spans="1:15" x14ac:dyDescent="0.25">
      <c r="A886" s="1"/>
      <c r="B886" s="1"/>
      <c r="C886" s="1"/>
      <c r="D886" s="1"/>
      <c r="E886" s="1"/>
      <c r="F886" s="1"/>
      <c r="G886" s="10"/>
      <c r="H886" s="1"/>
      <c r="I886" s="1"/>
      <c r="J886" s="1"/>
      <c r="K886" s="1"/>
      <c r="L886" s="1"/>
      <c r="M886" s="1"/>
      <c r="N886" s="1"/>
      <c r="O886" s="1"/>
    </row>
    <row r="887" spans="1:15" x14ac:dyDescent="0.25">
      <c r="A887" s="1"/>
      <c r="B887" s="1"/>
      <c r="C887" s="1"/>
      <c r="D887" s="1"/>
      <c r="E887" s="1"/>
      <c r="F887" s="1"/>
      <c r="G887" s="10"/>
      <c r="H887" s="1"/>
      <c r="I887" s="1"/>
      <c r="J887" s="1"/>
      <c r="K887" s="1"/>
      <c r="L887" s="1"/>
      <c r="M887" s="1"/>
      <c r="N887" s="1"/>
      <c r="O887" s="1"/>
    </row>
    <row r="888" spans="1:15" x14ac:dyDescent="0.25">
      <c r="A888" s="1"/>
      <c r="B888" s="1"/>
      <c r="C888" s="1"/>
      <c r="D888" s="1"/>
      <c r="E888" s="1"/>
      <c r="F888" s="1"/>
      <c r="G888" s="10"/>
      <c r="H888" s="1"/>
      <c r="I888" s="1"/>
      <c r="J888" s="1"/>
      <c r="K888" s="1"/>
      <c r="L888" s="1"/>
      <c r="M888" s="1"/>
      <c r="N888" s="1"/>
      <c r="O888" s="1"/>
    </row>
    <row r="889" spans="1:15" x14ac:dyDescent="0.25">
      <c r="A889" s="1"/>
      <c r="B889" s="1"/>
      <c r="C889" s="1"/>
      <c r="D889" s="1"/>
      <c r="E889" s="1"/>
      <c r="F889" s="1"/>
      <c r="G889" s="10"/>
      <c r="H889" s="1"/>
      <c r="I889" s="1"/>
      <c r="J889" s="1"/>
      <c r="K889" s="1"/>
      <c r="L889" s="1"/>
      <c r="M889" s="1"/>
      <c r="N889" s="1"/>
      <c r="O889" s="1"/>
    </row>
    <row r="890" spans="1:15" x14ac:dyDescent="0.25">
      <c r="A890" s="1"/>
      <c r="B890" s="1"/>
      <c r="C890" s="1"/>
      <c r="D890" s="1"/>
      <c r="E890" s="1"/>
      <c r="F890" s="1"/>
      <c r="G890" s="10"/>
      <c r="H890" s="1"/>
      <c r="I890" s="1"/>
      <c r="J890" s="1"/>
      <c r="K890" s="1"/>
      <c r="L890" s="1"/>
      <c r="M890" s="1"/>
      <c r="N890" s="1"/>
      <c r="O890" s="1"/>
    </row>
    <row r="891" spans="1:15" x14ac:dyDescent="0.25">
      <c r="A891" s="1"/>
      <c r="B891" s="1"/>
      <c r="C891" s="1"/>
      <c r="D891" s="1"/>
      <c r="E891" s="1"/>
      <c r="F891" s="1"/>
      <c r="G891" s="10"/>
      <c r="H891" s="1"/>
      <c r="I891" s="1"/>
      <c r="J891" s="1"/>
      <c r="K891" s="1"/>
      <c r="L891" s="1"/>
      <c r="M891" s="1"/>
      <c r="N891" s="1"/>
      <c r="O891" s="1"/>
    </row>
    <row r="892" spans="1:15" x14ac:dyDescent="0.25">
      <c r="A892" s="1"/>
      <c r="B892" s="1"/>
      <c r="C892" s="1"/>
      <c r="D892" s="1"/>
      <c r="E892" s="1"/>
      <c r="F892" s="1"/>
      <c r="G892" s="10"/>
      <c r="H892" s="1"/>
      <c r="I892" s="1"/>
      <c r="J892" s="1"/>
      <c r="K892" s="1"/>
      <c r="L892" s="1"/>
      <c r="M892" s="1"/>
      <c r="N892" s="1"/>
      <c r="O892" s="1"/>
    </row>
    <row r="893" spans="1:15" x14ac:dyDescent="0.25">
      <c r="A893" s="1"/>
      <c r="B893" s="1"/>
      <c r="C893" s="1"/>
      <c r="D893" s="1"/>
      <c r="E893" s="1"/>
      <c r="F893" s="1"/>
      <c r="G893" s="10"/>
      <c r="H893" s="1"/>
      <c r="I893" s="1"/>
      <c r="J893" s="1"/>
      <c r="K893" s="1"/>
      <c r="L893" s="1"/>
      <c r="M893" s="1"/>
      <c r="N893" s="1"/>
      <c r="O893" s="1"/>
    </row>
    <row r="894" spans="1:15" x14ac:dyDescent="0.25">
      <c r="A894" s="1"/>
      <c r="B894" s="1"/>
      <c r="C894" s="1"/>
      <c r="D894" s="1"/>
      <c r="E894" s="1"/>
      <c r="F894" s="1"/>
      <c r="G894" s="10"/>
      <c r="H894" s="1"/>
      <c r="I894" s="1"/>
      <c r="J894" s="1"/>
      <c r="K894" s="1"/>
      <c r="L894" s="1"/>
      <c r="M894" s="1"/>
      <c r="N894" s="1"/>
      <c r="O894" s="1"/>
    </row>
    <row r="895" spans="1:15" x14ac:dyDescent="0.25">
      <c r="A895" s="1"/>
      <c r="B895" s="1"/>
      <c r="C895" s="1"/>
      <c r="D895" s="1"/>
      <c r="E895" s="1"/>
      <c r="F895" s="1"/>
      <c r="G895" s="10"/>
      <c r="H895" s="1"/>
      <c r="I895" s="1"/>
      <c r="J895" s="1"/>
      <c r="K895" s="1"/>
      <c r="L895" s="1"/>
      <c r="M895" s="1"/>
      <c r="N895" s="1"/>
      <c r="O895" s="1"/>
    </row>
    <row r="896" spans="1:15" x14ac:dyDescent="0.25">
      <c r="A896" s="1"/>
      <c r="B896" s="1"/>
      <c r="C896" s="1"/>
      <c r="D896" s="1"/>
      <c r="E896" s="1"/>
      <c r="F896" s="1"/>
      <c r="G896" s="10"/>
      <c r="H896" s="1"/>
      <c r="I896" s="1"/>
      <c r="J896" s="1"/>
      <c r="K896" s="1"/>
      <c r="L896" s="1"/>
      <c r="M896" s="1"/>
      <c r="N896" s="1"/>
      <c r="O896" s="1"/>
    </row>
    <row r="897" spans="1:15" x14ac:dyDescent="0.25">
      <c r="A897" s="1"/>
      <c r="B897" s="1"/>
      <c r="C897" s="1"/>
      <c r="D897" s="1"/>
      <c r="E897" s="1"/>
      <c r="F897" s="1"/>
      <c r="G897" s="10"/>
      <c r="H897" s="1"/>
      <c r="I897" s="1"/>
      <c r="J897" s="1"/>
      <c r="K897" s="1"/>
      <c r="L897" s="1"/>
      <c r="M897" s="1"/>
      <c r="N897" s="1"/>
      <c r="O897" s="1"/>
    </row>
    <row r="898" spans="1:15" x14ac:dyDescent="0.25">
      <c r="A898" s="1"/>
      <c r="B898" s="1"/>
      <c r="C898" s="1"/>
      <c r="D898" s="1"/>
      <c r="E898" s="1"/>
      <c r="F898" s="1"/>
      <c r="G898" s="10"/>
      <c r="H898" s="1"/>
      <c r="I898" s="1"/>
      <c r="J898" s="1"/>
      <c r="K898" s="1"/>
      <c r="L898" s="1"/>
      <c r="M898" s="1"/>
      <c r="N898" s="1"/>
      <c r="O898" s="1"/>
    </row>
    <row r="899" spans="1:15" x14ac:dyDescent="0.25">
      <c r="A899" s="1"/>
      <c r="B899" s="1"/>
      <c r="C899" s="1"/>
      <c r="D899" s="1"/>
      <c r="E899" s="1"/>
      <c r="F899" s="1"/>
      <c r="G899" s="10"/>
      <c r="H899" s="1"/>
      <c r="I899" s="1"/>
      <c r="J899" s="1"/>
      <c r="K899" s="1"/>
      <c r="L899" s="1"/>
      <c r="M899" s="1"/>
      <c r="N899" s="1"/>
      <c r="O899" s="1"/>
    </row>
    <row r="900" spans="1:15" x14ac:dyDescent="0.25">
      <c r="A900" s="1"/>
      <c r="B900" s="1"/>
      <c r="C900" s="1"/>
      <c r="D900" s="1"/>
      <c r="E900" s="1"/>
      <c r="F900" s="1"/>
      <c r="G900" s="10"/>
      <c r="H900" s="1"/>
      <c r="I900" s="1"/>
      <c r="J900" s="1"/>
      <c r="K900" s="1"/>
      <c r="L900" s="1"/>
      <c r="M900" s="1"/>
      <c r="N900" s="1"/>
      <c r="O900" s="1"/>
    </row>
    <row r="901" spans="1:15" x14ac:dyDescent="0.25">
      <c r="A901" s="1"/>
      <c r="B901" s="1"/>
      <c r="C901" s="1"/>
      <c r="D901" s="1"/>
      <c r="E901" s="1"/>
      <c r="F901" s="1"/>
      <c r="G901" s="10"/>
      <c r="H901" s="1"/>
      <c r="I901" s="1"/>
      <c r="J901" s="1"/>
      <c r="K901" s="1"/>
      <c r="L901" s="1"/>
      <c r="M901" s="1"/>
      <c r="N901" s="1"/>
      <c r="O901" s="1"/>
    </row>
    <row r="902" spans="1:15" x14ac:dyDescent="0.25">
      <c r="A902" s="1"/>
      <c r="B902" s="1"/>
      <c r="C902" s="1"/>
      <c r="D902" s="1"/>
      <c r="E902" s="1"/>
      <c r="F902" s="1"/>
      <c r="G902" s="10"/>
      <c r="H902" s="1"/>
      <c r="I902" s="1"/>
      <c r="J902" s="1"/>
      <c r="K902" s="1"/>
      <c r="L902" s="1"/>
      <c r="M902" s="1"/>
      <c r="N902" s="1"/>
      <c r="O902" s="1"/>
    </row>
    <row r="903" spans="1:15" x14ac:dyDescent="0.25">
      <c r="A903" s="1"/>
      <c r="B903" s="1"/>
      <c r="C903" s="1"/>
      <c r="D903" s="1"/>
      <c r="E903" s="1"/>
      <c r="F903" s="1"/>
      <c r="G903" s="10"/>
      <c r="H903" s="1"/>
      <c r="I903" s="1"/>
      <c r="J903" s="1"/>
      <c r="K903" s="1"/>
      <c r="L903" s="1"/>
      <c r="M903" s="1"/>
      <c r="N903" s="1"/>
      <c r="O903" s="1"/>
    </row>
    <row r="904" spans="1:15" x14ac:dyDescent="0.25">
      <c r="A904" s="1"/>
      <c r="B904" s="1"/>
      <c r="C904" s="1"/>
      <c r="D904" s="1"/>
      <c r="E904" s="1"/>
      <c r="F904" s="1"/>
      <c r="G904" s="10"/>
      <c r="H904" s="1"/>
      <c r="I904" s="1"/>
      <c r="J904" s="1"/>
      <c r="K904" s="1"/>
      <c r="L904" s="1"/>
      <c r="M904" s="1"/>
      <c r="N904" s="1"/>
      <c r="O904" s="1"/>
    </row>
    <row r="905" spans="1:15" x14ac:dyDescent="0.25">
      <c r="A905" s="1"/>
      <c r="B905" s="1"/>
      <c r="C905" s="1"/>
      <c r="D905" s="1"/>
      <c r="E905" s="1"/>
      <c r="F905" s="1"/>
      <c r="G905" s="10"/>
      <c r="H905" s="1"/>
      <c r="I905" s="1"/>
      <c r="J905" s="1"/>
      <c r="K905" s="1"/>
      <c r="L905" s="1"/>
      <c r="M905" s="1"/>
      <c r="N905" s="1"/>
      <c r="O905" s="1"/>
    </row>
    <row r="906" spans="1:15" x14ac:dyDescent="0.25">
      <c r="A906" s="1"/>
      <c r="B906" s="1"/>
      <c r="C906" s="1"/>
      <c r="D906" s="1"/>
      <c r="E906" s="1"/>
      <c r="F906" s="1"/>
      <c r="G906" s="10"/>
      <c r="H906" s="1"/>
      <c r="I906" s="1"/>
      <c r="J906" s="1"/>
      <c r="K906" s="1"/>
      <c r="L906" s="1"/>
      <c r="M906" s="1"/>
      <c r="N906" s="1"/>
      <c r="O906" s="1"/>
    </row>
    <row r="907" spans="1:15" x14ac:dyDescent="0.25">
      <c r="A907" s="1"/>
      <c r="B907" s="1"/>
      <c r="C907" s="1"/>
      <c r="D907" s="1"/>
      <c r="E907" s="1"/>
      <c r="F907" s="1"/>
      <c r="G907" s="10"/>
      <c r="H907" s="1"/>
      <c r="I907" s="1"/>
      <c r="J907" s="1"/>
      <c r="K907" s="1"/>
      <c r="L907" s="1"/>
      <c r="M907" s="1"/>
      <c r="N907" s="1"/>
      <c r="O907" s="1"/>
    </row>
    <row r="908" spans="1:15" x14ac:dyDescent="0.25">
      <c r="A908" s="1"/>
      <c r="B908" s="1"/>
      <c r="C908" s="1"/>
      <c r="D908" s="1"/>
      <c r="E908" s="1"/>
      <c r="F908" s="1"/>
      <c r="G908" s="10"/>
      <c r="H908" s="1"/>
      <c r="I908" s="1"/>
      <c r="J908" s="1"/>
      <c r="K908" s="1"/>
      <c r="L908" s="1"/>
      <c r="M908" s="1"/>
      <c r="N908" s="1"/>
      <c r="O908" s="1"/>
    </row>
    <row r="909" spans="1:15" x14ac:dyDescent="0.25">
      <c r="A909" s="1"/>
      <c r="B909" s="1"/>
      <c r="C909" s="1"/>
      <c r="D909" s="1"/>
      <c r="E909" s="1"/>
      <c r="F909" s="1"/>
      <c r="G909" s="10"/>
      <c r="H909" s="1"/>
      <c r="I909" s="1"/>
      <c r="J909" s="1"/>
      <c r="K909" s="1"/>
      <c r="L909" s="1"/>
      <c r="M909" s="1"/>
      <c r="N909" s="1"/>
      <c r="O909" s="1"/>
    </row>
    <row r="910" spans="1:15" x14ac:dyDescent="0.25">
      <c r="A910" s="1"/>
      <c r="B910" s="1"/>
      <c r="C910" s="1"/>
      <c r="D910" s="1"/>
      <c r="E910" s="1"/>
      <c r="F910" s="1"/>
      <c r="G910" s="10"/>
      <c r="H910" s="1"/>
      <c r="I910" s="1"/>
      <c r="J910" s="1"/>
      <c r="K910" s="1"/>
      <c r="L910" s="1"/>
      <c r="M910" s="1"/>
      <c r="N910" s="1"/>
      <c r="O910" s="1"/>
    </row>
    <row r="911" spans="1:15" x14ac:dyDescent="0.25">
      <c r="A911" s="1"/>
      <c r="B911" s="1"/>
      <c r="C911" s="1"/>
      <c r="D911" s="1"/>
      <c r="E911" s="1"/>
      <c r="F911" s="1"/>
      <c r="G911" s="10"/>
      <c r="H911" s="1"/>
      <c r="I911" s="1"/>
      <c r="J911" s="1"/>
      <c r="K911" s="1"/>
      <c r="L911" s="1"/>
      <c r="M911" s="1"/>
      <c r="N911" s="1"/>
      <c r="O911" s="1"/>
    </row>
    <row r="912" spans="1:15" x14ac:dyDescent="0.25">
      <c r="A912" s="1"/>
      <c r="B912" s="1"/>
      <c r="C912" s="1"/>
      <c r="D912" s="1"/>
      <c r="E912" s="1"/>
      <c r="F912" s="1"/>
      <c r="G912" s="10"/>
      <c r="H912" s="1"/>
      <c r="I912" s="1"/>
      <c r="J912" s="1"/>
      <c r="K912" s="1"/>
      <c r="L912" s="1"/>
      <c r="M912" s="1"/>
      <c r="N912" s="1"/>
      <c r="O912" s="1"/>
    </row>
    <row r="913" spans="1:15" x14ac:dyDescent="0.25">
      <c r="A913" s="1"/>
      <c r="B913" s="1"/>
      <c r="C913" s="1"/>
      <c r="D913" s="1"/>
      <c r="E913" s="1"/>
      <c r="F913" s="1"/>
      <c r="G913" s="10"/>
      <c r="H913" s="1"/>
      <c r="I913" s="1"/>
      <c r="J913" s="1"/>
      <c r="K913" s="1"/>
      <c r="L913" s="1"/>
      <c r="M913" s="1"/>
      <c r="N913" s="1"/>
      <c r="O913" s="1"/>
    </row>
    <row r="914" spans="1:15" x14ac:dyDescent="0.25">
      <c r="A914" s="1"/>
      <c r="B914" s="1"/>
      <c r="C914" s="1"/>
      <c r="D914" s="1"/>
      <c r="E914" s="1"/>
      <c r="F914" s="1"/>
      <c r="G914" s="10"/>
      <c r="H914" s="1"/>
      <c r="I914" s="1"/>
      <c r="J914" s="1"/>
      <c r="K914" s="1"/>
      <c r="L914" s="1"/>
      <c r="M914" s="1"/>
      <c r="N914" s="1"/>
      <c r="O914" s="1"/>
    </row>
    <row r="915" spans="1:15" x14ac:dyDescent="0.25">
      <c r="A915" s="1"/>
      <c r="B915" s="1"/>
      <c r="C915" s="1"/>
      <c r="D915" s="1"/>
      <c r="E915" s="1"/>
      <c r="F915" s="1"/>
      <c r="G915" s="10"/>
      <c r="H915" s="1"/>
      <c r="I915" s="1"/>
      <c r="J915" s="1"/>
      <c r="K915" s="1"/>
      <c r="L915" s="1"/>
      <c r="M915" s="1"/>
      <c r="N915" s="1"/>
      <c r="O915" s="1"/>
    </row>
    <row r="916" spans="1:15" x14ac:dyDescent="0.25">
      <c r="A916" s="1"/>
      <c r="B916" s="1"/>
      <c r="C916" s="1"/>
      <c r="D916" s="1"/>
      <c r="E916" s="1"/>
      <c r="F916" s="1"/>
      <c r="G916" s="10"/>
      <c r="H916" s="1"/>
      <c r="I916" s="1"/>
      <c r="J916" s="1"/>
      <c r="K916" s="1"/>
      <c r="L916" s="1"/>
      <c r="M916" s="1"/>
      <c r="N916" s="1"/>
      <c r="O916" s="1"/>
    </row>
    <row r="917" spans="1:15" x14ac:dyDescent="0.25">
      <c r="A917" s="1"/>
      <c r="B917" s="1"/>
      <c r="C917" s="1"/>
      <c r="D917" s="1"/>
      <c r="E917" s="1"/>
      <c r="F917" s="1"/>
      <c r="G917" s="10"/>
      <c r="H917" s="1"/>
      <c r="I917" s="1"/>
      <c r="J917" s="1"/>
      <c r="K917" s="1"/>
      <c r="L917" s="1"/>
      <c r="M917" s="1"/>
      <c r="N917" s="1"/>
      <c r="O917" s="1"/>
    </row>
    <row r="918" spans="1:15" x14ac:dyDescent="0.25">
      <c r="A918" s="1"/>
      <c r="B918" s="1"/>
      <c r="C918" s="1"/>
      <c r="D918" s="1"/>
      <c r="E918" s="1"/>
      <c r="F918" s="1"/>
      <c r="G918" s="10"/>
      <c r="H918" s="1"/>
      <c r="I918" s="1"/>
      <c r="J918" s="1"/>
      <c r="K918" s="1"/>
      <c r="L918" s="1"/>
      <c r="M918" s="1"/>
      <c r="N918" s="1"/>
      <c r="O918" s="1"/>
    </row>
    <row r="919" spans="1:15" x14ac:dyDescent="0.25">
      <c r="A919" s="1"/>
      <c r="B919" s="1"/>
      <c r="C919" s="1"/>
      <c r="D919" s="1"/>
      <c r="E919" s="1"/>
      <c r="F919" s="1"/>
      <c r="G919" s="10"/>
      <c r="H919" s="1"/>
      <c r="I919" s="1"/>
      <c r="J919" s="1"/>
      <c r="K919" s="1"/>
      <c r="L919" s="1"/>
      <c r="M919" s="1"/>
      <c r="N919" s="1"/>
      <c r="O919" s="1"/>
    </row>
    <row r="920" spans="1:15" x14ac:dyDescent="0.25">
      <c r="A920" s="1"/>
      <c r="B920" s="1"/>
      <c r="C920" s="1"/>
      <c r="D920" s="1"/>
      <c r="E920" s="1"/>
      <c r="F920" s="1"/>
      <c r="G920" s="10"/>
      <c r="H920" s="1"/>
      <c r="I920" s="1"/>
      <c r="J920" s="1"/>
      <c r="K920" s="1"/>
      <c r="L920" s="1"/>
      <c r="M920" s="1"/>
      <c r="N920" s="1"/>
      <c r="O920" s="1"/>
    </row>
    <row r="921" spans="1:15" x14ac:dyDescent="0.25">
      <c r="A921" s="1"/>
      <c r="B921" s="1"/>
      <c r="C921" s="1"/>
      <c r="D921" s="1"/>
      <c r="E921" s="1"/>
      <c r="F921" s="1"/>
      <c r="G921" s="10"/>
      <c r="H921" s="1"/>
      <c r="I921" s="1"/>
      <c r="J921" s="1"/>
      <c r="K921" s="1"/>
      <c r="L921" s="1"/>
      <c r="M921" s="1"/>
      <c r="N921" s="1"/>
      <c r="O921" s="1"/>
    </row>
    <row r="922" spans="1:15" x14ac:dyDescent="0.25">
      <c r="A922" s="1"/>
      <c r="B922" s="1"/>
      <c r="C922" s="1"/>
      <c r="D922" s="1"/>
      <c r="E922" s="1"/>
      <c r="F922" s="1"/>
      <c r="G922" s="10"/>
      <c r="H922" s="1"/>
      <c r="I922" s="1"/>
      <c r="J922" s="1"/>
      <c r="K922" s="1"/>
      <c r="L922" s="1"/>
      <c r="M922" s="1"/>
      <c r="N922" s="1"/>
      <c r="O922" s="1"/>
    </row>
    <row r="923" spans="1:15" x14ac:dyDescent="0.25">
      <c r="A923" s="1"/>
      <c r="B923" s="1"/>
      <c r="C923" s="1"/>
      <c r="D923" s="1"/>
      <c r="E923" s="1"/>
      <c r="F923" s="1"/>
      <c r="G923" s="10"/>
      <c r="H923" s="1"/>
      <c r="I923" s="1"/>
      <c r="J923" s="1"/>
      <c r="K923" s="1"/>
      <c r="L923" s="1"/>
      <c r="M923" s="1"/>
      <c r="N923" s="1"/>
      <c r="O923" s="1"/>
    </row>
    <row r="924" spans="1:15" x14ac:dyDescent="0.25">
      <c r="A924" s="1"/>
      <c r="B924" s="1"/>
      <c r="C924" s="1"/>
      <c r="D924" s="1"/>
      <c r="E924" s="1"/>
      <c r="F924" s="1"/>
      <c r="G924" s="10"/>
      <c r="H924" s="1"/>
      <c r="I924" s="1"/>
      <c r="J924" s="1"/>
      <c r="K924" s="1"/>
      <c r="L924" s="1"/>
      <c r="M924" s="1"/>
      <c r="N924" s="1"/>
      <c r="O924" s="1"/>
    </row>
    <row r="925" spans="1:15" x14ac:dyDescent="0.25">
      <c r="A925" s="1"/>
      <c r="B925" s="1"/>
      <c r="C925" s="1"/>
      <c r="D925" s="1"/>
      <c r="E925" s="1"/>
      <c r="F925" s="1"/>
      <c r="G925" s="10"/>
      <c r="H925" s="1"/>
      <c r="I925" s="1"/>
      <c r="J925" s="1"/>
      <c r="K925" s="1"/>
      <c r="L925" s="1"/>
      <c r="M925" s="1"/>
      <c r="N925" s="1"/>
      <c r="O925" s="1"/>
    </row>
    <row r="926" spans="1:15" x14ac:dyDescent="0.25">
      <c r="A926" s="1"/>
      <c r="B926" s="1"/>
      <c r="C926" s="1"/>
      <c r="D926" s="1"/>
      <c r="E926" s="1"/>
      <c r="F926" s="1"/>
      <c r="G926" s="10"/>
      <c r="H926" s="1"/>
      <c r="I926" s="1"/>
      <c r="J926" s="1"/>
      <c r="K926" s="1"/>
      <c r="L926" s="1"/>
      <c r="M926" s="1"/>
      <c r="N926" s="1"/>
      <c r="O926" s="1"/>
    </row>
    <row r="927" spans="1:15" x14ac:dyDescent="0.25">
      <c r="A927" s="1"/>
      <c r="B927" s="1"/>
      <c r="C927" s="1"/>
      <c r="D927" s="1"/>
      <c r="E927" s="1"/>
      <c r="F927" s="1"/>
      <c r="G927" s="10"/>
      <c r="H927" s="1"/>
      <c r="I927" s="1"/>
      <c r="J927" s="1"/>
      <c r="K927" s="1"/>
      <c r="L927" s="1"/>
      <c r="M927" s="1"/>
      <c r="N927" s="1"/>
      <c r="O927" s="1"/>
    </row>
    <row r="928" spans="1:15" x14ac:dyDescent="0.25">
      <c r="A928" s="1"/>
      <c r="B928" s="1"/>
      <c r="C928" s="1"/>
      <c r="D928" s="1"/>
      <c r="E928" s="1"/>
      <c r="F928" s="1"/>
      <c r="G928" s="10"/>
      <c r="H928" s="1"/>
      <c r="I928" s="1"/>
      <c r="J928" s="1"/>
      <c r="K928" s="1"/>
      <c r="L928" s="1"/>
      <c r="M928" s="1"/>
      <c r="N928" s="1"/>
      <c r="O928" s="1"/>
    </row>
    <row r="929" spans="1:15" x14ac:dyDescent="0.25">
      <c r="A929" s="1"/>
      <c r="B929" s="1"/>
      <c r="C929" s="1"/>
      <c r="D929" s="1"/>
      <c r="E929" s="1"/>
      <c r="F929" s="1"/>
      <c r="G929" s="10"/>
      <c r="H929" s="1"/>
      <c r="I929" s="1"/>
      <c r="J929" s="1"/>
      <c r="K929" s="1"/>
      <c r="L929" s="1"/>
      <c r="M929" s="1"/>
      <c r="N929" s="1"/>
      <c r="O929" s="1"/>
    </row>
    <row r="930" spans="1:15" x14ac:dyDescent="0.25">
      <c r="A930" s="1"/>
      <c r="B930" s="1"/>
      <c r="C930" s="1"/>
      <c r="D930" s="1"/>
      <c r="E930" s="1"/>
      <c r="F930" s="1"/>
      <c r="G930" s="10"/>
      <c r="H930" s="1"/>
      <c r="I930" s="1"/>
      <c r="J930" s="1"/>
      <c r="K930" s="1"/>
      <c r="L930" s="1"/>
      <c r="M930" s="1"/>
      <c r="N930" s="1"/>
      <c r="O930" s="1"/>
    </row>
    <row r="931" spans="1:15" x14ac:dyDescent="0.25">
      <c r="A931" s="1"/>
      <c r="B931" s="1"/>
      <c r="C931" s="1"/>
      <c r="D931" s="1"/>
      <c r="E931" s="1"/>
      <c r="F931" s="1"/>
      <c r="G931" s="10"/>
      <c r="H931" s="1"/>
      <c r="I931" s="1"/>
      <c r="J931" s="1"/>
      <c r="K931" s="1"/>
      <c r="L931" s="1"/>
      <c r="M931" s="1"/>
      <c r="N931" s="1"/>
      <c r="O931" s="1"/>
    </row>
    <row r="932" spans="1:15" x14ac:dyDescent="0.25">
      <c r="A932" s="1"/>
      <c r="B932" s="1"/>
      <c r="C932" s="1"/>
      <c r="D932" s="1"/>
      <c r="E932" s="1"/>
      <c r="F932" s="1"/>
      <c r="G932" s="10"/>
      <c r="H932" s="1"/>
      <c r="I932" s="1"/>
      <c r="J932" s="1"/>
      <c r="K932" s="1"/>
      <c r="L932" s="1"/>
      <c r="M932" s="1"/>
      <c r="N932" s="1"/>
      <c r="O932" s="1"/>
    </row>
    <row r="933" spans="1:15" x14ac:dyDescent="0.25">
      <c r="A933" s="1"/>
      <c r="B933" s="1"/>
      <c r="C933" s="1"/>
      <c r="D933" s="1"/>
      <c r="E933" s="1"/>
      <c r="F933" s="1"/>
      <c r="G933" s="10"/>
      <c r="H933" s="1"/>
      <c r="I933" s="1"/>
      <c r="J933" s="1"/>
      <c r="K933" s="1"/>
      <c r="L933" s="1"/>
      <c r="M933" s="1"/>
      <c r="N933" s="1"/>
      <c r="O933" s="1"/>
    </row>
    <row r="934" spans="1:15" x14ac:dyDescent="0.25">
      <c r="A934" s="1"/>
      <c r="B934" s="1"/>
      <c r="C934" s="1"/>
      <c r="D934" s="1"/>
      <c r="E934" s="1"/>
      <c r="F934" s="1"/>
      <c r="G934" s="10"/>
      <c r="H934" s="1"/>
      <c r="I934" s="1"/>
      <c r="J934" s="1"/>
      <c r="K934" s="1"/>
      <c r="L934" s="1"/>
      <c r="M934" s="1"/>
      <c r="N934" s="1"/>
      <c r="O934" s="1"/>
    </row>
    <row r="935" spans="1:15" x14ac:dyDescent="0.25">
      <c r="A935" s="1"/>
      <c r="B935" s="1"/>
      <c r="C935" s="1"/>
      <c r="D935" s="1"/>
      <c r="E935" s="1"/>
      <c r="F935" s="1"/>
      <c r="G935" s="10"/>
      <c r="H935" s="1"/>
      <c r="I935" s="1"/>
      <c r="J935" s="1"/>
      <c r="K935" s="1"/>
      <c r="L935" s="1"/>
      <c r="M935" s="1"/>
      <c r="N935" s="1"/>
      <c r="O935" s="1"/>
    </row>
    <row r="936" spans="1:15" x14ac:dyDescent="0.25">
      <c r="A936" s="1"/>
      <c r="B936" s="1"/>
      <c r="C936" s="1"/>
      <c r="D936" s="1"/>
      <c r="E936" s="1"/>
      <c r="F936" s="1"/>
      <c r="G936" s="10"/>
      <c r="H936" s="1"/>
      <c r="I936" s="1"/>
      <c r="J936" s="1"/>
      <c r="K936" s="1"/>
      <c r="L936" s="1"/>
      <c r="M936" s="1"/>
      <c r="N936" s="1"/>
      <c r="O936" s="1"/>
    </row>
    <row r="937" spans="1:15" x14ac:dyDescent="0.25">
      <c r="A937" s="1"/>
      <c r="B937" s="1"/>
      <c r="C937" s="1"/>
      <c r="D937" s="1"/>
      <c r="E937" s="1"/>
      <c r="F937" s="1"/>
      <c r="G937" s="10"/>
      <c r="H937" s="1"/>
      <c r="I937" s="1"/>
      <c r="J937" s="1"/>
      <c r="K937" s="1"/>
      <c r="L937" s="1"/>
      <c r="M937" s="1"/>
      <c r="N937" s="1"/>
      <c r="O937" s="1"/>
    </row>
    <row r="938" spans="1:15" x14ac:dyDescent="0.25">
      <c r="A938" s="1"/>
      <c r="B938" s="1"/>
      <c r="C938" s="1"/>
      <c r="D938" s="1"/>
      <c r="E938" s="1"/>
      <c r="F938" s="1"/>
      <c r="G938" s="10"/>
      <c r="H938" s="1"/>
      <c r="I938" s="1"/>
      <c r="J938" s="1"/>
      <c r="K938" s="1"/>
      <c r="L938" s="1"/>
      <c r="M938" s="1"/>
      <c r="N938" s="1"/>
      <c r="O938" s="1"/>
    </row>
    <row r="939" spans="1:15" x14ac:dyDescent="0.25">
      <c r="A939" s="1"/>
      <c r="B939" s="1"/>
      <c r="C939" s="1"/>
      <c r="D939" s="1"/>
      <c r="E939" s="1"/>
      <c r="F939" s="1"/>
      <c r="G939" s="10"/>
      <c r="H939" s="1"/>
      <c r="I939" s="1"/>
      <c r="J939" s="1"/>
      <c r="K939" s="1"/>
      <c r="L939" s="1"/>
      <c r="M939" s="1"/>
      <c r="N939" s="1"/>
      <c r="O939" s="1"/>
    </row>
    <row r="940" spans="1:15" x14ac:dyDescent="0.25">
      <c r="A940" s="1"/>
      <c r="B940" s="1"/>
      <c r="C940" s="1"/>
      <c r="D940" s="1"/>
      <c r="E940" s="1"/>
      <c r="F940" s="1"/>
      <c r="G940" s="10"/>
      <c r="H940" s="1"/>
      <c r="I940" s="1"/>
      <c r="J940" s="1"/>
      <c r="K940" s="1"/>
      <c r="L940" s="1"/>
      <c r="M940" s="1"/>
      <c r="N940" s="1"/>
      <c r="O940" s="1"/>
    </row>
    <row r="941" spans="1:15" x14ac:dyDescent="0.25">
      <c r="A941" s="1"/>
      <c r="B941" s="1"/>
      <c r="C941" s="1"/>
      <c r="D941" s="1"/>
      <c r="E941" s="1"/>
      <c r="F941" s="1"/>
      <c r="G941" s="10"/>
      <c r="H941" s="1"/>
      <c r="I941" s="1"/>
      <c r="J941" s="1"/>
      <c r="K941" s="1"/>
      <c r="L941" s="1"/>
      <c r="M941" s="1"/>
      <c r="N941" s="1"/>
      <c r="O941" s="1"/>
    </row>
    <row r="942" spans="1:15" x14ac:dyDescent="0.25">
      <c r="A942" s="1"/>
      <c r="B942" s="1"/>
      <c r="C942" s="1"/>
      <c r="D942" s="1"/>
      <c r="E942" s="1"/>
      <c r="F942" s="1"/>
      <c r="G942" s="10"/>
      <c r="H942" s="1"/>
      <c r="I942" s="1"/>
      <c r="J942" s="1"/>
      <c r="K942" s="1"/>
      <c r="L942" s="1"/>
      <c r="M942" s="1"/>
      <c r="N942" s="1"/>
      <c r="O942" s="1"/>
    </row>
    <row r="943" spans="1:15" x14ac:dyDescent="0.25">
      <c r="A943" s="1"/>
      <c r="B943" s="1"/>
      <c r="C943" s="1"/>
      <c r="D943" s="1"/>
      <c r="E943" s="1"/>
      <c r="F943" s="1"/>
      <c r="G943" s="10"/>
      <c r="H943" s="1"/>
      <c r="I943" s="1"/>
      <c r="J943" s="1"/>
      <c r="K943" s="1"/>
      <c r="L943" s="1"/>
      <c r="M943" s="1"/>
      <c r="N943" s="1"/>
      <c r="O943" s="1"/>
    </row>
    <row r="944" spans="1:15" x14ac:dyDescent="0.25">
      <c r="A944" s="1"/>
      <c r="B944" s="1"/>
      <c r="C944" s="1"/>
      <c r="D944" s="1"/>
      <c r="E944" s="1"/>
      <c r="F944" s="1"/>
      <c r="G944" s="10"/>
      <c r="H944" s="1"/>
      <c r="I944" s="1"/>
      <c r="J944" s="1"/>
      <c r="K944" s="1"/>
      <c r="L944" s="1"/>
      <c r="M944" s="1"/>
      <c r="N944" s="1"/>
      <c r="O944" s="1"/>
    </row>
    <row r="945" spans="1:15" x14ac:dyDescent="0.25">
      <c r="A945" s="1"/>
      <c r="B945" s="1"/>
      <c r="C945" s="1"/>
      <c r="D945" s="1"/>
      <c r="E945" s="1"/>
      <c r="F945" s="1"/>
      <c r="G945" s="10"/>
      <c r="H945" s="1"/>
      <c r="I945" s="1"/>
      <c r="J945" s="1"/>
      <c r="K945" s="1"/>
      <c r="L945" s="1"/>
      <c r="M945" s="1"/>
      <c r="N945" s="1"/>
      <c r="O945" s="1"/>
    </row>
    <row r="946" spans="1:15" x14ac:dyDescent="0.25">
      <c r="A946" s="1"/>
      <c r="B946" s="1"/>
      <c r="C946" s="1"/>
      <c r="D946" s="1"/>
      <c r="E946" s="1"/>
      <c r="F946" s="1"/>
      <c r="G946" s="10"/>
      <c r="H946" s="1"/>
      <c r="I946" s="1"/>
      <c r="J946" s="1"/>
      <c r="K946" s="1"/>
      <c r="L946" s="1"/>
      <c r="M946" s="1"/>
      <c r="N946" s="1"/>
      <c r="O946" s="1"/>
    </row>
    <row r="947" spans="1:15" x14ac:dyDescent="0.25">
      <c r="A947" s="1"/>
      <c r="B947" s="1"/>
      <c r="C947" s="1"/>
      <c r="D947" s="1"/>
      <c r="E947" s="1"/>
      <c r="F947" s="1"/>
      <c r="G947" s="10"/>
      <c r="H947" s="1"/>
      <c r="I947" s="1"/>
      <c r="J947" s="1"/>
      <c r="K947" s="1"/>
      <c r="L947" s="1"/>
      <c r="M947" s="1"/>
      <c r="N947" s="1"/>
      <c r="O947" s="1"/>
    </row>
    <row r="948" spans="1:15" x14ac:dyDescent="0.25">
      <c r="A948" s="1"/>
      <c r="B948" s="1"/>
      <c r="C948" s="1"/>
      <c r="D948" s="1"/>
      <c r="E948" s="1"/>
      <c r="F948" s="1"/>
      <c r="G948" s="10"/>
      <c r="H948" s="1"/>
      <c r="I948" s="1"/>
      <c r="J948" s="1"/>
      <c r="K948" s="1"/>
      <c r="L948" s="1"/>
      <c r="M948" s="1"/>
      <c r="N948" s="1"/>
      <c r="O948" s="1"/>
    </row>
    <row r="949" spans="1:15" x14ac:dyDescent="0.25">
      <c r="A949" s="1"/>
      <c r="B949" s="1"/>
      <c r="C949" s="1"/>
      <c r="D949" s="1"/>
      <c r="E949" s="1"/>
      <c r="F949" s="1"/>
      <c r="G949" s="10"/>
      <c r="H949" s="1"/>
      <c r="I949" s="1"/>
      <c r="J949" s="1"/>
      <c r="K949" s="1"/>
      <c r="L949" s="1"/>
      <c r="M949" s="1"/>
      <c r="N949" s="1"/>
      <c r="O949" s="1"/>
    </row>
    <row r="950" spans="1:15" x14ac:dyDescent="0.25">
      <c r="A950" s="1"/>
      <c r="B950" s="1"/>
      <c r="C950" s="1"/>
      <c r="D950" s="1"/>
      <c r="E950" s="1"/>
      <c r="F950" s="1"/>
      <c r="G950" s="10"/>
      <c r="H950" s="1"/>
      <c r="I950" s="1"/>
      <c r="J950" s="1"/>
      <c r="K950" s="1"/>
      <c r="L950" s="1"/>
      <c r="M950" s="1"/>
      <c r="N950" s="1"/>
      <c r="O950" s="1"/>
    </row>
    <row r="951" spans="1:15" x14ac:dyDescent="0.25">
      <c r="A951" s="1"/>
      <c r="B951" s="1"/>
      <c r="C951" s="1"/>
      <c r="D951" s="1"/>
      <c r="E951" s="1"/>
      <c r="F951" s="1"/>
      <c r="G951" s="10"/>
      <c r="H951" s="1"/>
      <c r="I951" s="1"/>
      <c r="J951" s="1"/>
      <c r="K951" s="1"/>
      <c r="L951" s="1"/>
      <c r="M951" s="1"/>
      <c r="N951" s="1"/>
      <c r="O951" s="1"/>
    </row>
    <row r="952" spans="1:15" x14ac:dyDescent="0.25">
      <c r="A952" s="1"/>
      <c r="B952" s="1"/>
      <c r="C952" s="1"/>
      <c r="D952" s="1"/>
      <c r="E952" s="1"/>
      <c r="F952" s="1"/>
      <c r="G952" s="10"/>
      <c r="H952" s="1"/>
      <c r="I952" s="1"/>
      <c r="J952" s="1"/>
      <c r="K952" s="1"/>
      <c r="L952" s="1"/>
      <c r="M952" s="1"/>
      <c r="N952" s="1"/>
      <c r="O952" s="1"/>
    </row>
    <row r="953" spans="1:15" x14ac:dyDescent="0.25">
      <c r="A953" s="1"/>
      <c r="B953" s="1"/>
      <c r="C953" s="1"/>
      <c r="D953" s="1"/>
      <c r="E953" s="1"/>
      <c r="F953" s="1"/>
      <c r="G953" s="10"/>
      <c r="H953" s="1"/>
      <c r="I953" s="1"/>
      <c r="J953" s="1"/>
      <c r="K953" s="1"/>
      <c r="L953" s="1"/>
      <c r="M953" s="1"/>
      <c r="N953" s="1"/>
      <c r="O953" s="1"/>
    </row>
    <row r="954" spans="1:15" x14ac:dyDescent="0.25">
      <c r="A954" s="1"/>
      <c r="B954" s="1"/>
      <c r="C954" s="1"/>
      <c r="D954" s="1"/>
      <c r="E954" s="1"/>
      <c r="F954" s="1"/>
      <c r="G954" s="10"/>
      <c r="H954" s="1"/>
      <c r="I954" s="1"/>
      <c r="J954" s="1"/>
      <c r="K954" s="1"/>
      <c r="L954" s="1"/>
      <c r="M954" s="1"/>
      <c r="N954" s="1"/>
      <c r="O954" s="1"/>
    </row>
    <row r="955" spans="1:15" x14ac:dyDescent="0.25">
      <c r="A955" s="1"/>
      <c r="B955" s="1"/>
      <c r="C955" s="1"/>
      <c r="D955" s="1"/>
      <c r="E955" s="1"/>
      <c r="F955" s="1"/>
      <c r="G955" s="10"/>
      <c r="H955" s="1"/>
      <c r="I955" s="1"/>
      <c r="J955" s="1"/>
      <c r="K955" s="1"/>
      <c r="L955" s="1"/>
      <c r="M955" s="1"/>
      <c r="N955" s="1"/>
      <c r="O955" s="1"/>
    </row>
    <row r="956" spans="1:15" x14ac:dyDescent="0.25">
      <c r="A956" s="1"/>
      <c r="B956" s="1"/>
      <c r="C956" s="1"/>
      <c r="D956" s="1"/>
      <c r="E956" s="1"/>
      <c r="F956" s="1"/>
      <c r="G956" s="10"/>
      <c r="H956" s="1"/>
      <c r="I956" s="1"/>
      <c r="J956" s="1"/>
      <c r="K956" s="1"/>
      <c r="L956" s="1"/>
      <c r="M956" s="1"/>
      <c r="N956" s="1"/>
      <c r="O956" s="1"/>
    </row>
    <row r="957" spans="1:15" x14ac:dyDescent="0.25">
      <c r="A957" s="1"/>
      <c r="B957" s="1"/>
      <c r="C957" s="1"/>
      <c r="D957" s="1"/>
      <c r="E957" s="1"/>
      <c r="F957" s="1"/>
      <c r="G957" s="10"/>
      <c r="H957" s="1"/>
      <c r="I957" s="1"/>
      <c r="J957" s="1"/>
      <c r="K957" s="1"/>
      <c r="L957" s="1"/>
      <c r="M957" s="1"/>
      <c r="N957" s="1"/>
      <c r="O957" s="1"/>
    </row>
    <row r="958" spans="1:15" x14ac:dyDescent="0.25">
      <c r="A958" s="1"/>
      <c r="B958" s="1"/>
      <c r="C958" s="1"/>
      <c r="D958" s="1"/>
      <c r="E958" s="1"/>
      <c r="F958" s="1"/>
      <c r="G958" s="10"/>
      <c r="H958" s="1"/>
      <c r="I958" s="1"/>
      <c r="J958" s="1"/>
      <c r="K958" s="1"/>
      <c r="L958" s="1"/>
      <c r="M958" s="1"/>
      <c r="N958" s="1"/>
      <c r="O958" s="1"/>
    </row>
    <row r="959" spans="1:15" x14ac:dyDescent="0.25">
      <c r="A959" s="1"/>
      <c r="B959" s="1"/>
      <c r="C959" s="1"/>
      <c r="D959" s="1"/>
      <c r="E959" s="1"/>
      <c r="F959" s="1"/>
      <c r="G959" s="10"/>
      <c r="H959" s="1"/>
      <c r="I959" s="1"/>
      <c r="J959" s="1"/>
      <c r="K959" s="1"/>
      <c r="L959" s="1"/>
      <c r="M959" s="1"/>
      <c r="N959" s="1"/>
      <c r="O959" s="1"/>
    </row>
    <row r="960" spans="1:15" x14ac:dyDescent="0.25">
      <c r="A960" s="1"/>
      <c r="B960" s="1"/>
      <c r="C960" s="1"/>
      <c r="D960" s="1"/>
      <c r="E960" s="1"/>
      <c r="F960" s="1"/>
      <c r="G960" s="10"/>
      <c r="H960" s="1"/>
      <c r="I960" s="1"/>
      <c r="J960" s="1"/>
      <c r="K960" s="1"/>
      <c r="L960" s="1"/>
      <c r="M960" s="1"/>
      <c r="N960" s="1"/>
      <c r="O960" s="1"/>
    </row>
    <row r="961" spans="1:15" x14ac:dyDescent="0.25">
      <c r="A961" s="1"/>
      <c r="B961" s="1"/>
      <c r="C961" s="1"/>
      <c r="D961" s="1"/>
      <c r="E961" s="1"/>
      <c r="F961" s="1"/>
      <c r="G961" s="10"/>
      <c r="H961" s="1"/>
      <c r="I961" s="1"/>
      <c r="J961" s="1"/>
      <c r="K961" s="1"/>
      <c r="L961" s="1"/>
      <c r="M961" s="1"/>
      <c r="N961" s="1"/>
      <c r="O961" s="1"/>
    </row>
    <row r="962" spans="1:15" x14ac:dyDescent="0.25">
      <c r="A962" s="1"/>
      <c r="B962" s="1"/>
      <c r="C962" s="1"/>
      <c r="D962" s="1"/>
      <c r="E962" s="1"/>
      <c r="F962" s="1"/>
      <c r="G962" s="10"/>
      <c r="H962" s="1"/>
      <c r="I962" s="1"/>
      <c r="J962" s="1"/>
      <c r="K962" s="1"/>
      <c r="L962" s="1"/>
      <c r="M962" s="1"/>
      <c r="N962" s="1"/>
      <c r="O962" s="1"/>
    </row>
    <row r="963" spans="1:15" x14ac:dyDescent="0.25">
      <c r="A963" s="1"/>
      <c r="B963" s="1"/>
      <c r="C963" s="1"/>
      <c r="D963" s="1"/>
      <c r="E963" s="1"/>
      <c r="F963" s="1"/>
      <c r="G963" s="10"/>
      <c r="H963" s="1"/>
      <c r="I963" s="1"/>
      <c r="J963" s="1"/>
      <c r="K963" s="1"/>
      <c r="L963" s="1"/>
      <c r="M963" s="1"/>
      <c r="N963" s="1"/>
      <c r="O963" s="1"/>
    </row>
    <row r="964" spans="1:15" x14ac:dyDescent="0.25">
      <c r="A964" s="1"/>
      <c r="B964" s="1"/>
      <c r="C964" s="1"/>
      <c r="D964" s="1"/>
      <c r="E964" s="1"/>
      <c r="F964" s="1"/>
      <c r="G964" s="10"/>
      <c r="H964" s="1"/>
      <c r="I964" s="1"/>
      <c r="J964" s="1"/>
      <c r="K964" s="1"/>
      <c r="L964" s="1"/>
      <c r="M964" s="1"/>
      <c r="N964" s="1"/>
      <c r="O964" s="1"/>
    </row>
    <row r="965" spans="1:15" x14ac:dyDescent="0.25">
      <c r="A965" s="1"/>
      <c r="B965" s="1"/>
      <c r="C965" s="1"/>
      <c r="D965" s="1"/>
      <c r="E965" s="1"/>
      <c r="F965" s="1"/>
      <c r="G965" s="10"/>
      <c r="H965" s="1"/>
      <c r="I965" s="1"/>
      <c r="J965" s="1"/>
      <c r="K965" s="1"/>
      <c r="L965" s="1"/>
      <c r="M965" s="1"/>
      <c r="N965" s="1"/>
      <c r="O965" s="1"/>
    </row>
    <row r="966" spans="1:15" x14ac:dyDescent="0.25">
      <c r="A966" s="1"/>
      <c r="B966" s="1"/>
      <c r="C966" s="1"/>
      <c r="D966" s="1"/>
      <c r="E966" s="1"/>
      <c r="F966" s="1"/>
      <c r="G966" s="10"/>
      <c r="H966" s="1"/>
      <c r="I966" s="1"/>
      <c r="J966" s="1"/>
      <c r="K966" s="1"/>
      <c r="L966" s="1"/>
      <c r="M966" s="1"/>
      <c r="N966" s="1"/>
      <c r="O966" s="1"/>
    </row>
    <row r="967" spans="1:15" x14ac:dyDescent="0.25">
      <c r="A967" s="1"/>
      <c r="B967" s="1"/>
      <c r="C967" s="1"/>
      <c r="D967" s="1"/>
      <c r="E967" s="1"/>
      <c r="F967" s="1"/>
      <c r="G967" s="10"/>
      <c r="H967" s="1"/>
      <c r="I967" s="1"/>
      <c r="J967" s="1"/>
      <c r="K967" s="1"/>
      <c r="L967" s="1"/>
      <c r="M967" s="1"/>
      <c r="N967" s="1"/>
      <c r="O967" s="1"/>
    </row>
    <row r="968" spans="1:15" x14ac:dyDescent="0.25">
      <c r="A968" s="1"/>
      <c r="B968" s="1"/>
      <c r="C968" s="1"/>
      <c r="D968" s="1"/>
      <c r="E968" s="1"/>
      <c r="F968" s="1"/>
      <c r="G968" s="10"/>
      <c r="H968" s="1"/>
      <c r="I968" s="1"/>
      <c r="J968" s="1"/>
      <c r="K968" s="1"/>
      <c r="L968" s="1"/>
      <c r="M968" s="1"/>
      <c r="N968" s="1"/>
      <c r="O968" s="1"/>
    </row>
    <row r="969" spans="1:15" x14ac:dyDescent="0.25">
      <c r="A969" s="1"/>
      <c r="B969" s="1"/>
      <c r="C969" s="1"/>
      <c r="D969" s="1"/>
      <c r="E969" s="1"/>
      <c r="F969" s="1"/>
      <c r="G969" s="10"/>
      <c r="H969" s="1"/>
      <c r="I969" s="1"/>
      <c r="J969" s="1"/>
      <c r="K969" s="1"/>
      <c r="L969" s="1"/>
      <c r="M969" s="1"/>
      <c r="N969" s="1"/>
      <c r="O969" s="1"/>
    </row>
    <row r="970" spans="1:15" x14ac:dyDescent="0.25">
      <c r="A970" s="1"/>
      <c r="B970" s="1"/>
      <c r="C970" s="1"/>
      <c r="D970" s="1"/>
      <c r="E970" s="1"/>
      <c r="F970" s="1"/>
      <c r="G970" s="10"/>
      <c r="H970" s="1"/>
      <c r="I970" s="1"/>
      <c r="J970" s="1"/>
      <c r="K970" s="1"/>
      <c r="L970" s="1"/>
      <c r="M970" s="1"/>
      <c r="N970" s="1"/>
      <c r="O970" s="1"/>
    </row>
    <row r="971" spans="1:15" x14ac:dyDescent="0.25">
      <c r="A971" s="1"/>
      <c r="B971" s="1"/>
      <c r="C971" s="1"/>
      <c r="D971" s="1"/>
      <c r="E971" s="1"/>
      <c r="F971" s="1"/>
      <c r="G971" s="10"/>
      <c r="H971" s="1"/>
      <c r="I971" s="1"/>
      <c r="J971" s="1"/>
      <c r="K971" s="1"/>
      <c r="L971" s="1"/>
      <c r="M971" s="1"/>
      <c r="N971" s="1"/>
      <c r="O971" s="1"/>
    </row>
    <row r="972" spans="1:15" x14ac:dyDescent="0.25">
      <c r="A972" s="1"/>
      <c r="B972" s="1"/>
      <c r="C972" s="1"/>
      <c r="D972" s="1"/>
      <c r="E972" s="1"/>
      <c r="F972" s="1"/>
      <c r="G972" s="10"/>
      <c r="H972" s="1"/>
      <c r="I972" s="1"/>
      <c r="J972" s="1"/>
      <c r="K972" s="1"/>
      <c r="L972" s="1"/>
      <c r="M972" s="1"/>
      <c r="N972" s="1"/>
      <c r="O972" s="1"/>
    </row>
    <row r="973" spans="1:15" x14ac:dyDescent="0.25">
      <c r="A973" s="1"/>
      <c r="B973" s="1"/>
      <c r="C973" s="1"/>
      <c r="D973" s="1"/>
      <c r="E973" s="1"/>
      <c r="F973" s="1"/>
      <c r="G973" s="10"/>
      <c r="H973" s="1"/>
      <c r="I973" s="1"/>
      <c r="J973" s="1"/>
      <c r="K973" s="1"/>
      <c r="L973" s="1"/>
      <c r="M973" s="1"/>
      <c r="N973" s="1"/>
      <c r="O973" s="1"/>
    </row>
    <row r="974" spans="1:15" x14ac:dyDescent="0.25">
      <c r="A974" s="1"/>
      <c r="B974" s="1"/>
      <c r="C974" s="1"/>
      <c r="D974" s="1"/>
      <c r="E974" s="1"/>
      <c r="F974" s="1"/>
      <c r="G974" s="10"/>
      <c r="H974" s="1"/>
      <c r="I974" s="1"/>
      <c r="J974" s="1"/>
      <c r="K974" s="1"/>
      <c r="L974" s="1"/>
      <c r="M974" s="1"/>
      <c r="N974" s="1"/>
      <c r="O974" s="1"/>
    </row>
    <row r="975" spans="1:15" x14ac:dyDescent="0.25">
      <c r="A975" s="1"/>
      <c r="B975" s="1"/>
      <c r="C975" s="1"/>
      <c r="D975" s="1"/>
      <c r="E975" s="1"/>
      <c r="F975" s="1"/>
      <c r="G975" s="10"/>
      <c r="H975" s="1"/>
      <c r="I975" s="1"/>
      <c r="J975" s="1"/>
      <c r="K975" s="1"/>
      <c r="L975" s="1"/>
      <c r="M975" s="1"/>
      <c r="N975" s="1"/>
      <c r="O975" s="1"/>
    </row>
    <row r="976" spans="1:15" x14ac:dyDescent="0.25">
      <c r="A976" s="1"/>
      <c r="B976" s="1"/>
      <c r="C976" s="1"/>
      <c r="D976" s="1"/>
      <c r="E976" s="1"/>
      <c r="F976" s="1"/>
      <c r="G976" s="10"/>
      <c r="H976" s="1"/>
      <c r="I976" s="1"/>
      <c r="J976" s="1"/>
      <c r="K976" s="1"/>
      <c r="L976" s="1"/>
      <c r="M976" s="1"/>
      <c r="N976" s="1"/>
      <c r="O976" s="1"/>
    </row>
    <row r="977" spans="1:15" x14ac:dyDescent="0.25">
      <c r="A977" s="1"/>
      <c r="B977" s="1"/>
      <c r="C977" s="1"/>
      <c r="D977" s="1"/>
      <c r="E977" s="1"/>
      <c r="F977" s="1"/>
      <c r="G977" s="10"/>
      <c r="H977" s="1"/>
      <c r="I977" s="1"/>
      <c r="J977" s="1"/>
      <c r="K977" s="1"/>
      <c r="L977" s="1"/>
      <c r="M977" s="1"/>
      <c r="N977" s="1"/>
      <c r="O977" s="1"/>
    </row>
    <row r="978" spans="1:15" x14ac:dyDescent="0.25">
      <c r="A978" s="1"/>
      <c r="B978" s="1"/>
      <c r="C978" s="1"/>
      <c r="D978" s="1"/>
      <c r="E978" s="1"/>
      <c r="F978" s="1"/>
      <c r="G978" s="10"/>
      <c r="H978" s="1"/>
      <c r="I978" s="1"/>
      <c r="J978" s="1"/>
      <c r="K978" s="1"/>
      <c r="L978" s="1"/>
      <c r="M978" s="1"/>
      <c r="N978" s="1"/>
      <c r="O978" s="1"/>
    </row>
    <row r="979" spans="1:15" x14ac:dyDescent="0.25">
      <c r="A979" s="1"/>
      <c r="B979" s="1"/>
      <c r="C979" s="1"/>
      <c r="D979" s="1"/>
      <c r="E979" s="1"/>
      <c r="F979" s="1"/>
      <c r="G979" s="10"/>
      <c r="H979" s="1"/>
      <c r="I979" s="1"/>
      <c r="J979" s="1"/>
      <c r="K979" s="1"/>
      <c r="L979" s="1"/>
      <c r="M979" s="1"/>
      <c r="N979" s="1"/>
      <c r="O979" s="1"/>
    </row>
    <row r="980" spans="1:15" x14ac:dyDescent="0.25">
      <c r="A980" s="1"/>
      <c r="B980" s="1"/>
      <c r="C980" s="1"/>
      <c r="D980" s="1"/>
      <c r="E980" s="1"/>
      <c r="F980" s="1"/>
      <c r="G980" s="10"/>
      <c r="H980" s="1"/>
      <c r="I980" s="1"/>
      <c r="J980" s="1"/>
      <c r="K980" s="1"/>
      <c r="L980" s="1"/>
      <c r="M980" s="1"/>
      <c r="N980" s="1"/>
      <c r="O980" s="1"/>
    </row>
    <row r="981" spans="1:15" x14ac:dyDescent="0.25">
      <c r="A981" s="1"/>
      <c r="B981" s="1"/>
      <c r="C981" s="1"/>
      <c r="D981" s="1"/>
      <c r="E981" s="1"/>
      <c r="F981" s="1"/>
      <c r="G981" s="10"/>
      <c r="H981" s="1"/>
      <c r="I981" s="1"/>
      <c r="J981" s="1"/>
      <c r="K981" s="1"/>
      <c r="L981" s="1"/>
      <c r="M981" s="1"/>
      <c r="N981" s="1"/>
      <c r="O981" s="1"/>
    </row>
    <row r="982" spans="1:15" x14ac:dyDescent="0.25">
      <c r="A982" s="1"/>
      <c r="B982" s="1"/>
      <c r="C982" s="1"/>
      <c r="D982" s="1"/>
      <c r="E982" s="1"/>
      <c r="F982" s="1"/>
      <c r="G982" s="10"/>
      <c r="H982" s="1"/>
      <c r="I982" s="1"/>
      <c r="J982" s="1"/>
      <c r="K982" s="1"/>
      <c r="L982" s="1"/>
      <c r="M982" s="1"/>
      <c r="N982" s="1"/>
      <c r="O982" s="1"/>
    </row>
    <row r="983" spans="1:15" x14ac:dyDescent="0.25">
      <c r="A983" s="1"/>
      <c r="B983" s="1"/>
      <c r="C983" s="1"/>
      <c r="D983" s="1"/>
      <c r="E983" s="1"/>
      <c r="F983" s="1"/>
      <c r="G983" s="10"/>
      <c r="H983" s="1"/>
      <c r="I983" s="1"/>
      <c r="J983" s="1"/>
      <c r="K983" s="1"/>
      <c r="L983" s="1"/>
      <c r="M983" s="1"/>
      <c r="N983" s="1"/>
      <c r="O983" s="1"/>
    </row>
    <row r="984" spans="1:15" x14ac:dyDescent="0.25">
      <c r="A984" s="1"/>
      <c r="B984" s="1"/>
      <c r="C984" s="1"/>
      <c r="D984" s="1"/>
      <c r="E984" s="1"/>
      <c r="F984" s="1"/>
      <c r="G984" s="10"/>
      <c r="H984" s="1"/>
      <c r="I984" s="1"/>
      <c r="J984" s="1"/>
      <c r="K984" s="1"/>
      <c r="L984" s="1"/>
      <c r="M984" s="1"/>
      <c r="N984" s="1"/>
      <c r="O984" s="1"/>
    </row>
    <row r="985" spans="1:15" x14ac:dyDescent="0.25">
      <c r="A985" s="1"/>
      <c r="B985" s="1"/>
      <c r="C985" s="1"/>
      <c r="D985" s="1"/>
      <c r="E985" s="1"/>
      <c r="F985" s="1"/>
      <c r="G985" s="10"/>
      <c r="H985" s="1"/>
      <c r="I985" s="1"/>
      <c r="J985" s="1"/>
      <c r="K985" s="1"/>
      <c r="L985" s="1"/>
      <c r="M985" s="1"/>
      <c r="N985" s="1"/>
      <c r="O985" s="1"/>
    </row>
    <row r="986" spans="1:15" x14ac:dyDescent="0.25">
      <c r="A986" s="1"/>
      <c r="B986" s="1"/>
      <c r="C986" s="1"/>
      <c r="D986" s="1"/>
      <c r="E986" s="1"/>
      <c r="F986" s="1"/>
      <c r="G986" s="10"/>
      <c r="H986" s="1"/>
      <c r="I986" s="1"/>
      <c r="J986" s="1"/>
      <c r="K986" s="1"/>
      <c r="L986" s="1"/>
      <c r="M986" s="1"/>
      <c r="N986" s="1"/>
      <c r="O986" s="1"/>
    </row>
    <row r="987" spans="1:15" x14ac:dyDescent="0.25">
      <c r="A987" s="1"/>
      <c r="B987" s="1"/>
      <c r="C987" s="1"/>
      <c r="D987" s="1"/>
      <c r="E987" s="1"/>
      <c r="F987" s="1"/>
      <c r="G987" s="10"/>
      <c r="H987" s="1"/>
      <c r="I987" s="1"/>
      <c r="J987" s="1"/>
      <c r="K987" s="1"/>
      <c r="L987" s="1"/>
      <c r="M987" s="1"/>
      <c r="N987" s="1"/>
      <c r="O987" s="1"/>
    </row>
    <row r="988" spans="1:15" x14ac:dyDescent="0.25">
      <c r="A988" s="1"/>
      <c r="B988" s="1"/>
      <c r="C988" s="1"/>
      <c r="D988" s="1"/>
      <c r="E988" s="1"/>
      <c r="F988" s="1"/>
      <c r="G988" s="10"/>
      <c r="H988" s="1"/>
      <c r="I988" s="1"/>
      <c r="J988" s="1"/>
      <c r="K988" s="1"/>
      <c r="L988" s="1"/>
      <c r="M988" s="1"/>
      <c r="N988" s="1"/>
      <c r="O988" s="1"/>
    </row>
    <row r="989" spans="1:15" x14ac:dyDescent="0.25">
      <c r="A989" s="1"/>
      <c r="B989" s="1"/>
      <c r="C989" s="1"/>
      <c r="D989" s="1"/>
      <c r="E989" s="1"/>
      <c r="F989" s="1"/>
      <c r="G989" s="10"/>
      <c r="H989" s="1"/>
      <c r="I989" s="1"/>
      <c r="J989" s="1"/>
      <c r="K989" s="1"/>
      <c r="L989" s="1"/>
      <c r="M989" s="1"/>
      <c r="N989" s="1"/>
      <c r="O989" s="1"/>
    </row>
    <row r="990" spans="1:15" x14ac:dyDescent="0.25">
      <c r="A990" s="1"/>
      <c r="B990" s="1"/>
      <c r="C990" s="1"/>
      <c r="D990" s="1"/>
      <c r="E990" s="1"/>
      <c r="F990" s="1"/>
      <c r="G990" s="10"/>
      <c r="H990" s="1"/>
      <c r="I990" s="1"/>
      <c r="J990" s="1"/>
      <c r="K990" s="1"/>
      <c r="L990" s="1"/>
      <c r="M990" s="1"/>
      <c r="N990" s="1"/>
      <c r="O990" s="1"/>
    </row>
    <row r="991" spans="1:15" x14ac:dyDescent="0.25">
      <c r="A991" s="1"/>
      <c r="B991" s="1"/>
      <c r="C991" s="1"/>
      <c r="D991" s="1"/>
      <c r="E991" s="1"/>
      <c r="F991" s="1"/>
      <c r="G991" s="10"/>
      <c r="H991" s="1"/>
      <c r="I991" s="1"/>
      <c r="J991" s="1"/>
      <c r="K991" s="1"/>
      <c r="L991" s="1"/>
      <c r="M991" s="1"/>
      <c r="N991" s="1"/>
      <c r="O991" s="1"/>
    </row>
    <row r="992" spans="1:15" x14ac:dyDescent="0.25">
      <c r="A992" s="1"/>
      <c r="B992" s="1"/>
      <c r="C992" s="1"/>
      <c r="D992" s="1"/>
      <c r="E992" s="1"/>
      <c r="F992" s="1"/>
      <c r="G992" s="10"/>
      <c r="H992" s="1"/>
      <c r="I992" s="1"/>
      <c r="J992" s="1"/>
      <c r="K992" s="1"/>
      <c r="L992" s="1"/>
      <c r="M992" s="1"/>
      <c r="N992" s="1"/>
      <c r="O992" s="1"/>
    </row>
    <row r="993" spans="1:15" x14ac:dyDescent="0.25">
      <c r="A993" s="1"/>
      <c r="B993" s="1"/>
      <c r="C993" s="1"/>
      <c r="D993" s="1"/>
      <c r="E993" s="1"/>
      <c r="F993" s="1"/>
      <c r="G993" s="10"/>
      <c r="H993" s="1"/>
      <c r="I993" s="1"/>
      <c r="J993" s="1"/>
      <c r="K993" s="1"/>
      <c r="L993" s="1"/>
      <c r="M993" s="1"/>
      <c r="N993" s="1"/>
      <c r="O993" s="1"/>
    </row>
    <row r="994" spans="1:15" x14ac:dyDescent="0.25">
      <c r="A994" s="1"/>
      <c r="B994" s="1"/>
      <c r="C994" s="1"/>
      <c r="D994" s="1"/>
      <c r="E994" s="1"/>
      <c r="F994" s="1"/>
      <c r="G994" s="10"/>
      <c r="H994" s="1"/>
      <c r="I994" s="1"/>
      <c r="J994" s="1"/>
      <c r="K994" s="1"/>
      <c r="L994" s="1"/>
      <c r="M994" s="1"/>
      <c r="N994" s="1"/>
      <c r="O994" s="1"/>
    </row>
    <row r="995" spans="1:15" x14ac:dyDescent="0.25">
      <c r="A995" s="1"/>
      <c r="B995" s="1"/>
      <c r="C995" s="1"/>
      <c r="D995" s="1"/>
      <c r="E995" s="1"/>
      <c r="F995" s="1"/>
      <c r="G995" s="10"/>
      <c r="H995" s="1"/>
      <c r="I995" s="1"/>
      <c r="J995" s="1"/>
      <c r="K995" s="1"/>
      <c r="L995" s="1"/>
      <c r="M995" s="1"/>
      <c r="N995" s="1"/>
      <c r="O995" s="1"/>
    </row>
    <row r="996" spans="1:15" x14ac:dyDescent="0.25">
      <c r="A996" s="1"/>
      <c r="B996" s="1"/>
      <c r="C996" s="1"/>
      <c r="D996" s="1"/>
      <c r="E996" s="1"/>
      <c r="F996" s="1"/>
      <c r="G996" s="10"/>
      <c r="H996" s="1"/>
      <c r="I996" s="1"/>
      <c r="J996" s="1"/>
      <c r="K996" s="1"/>
      <c r="L996" s="1"/>
      <c r="M996" s="1"/>
      <c r="N996" s="1"/>
      <c r="O996" s="1"/>
    </row>
    <row r="997" spans="1:15" x14ac:dyDescent="0.25">
      <c r="A997" s="1"/>
      <c r="B997" s="1"/>
      <c r="C997" s="1"/>
      <c r="D997" s="1"/>
      <c r="E997" s="1"/>
      <c r="F997" s="1"/>
      <c r="G997" s="10"/>
      <c r="H997" s="1"/>
      <c r="I997" s="1"/>
      <c r="J997" s="1"/>
      <c r="K997" s="1"/>
      <c r="L997" s="1"/>
      <c r="M997" s="1"/>
      <c r="N997" s="1"/>
      <c r="O997" s="1"/>
    </row>
    <row r="998" spans="1:15" x14ac:dyDescent="0.25">
      <c r="A998" s="1"/>
      <c r="B998" s="1"/>
      <c r="C998" s="1"/>
      <c r="D998" s="1"/>
      <c r="E998" s="1"/>
      <c r="F998" s="1"/>
      <c r="G998" s="10"/>
      <c r="H998" s="1"/>
      <c r="I998" s="1"/>
      <c r="J998" s="1"/>
      <c r="K998" s="1"/>
      <c r="L998" s="1"/>
      <c r="M998" s="1"/>
      <c r="N998" s="1"/>
      <c r="O998" s="1"/>
    </row>
    <row r="999" spans="1:15" x14ac:dyDescent="0.25">
      <c r="A999" s="1"/>
      <c r="B999" s="1"/>
      <c r="C999" s="1"/>
      <c r="D999" s="1"/>
      <c r="E999" s="1"/>
      <c r="F999" s="1"/>
      <c r="G999" s="10"/>
      <c r="H999" s="1"/>
      <c r="I999" s="1"/>
      <c r="J999" s="1"/>
      <c r="K999" s="1"/>
      <c r="L999" s="1"/>
      <c r="M999" s="1"/>
      <c r="N999" s="1"/>
      <c r="O999" s="1"/>
    </row>
    <row r="1000" spans="1:15" x14ac:dyDescent="0.25">
      <c r="A1000" s="1"/>
      <c r="B1000" s="1"/>
      <c r="C1000" s="1"/>
      <c r="D1000" s="1"/>
      <c r="E1000" s="1"/>
      <c r="F1000" s="1"/>
      <c r="G1000" s="10"/>
      <c r="H1000" s="1"/>
      <c r="I1000" s="1"/>
      <c r="J1000" s="1"/>
      <c r="K1000" s="1"/>
      <c r="L1000" s="1"/>
      <c r="M1000" s="1"/>
      <c r="N1000" s="1"/>
      <c r="O1000" s="1"/>
    </row>
    <row r="1001" spans="1:15" x14ac:dyDescent="0.25">
      <c r="A1001" s="1"/>
      <c r="B1001" s="1"/>
      <c r="C1001" s="1"/>
      <c r="D1001" s="1"/>
      <c r="E1001" s="1"/>
      <c r="F1001" s="1"/>
      <c r="G1001" s="10"/>
      <c r="H1001" s="1"/>
      <c r="I1001" s="1"/>
      <c r="J1001" s="1"/>
      <c r="K1001" s="1"/>
      <c r="L1001" s="1"/>
      <c r="M1001" s="1"/>
      <c r="N1001" s="1"/>
      <c r="O1001" s="1"/>
    </row>
    <row r="1002" spans="1:15" x14ac:dyDescent="0.25">
      <c r="A1002" s="1"/>
      <c r="B1002" s="1"/>
      <c r="C1002" s="1"/>
      <c r="D1002" s="1"/>
      <c r="E1002" s="1"/>
      <c r="F1002" s="1"/>
      <c r="G1002" s="10"/>
      <c r="H1002" s="1"/>
      <c r="I1002" s="1"/>
      <c r="J1002" s="1"/>
      <c r="K1002" s="1"/>
      <c r="L1002" s="1"/>
      <c r="M1002" s="1"/>
      <c r="N1002" s="1"/>
      <c r="O1002" s="1"/>
    </row>
    <row r="1003" spans="1:15" x14ac:dyDescent="0.25">
      <c r="A1003" s="1"/>
      <c r="B1003" s="1"/>
      <c r="C1003" s="1"/>
      <c r="D1003" s="1"/>
      <c r="E1003" s="1"/>
      <c r="F1003" s="1"/>
      <c r="G1003" s="10"/>
      <c r="H1003" s="1"/>
      <c r="I1003" s="1"/>
      <c r="J1003" s="1"/>
      <c r="K1003" s="1"/>
      <c r="L1003" s="1"/>
      <c r="M1003" s="1"/>
      <c r="N1003" s="1"/>
      <c r="O1003" s="1"/>
    </row>
    <row r="1004" spans="1:15" x14ac:dyDescent="0.25">
      <c r="A1004" s="1"/>
      <c r="B1004" s="1"/>
      <c r="C1004" s="1"/>
      <c r="D1004" s="1"/>
      <c r="E1004" s="1"/>
      <c r="F1004" s="1"/>
      <c r="G1004" s="10"/>
      <c r="H1004" s="1"/>
      <c r="I1004" s="1"/>
      <c r="J1004" s="1"/>
      <c r="K1004" s="1"/>
      <c r="L1004" s="1"/>
      <c r="M1004" s="1"/>
      <c r="N1004" s="1"/>
      <c r="O1004" s="1"/>
    </row>
    <row r="1005" spans="1:15" x14ac:dyDescent="0.25">
      <c r="A1005" s="1"/>
      <c r="B1005" s="1"/>
      <c r="C1005" s="1"/>
      <c r="D1005" s="1"/>
      <c r="E1005" s="1"/>
      <c r="F1005" s="1"/>
      <c r="G1005" s="10"/>
      <c r="H1005" s="1"/>
      <c r="I1005" s="1"/>
      <c r="J1005" s="1"/>
      <c r="K1005" s="1"/>
      <c r="L1005" s="1"/>
      <c r="M1005" s="1"/>
      <c r="N1005" s="1"/>
      <c r="O1005" s="1"/>
    </row>
    <row r="1006" spans="1:15" x14ac:dyDescent="0.25">
      <c r="A1006" s="1"/>
      <c r="B1006" s="1"/>
      <c r="C1006" s="1"/>
      <c r="D1006" s="1"/>
      <c r="E1006" s="1"/>
      <c r="F1006" s="1"/>
      <c r="G1006" s="10"/>
      <c r="H1006" s="1"/>
      <c r="I1006" s="1"/>
      <c r="J1006" s="1"/>
      <c r="K1006" s="1"/>
      <c r="L1006" s="1"/>
      <c r="M1006" s="1"/>
      <c r="N1006" s="1"/>
      <c r="O1006" s="1"/>
    </row>
    <row r="1007" spans="1:15" x14ac:dyDescent="0.25">
      <c r="A1007" s="1"/>
      <c r="B1007" s="1"/>
      <c r="C1007" s="1"/>
      <c r="D1007" s="1"/>
      <c r="E1007" s="1"/>
      <c r="F1007" s="1"/>
      <c r="G1007" s="10"/>
      <c r="H1007" s="1"/>
      <c r="I1007" s="1"/>
      <c r="J1007" s="1"/>
      <c r="K1007" s="1"/>
      <c r="L1007" s="1"/>
      <c r="M1007" s="1"/>
      <c r="N1007" s="1"/>
      <c r="O1007" s="1"/>
    </row>
    <row r="1008" spans="1:15" x14ac:dyDescent="0.25">
      <c r="A1008" s="1"/>
      <c r="B1008" s="1"/>
      <c r="C1008" s="1"/>
      <c r="D1008" s="1"/>
      <c r="E1008" s="1"/>
      <c r="F1008" s="1"/>
      <c r="G1008" s="10"/>
      <c r="H1008" s="1"/>
      <c r="I1008" s="1"/>
      <c r="J1008" s="1"/>
      <c r="K1008" s="1"/>
      <c r="L1008" s="1"/>
      <c r="M1008" s="1"/>
      <c r="N1008" s="1"/>
      <c r="O1008" s="1"/>
    </row>
    <row r="1009" spans="1:15" x14ac:dyDescent="0.25">
      <c r="A1009" s="1"/>
      <c r="B1009" s="1"/>
      <c r="C1009" s="1"/>
      <c r="D1009" s="1"/>
      <c r="E1009" s="1"/>
      <c r="F1009" s="1"/>
      <c r="G1009" s="10"/>
      <c r="H1009" s="1"/>
      <c r="I1009" s="1"/>
      <c r="J1009" s="1"/>
      <c r="K1009" s="1"/>
      <c r="L1009" s="1"/>
      <c r="M1009" s="1"/>
      <c r="N1009" s="1"/>
      <c r="O1009" s="1"/>
    </row>
    <row r="1010" spans="1:15" x14ac:dyDescent="0.25">
      <c r="A1010" s="1"/>
      <c r="B1010" s="1"/>
      <c r="C1010" s="1"/>
      <c r="D1010" s="1"/>
      <c r="E1010" s="1"/>
      <c r="F1010" s="1"/>
      <c r="G1010" s="10"/>
      <c r="H1010" s="1"/>
      <c r="I1010" s="1"/>
      <c r="J1010" s="1"/>
      <c r="K1010" s="1"/>
      <c r="L1010" s="1"/>
      <c r="M1010" s="1"/>
      <c r="N1010" s="1"/>
      <c r="O1010" s="1"/>
    </row>
    <row r="1011" spans="1:15" x14ac:dyDescent="0.25">
      <c r="A1011" s="1"/>
      <c r="B1011" s="1"/>
      <c r="C1011" s="1"/>
      <c r="D1011" s="1"/>
      <c r="E1011" s="1"/>
      <c r="F1011" s="1"/>
      <c r="G1011" s="10"/>
      <c r="H1011" s="1"/>
      <c r="I1011" s="1"/>
      <c r="J1011" s="1"/>
      <c r="K1011" s="1"/>
      <c r="L1011" s="1"/>
      <c r="M1011" s="1"/>
      <c r="N1011" s="1"/>
      <c r="O1011" s="1"/>
    </row>
    <row r="1012" spans="1:15" x14ac:dyDescent="0.25">
      <c r="A1012" s="1"/>
      <c r="B1012" s="1"/>
      <c r="C1012" s="1"/>
      <c r="D1012" s="1"/>
      <c r="E1012" s="1"/>
      <c r="F1012" s="1"/>
      <c r="G1012" s="10"/>
      <c r="H1012" s="1"/>
      <c r="I1012" s="1"/>
      <c r="J1012" s="1"/>
      <c r="K1012" s="1"/>
      <c r="L1012" s="1"/>
      <c r="M1012" s="1"/>
      <c r="N1012" s="1"/>
      <c r="O1012" s="1"/>
    </row>
    <row r="1013" spans="1:15" x14ac:dyDescent="0.25">
      <c r="A1013" s="1"/>
      <c r="B1013" s="1"/>
      <c r="C1013" s="1"/>
      <c r="D1013" s="1"/>
      <c r="E1013" s="1"/>
      <c r="F1013" s="1"/>
      <c r="G1013" s="10"/>
      <c r="H1013" s="1"/>
      <c r="I1013" s="1"/>
      <c r="J1013" s="1"/>
      <c r="K1013" s="1"/>
      <c r="L1013" s="1"/>
      <c r="M1013" s="1"/>
      <c r="N1013" s="1"/>
      <c r="O1013" s="1"/>
    </row>
    <row r="1014" spans="1:15" x14ac:dyDescent="0.25">
      <c r="A1014" s="1"/>
      <c r="B1014" s="1"/>
      <c r="C1014" s="1"/>
      <c r="D1014" s="1"/>
      <c r="E1014" s="1"/>
      <c r="F1014" s="1"/>
      <c r="G1014" s="10"/>
      <c r="H1014" s="1"/>
      <c r="I1014" s="1"/>
      <c r="J1014" s="1"/>
      <c r="K1014" s="1"/>
      <c r="L1014" s="1"/>
      <c r="M1014" s="1"/>
      <c r="N1014" s="1"/>
      <c r="O1014" s="1"/>
    </row>
    <row r="1015" spans="1:15" x14ac:dyDescent="0.25">
      <c r="A1015" s="1"/>
      <c r="B1015" s="1"/>
      <c r="C1015" s="1"/>
      <c r="D1015" s="1"/>
      <c r="E1015" s="1"/>
      <c r="F1015" s="1"/>
      <c r="G1015" s="10"/>
      <c r="H1015" s="1"/>
      <c r="I1015" s="1"/>
      <c r="J1015" s="1"/>
      <c r="K1015" s="1"/>
      <c r="L1015" s="1"/>
      <c r="M1015" s="1"/>
      <c r="N1015" s="1"/>
      <c r="O1015" s="1"/>
    </row>
    <row r="1016" spans="1:15" x14ac:dyDescent="0.25">
      <c r="A1016" s="1"/>
      <c r="B1016" s="1"/>
      <c r="C1016" s="1"/>
      <c r="D1016" s="1"/>
      <c r="E1016" s="1"/>
      <c r="F1016" s="1"/>
      <c r="G1016" s="10"/>
      <c r="H1016" s="1"/>
      <c r="I1016" s="1"/>
      <c r="J1016" s="1"/>
      <c r="K1016" s="1"/>
      <c r="L1016" s="1"/>
      <c r="M1016" s="1"/>
      <c r="N1016" s="1"/>
      <c r="O1016" s="1"/>
    </row>
    <row r="1017" spans="1:15" x14ac:dyDescent="0.25">
      <c r="A1017" s="1"/>
      <c r="B1017" s="1"/>
      <c r="C1017" s="1"/>
      <c r="D1017" s="1"/>
      <c r="E1017" s="1"/>
      <c r="F1017" s="1"/>
      <c r="G1017" s="10"/>
      <c r="H1017" s="1"/>
      <c r="I1017" s="1"/>
      <c r="J1017" s="1"/>
      <c r="K1017" s="1"/>
      <c r="L1017" s="1"/>
      <c r="M1017" s="1"/>
      <c r="N1017" s="1"/>
      <c r="O1017" s="1"/>
    </row>
    <row r="1018" spans="1:15" x14ac:dyDescent="0.25">
      <c r="A1018" s="1"/>
      <c r="B1018" s="1"/>
      <c r="C1018" s="1"/>
      <c r="D1018" s="1"/>
      <c r="E1018" s="1"/>
      <c r="F1018" s="1"/>
      <c r="G1018" s="10"/>
      <c r="H1018" s="1"/>
      <c r="I1018" s="1"/>
      <c r="J1018" s="1"/>
      <c r="K1018" s="1"/>
      <c r="L1018" s="1"/>
      <c r="M1018" s="1"/>
      <c r="N1018" s="1"/>
      <c r="O1018" s="1"/>
    </row>
    <row r="1019" spans="1:15" x14ac:dyDescent="0.25">
      <c r="A1019" s="1"/>
      <c r="B1019" s="1"/>
      <c r="C1019" s="1"/>
      <c r="D1019" s="1"/>
      <c r="E1019" s="1"/>
      <c r="F1019" s="1"/>
      <c r="G1019" s="10"/>
      <c r="H1019" s="1"/>
      <c r="I1019" s="1"/>
      <c r="J1019" s="1"/>
      <c r="K1019" s="1"/>
      <c r="L1019" s="1"/>
      <c r="M1019" s="1"/>
      <c r="N1019" s="1"/>
      <c r="O1019" s="1"/>
    </row>
    <row r="1020" spans="1:15" x14ac:dyDescent="0.25">
      <c r="A1020" s="1"/>
      <c r="B1020" s="1"/>
      <c r="C1020" s="1"/>
      <c r="D1020" s="1"/>
      <c r="E1020" s="1"/>
      <c r="F1020" s="1"/>
      <c r="G1020" s="10"/>
      <c r="H1020" s="1"/>
      <c r="I1020" s="1"/>
      <c r="J1020" s="1"/>
      <c r="K1020" s="1"/>
      <c r="L1020" s="1"/>
      <c r="M1020" s="1"/>
      <c r="N1020" s="1"/>
      <c r="O1020" s="1"/>
    </row>
    <row r="1021" spans="1:15" x14ac:dyDescent="0.25">
      <c r="A1021" s="1"/>
      <c r="B1021" s="1"/>
      <c r="C1021" s="1"/>
      <c r="D1021" s="1"/>
      <c r="E1021" s="1"/>
      <c r="F1021" s="1"/>
      <c r="G1021" s="10"/>
      <c r="H1021" s="1"/>
      <c r="I1021" s="1"/>
      <c r="J1021" s="1"/>
      <c r="K1021" s="1"/>
      <c r="L1021" s="1"/>
      <c r="M1021" s="1"/>
      <c r="N1021" s="1"/>
      <c r="O1021" s="1"/>
    </row>
    <row r="1022" spans="1:15" x14ac:dyDescent="0.25">
      <c r="A1022" s="1"/>
      <c r="B1022" s="1"/>
      <c r="C1022" s="1"/>
      <c r="D1022" s="1"/>
      <c r="E1022" s="1"/>
      <c r="F1022" s="1"/>
      <c r="G1022" s="10"/>
      <c r="H1022" s="1"/>
      <c r="I1022" s="1"/>
      <c r="J1022" s="1"/>
      <c r="K1022" s="1"/>
      <c r="L1022" s="1"/>
      <c r="M1022" s="1"/>
      <c r="N1022" s="1"/>
      <c r="O1022" s="1"/>
    </row>
    <row r="1023" spans="1:15" x14ac:dyDescent="0.25">
      <c r="A1023" s="1"/>
      <c r="B1023" s="1"/>
      <c r="C1023" s="1"/>
      <c r="D1023" s="1"/>
      <c r="E1023" s="1"/>
      <c r="F1023" s="1"/>
      <c r="G1023" s="10"/>
      <c r="H1023" s="1"/>
      <c r="I1023" s="1"/>
      <c r="J1023" s="1"/>
      <c r="K1023" s="1"/>
      <c r="L1023" s="1"/>
      <c r="M1023" s="1"/>
      <c r="N1023" s="1"/>
      <c r="O1023" s="1"/>
    </row>
    <row r="1024" spans="1:15" x14ac:dyDescent="0.25">
      <c r="A1024" s="1"/>
      <c r="B1024" s="1"/>
      <c r="C1024" s="1"/>
      <c r="D1024" s="1"/>
      <c r="E1024" s="1"/>
      <c r="F1024" s="1"/>
      <c r="G1024" s="10"/>
      <c r="H1024" s="1"/>
      <c r="I1024" s="1"/>
      <c r="J1024" s="1"/>
      <c r="K1024" s="1"/>
      <c r="L1024" s="1"/>
      <c r="M1024" s="1"/>
      <c r="N1024" s="1"/>
      <c r="O1024" s="1"/>
    </row>
    <row r="1025" spans="1:15" x14ac:dyDescent="0.25">
      <c r="A1025" s="1"/>
      <c r="B1025" s="1"/>
      <c r="C1025" s="1"/>
      <c r="D1025" s="1"/>
      <c r="E1025" s="1"/>
      <c r="F1025" s="1"/>
      <c r="G1025" s="10"/>
      <c r="H1025" s="1"/>
      <c r="I1025" s="1"/>
      <c r="J1025" s="1"/>
      <c r="K1025" s="1"/>
      <c r="L1025" s="1"/>
      <c r="M1025" s="1"/>
      <c r="N1025" s="1"/>
      <c r="O1025" s="1"/>
    </row>
    <row r="1026" spans="1:15" x14ac:dyDescent="0.25">
      <c r="A1026" s="1"/>
      <c r="B1026" s="1"/>
      <c r="C1026" s="1"/>
      <c r="D1026" s="1"/>
      <c r="E1026" s="1"/>
      <c r="F1026" s="1"/>
      <c r="G1026" s="10"/>
      <c r="H1026" s="1"/>
      <c r="I1026" s="1"/>
      <c r="J1026" s="1"/>
      <c r="K1026" s="1"/>
      <c r="L1026" s="1"/>
      <c r="M1026" s="1"/>
      <c r="N1026" s="1"/>
      <c r="O1026" s="1"/>
    </row>
    <row r="1027" spans="1:15" x14ac:dyDescent="0.25">
      <c r="A1027" s="1"/>
      <c r="B1027" s="1"/>
      <c r="C1027" s="1"/>
      <c r="D1027" s="1"/>
      <c r="E1027" s="1"/>
      <c r="F1027" s="1"/>
      <c r="G1027" s="10"/>
      <c r="H1027" s="1"/>
      <c r="I1027" s="1"/>
      <c r="J1027" s="1"/>
      <c r="K1027" s="1"/>
      <c r="L1027" s="1"/>
      <c r="M1027" s="1"/>
      <c r="N1027" s="1"/>
      <c r="O1027" s="1"/>
    </row>
    <row r="1028" spans="1:15" x14ac:dyDescent="0.25">
      <c r="A1028" s="1"/>
      <c r="B1028" s="1"/>
      <c r="C1028" s="1"/>
      <c r="D1028" s="1"/>
      <c r="E1028" s="1"/>
      <c r="F1028" s="1"/>
      <c r="G1028" s="10"/>
      <c r="H1028" s="1"/>
      <c r="I1028" s="1"/>
      <c r="J1028" s="1"/>
      <c r="K1028" s="1"/>
      <c r="L1028" s="1"/>
      <c r="M1028" s="1"/>
      <c r="N1028" s="1"/>
      <c r="O1028" s="1"/>
    </row>
    <row r="1029" spans="1:15" x14ac:dyDescent="0.25">
      <c r="A1029" s="1"/>
      <c r="B1029" s="1"/>
      <c r="C1029" s="1"/>
      <c r="D1029" s="1"/>
      <c r="E1029" s="1"/>
      <c r="F1029" s="1"/>
      <c r="G1029" s="10"/>
      <c r="H1029" s="1"/>
      <c r="I1029" s="1"/>
      <c r="J1029" s="1"/>
      <c r="K1029" s="1"/>
      <c r="L1029" s="1"/>
      <c r="M1029" s="1"/>
      <c r="N1029" s="1"/>
      <c r="O1029" s="1"/>
    </row>
    <row r="1030" spans="1:15" x14ac:dyDescent="0.25">
      <c r="A1030" s="1"/>
      <c r="B1030" s="1"/>
      <c r="C1030" s="1"/>
      <c r="D1030" s="1"/>
      <c r="E1030" s="1"/>
      <c r="F1030" s="1"/>
      <c r="G1030" s="10"/>
      <c r="H1030" s="1"/>
      <c r="I1030" s="1"/>
      <c r="J1030" s="1"/>
      <c r="K1030" s="1"/>
      <c r="L1030" s="1"/>
      <c r="M1030" s="1"/>
      <c r="N1030" s="1"/>
      <c r="O1030" s="1"/>
    </row>
    <row r="1031" spans="1:15" x14ac:dyDescent="0.25">
      <c r="A1031" s="1"/>
      <c r="B1031" s="1"/>
      <c r="C1031" s="1"/>
      <c r="D1031" s="1"/>
      <c r="E1031" s="1"/>
      <c r="F1031" s="1"/>
      <c r="G1031" s="10"/>
      <c r="H1031" s="1"/>
      <c r="I1031" s="1"/>
      <c r="J1031" s="1"/>
      <c r="K1031" s="1"/>
      <c r="L1031" s="1"/>
      <c r="M1031" s="1"/>
      <c r="N1031" s="1"/>
      <c r="O1031" s="1"/>
    </row>
    <row r="1032" spans="1:15" x14ac:dyDescent="0.25">
      <c r="A1032" s="1"/>
      <c r="B1032" s="1"/>
      <c r="C1032" s="1"/>
      <c r="D1032" s="1"/>
      <c r="E1032" s="1"/>
      <c r="F1032" s="1"/>
      <c r="G1032" s="10"/>
      <c r="H1032" s="1"/>
      <c r="I1032" s="1"/>
      <c r="J1032" s="1"/>
      <c r="K1032" s="1"/>
      <c r="L1032" s="1"/>
      <c r="M1032" s="1"/>
      <c r="N1032" s="1"/>
      <c r="O1032" s="1"/>
    </row>
    <row r="1033" spans="1:15" x14ac:dyDescent="0.25">
      <c r="A1033" s="1"/>
      <c r="B1033" s="1"/>
      <c r="C1033" s="1"/>
      <c r="D1033" s="1"/>
      <c r="E1033" s="1"/>
      <c r="F1033" s="1"/>
      <c r="G1033" s="10"/>
      <c r="H1033" s="1"/>
      <c r="I1033" s="1"/>
      <c r="J1033" s="1"/>
      <c r="K1033" s="1"/>
      <c r="L1033" s="1"/>
      <c r="M1033" s="1"/>
      <c r="N1033" s="1"/>
      <c r="O1033" s="1"/>
    </row>
    <row r="1034" spans="1:15" x14ac:dyDescent="0.25">
      <c r="A1034" s="1"/>
      <c r="B1034" s="1"/>
      <c r="C1034" s="1"/>
      <c r="D1034" s="1"/>
      <c r="E1034" s="1"/>
      <c r="F1034" s="1"/>
      <c r="G1034" s="10"/>
      <c r="H1034" s="1"/>
      <c r="I1034" s="1"/>
      <c r="J1034" s="1"/>
      <c r="K1034" s="1"/>
      <c r="L1034" s="1"/>
      <c r="M1034" s="1"/>
      <c r="N1034" s="1"/>
      <c r="O1034" s="1"/>
    </row>
    <row r="1035" spans="1:15" x14ac:dyDescent="0.25">
      <c r="A1035" s="1"/>
      <c r="B1035" s="1"/>
      <c r="C1035" s="1"/>
      <c r="D1035" s="1"/>
      <c r="E1035" s="1"/>
      <c r="F1035" s="1"/>
      <c r="G1035" s="10"/>
      <c r="H1035" s="1"/>
      <c r="I1035" s="1"/>
      <c r="J1035" s="1"/>
      <c r="K1035" s="1"/>
      <c r="L1035" s="1"/>
      <c r="M1035" s="1"/>
      <c r="N1035" s="1"/>
      <c r="O1035" s="1"/>
    </row>
    <row r="1036" spans="1:15" x14ac:dyDescent="0.25">
      <c r="A1036" s="1"/>
      <c r="B1036" s="1"/>
      <c r="C1036" s="1"/>
      <c r="D1036" s="1"/>
      <c r="E1036" s="1"/>
      <c r="F1036" s="1"/>
      <c r="G1036" s="10"/>
      <c r="H1036" s="1"/>
      <c r="I1036" s="1"/>
      <c r="J1036" s="1"/>
      <c r="K1036" s="1"/>
      <c r="L1036" s="1"/>
      <c r="M1036" s="1"/>
      <c r="N1036" s="1"/>
      <c r="O1036" s="1"/>
    </row>
    <row r="1037" spans="1:15" x14ac:dyDescent="0.25">
      <c r="A1037" s="1"/>
      <c r="B1037" s="1"/>
      <c r="C1037" s="1"/>
      <c r="D1037" s="1"/>
      <c r="E1037" s="1"/>
      <c r="F1037" s="1"/>
      <c r="G1037" s="10"/>
      <c r="H1037" s="1"/>
      <c r="I1037" s="1"/>
      <c r="J1037" s="1"/>
      <c r="K1037" s="1"/>
      <c r="L1037" s="1"/>
      <c r="M1037" s="1"/>
      <c r="N1037" s="1"/>
      <c r="O1037" s="1"/>
    </row>
    <row r="1038" spans="1:15" x14ac:dyDescent="0.25">
      <c r="A1038" s="1"/>
      <c r="B1038" s="1"/>
      <c r="C1038" s="1"/>
      <c r="D1038" s="1"/>
      <c r="E1038" s="1"/>
      <c r="F1038" s="1"/>
      <c r="G1038" s="10"/>
      <c r="H1038" s="1"/>
      <c r="I1038" s="1"/>
      <c r="J1038" s="1"/>
      <c r="K1038" s="1"/>
      <c r="L1038" s="1"/>
      <c r="M1038" s="1"/>
      <c r="N1038" s="1"/>
      <c r="O1038" s="1"/>
    </row>
    <row r="1039" spans="1:15" x14ac:dyDescent="0.25">
      <c r="A1039" s="1"/>
      <c r="B1039" s="1"/>
      <c r="C1039" s="1"/>
      <c r="D1039" s="1"/>
      <c r="E1039" s="1"/>
      <c r="F1039" s="1"/>
      <c r="G1039" s="10"/>
      <c r="H1039" s="1"/>
      <c r="I1039" s="1"/>
      <c r="J1039" s="1"/>
      <c r="K1039" s="1"/>
      <c r="L1039" s="1"/>
      <c r="M1039" s="1"/>
      <c r="N1039" s="1"/>
      <c r="O1039" s="1"/>
    </row>
    <row r="1040" spans="1:15" x14ac:dyDescent="0.25">
      <c r="A1040" s="1"/>
      <c r="B1040" s="1"/>
      <c r="C1040" s="1"/>
      <c r="D1040" s="1"/>
      <c r="E1040" s="1"/>
      <c r="F1040" s="1"/>
      <c r="G1040" s="10"/>
      <c r="H1040" s="1"/>
      <c r="I1040" s="1"/>
      <c r="J1040" s="1"/>
      <c r="K1040" s="1"/>
      <c r="L1040" s="1"/>
      <c r="M1040" s="1"/>
      <c r="N1040" s="1"/>
      <c r="O1040" s="1"/>
    </row>
    <row r="1041" spans="1:15" x14ac:dyDescent="0.25">
      <c r="A1041" s="1"/>
      <c r="B1041" s="1"/>
      <c r="C1041" s="1"/>
      <c r="D1041" s="1"/>
      <c r="E1041" s="1"/>
      <c r="F1041" s="1"/>
      <c r="G1041" s="10"/>
      <c r="H1041" s="1"/>
      <c r="I1041" s="1"/>
      <c r="J1041" s="1"/>
      <c r="K1041" s="1"/>
      <c r="L1041" s="1"/>
      <c r="M1041" s="1"/>
      <c r="N1041" s="1"/>
      <c r="O1041" s="1"/>
    </row>
    <row r="1042" spans="1:15" x14ac:dyDescent="0.25">
      <c r="A1042" s="1"/>
      <c r="B1042" s="1"/>
      <c r="C1042" s="1"/>
      <c r="D1042" s="1"/>
      <c r="E1042" s="1"/>
      <c r="F1042" s="1"/>
      <c r="G1042" s="10"/>
      <c r="H1042" s="1"/>
      <c r="I1042" s="1"/>
      <c r="J1042" s="1"/>
      <c r="K1042" s="1"/>
      <c r="L1042" s="1"/>
      <c r="M1042" s="1"/>
      <c r="N1042" s="1"/>
      <c r="O1042" s="1"/>
    </row>
    <row r="1043" spans="1:15" x14ac:dyDescent="0.25">
      <c r="A1043" s="1"/>
      <c r="B1043" s="1"/>
      <c r="C1043" s="1"/>
      <c r="D1043" s="1"/>
      <c r="E1043" s="1"/>
      <c r="F1043" s="1"/>
      <c r="G1043" s="10"/>
      <c r="H1043" s="1"/>
      <c r="I1043" s="1"/>
      <c r="J1043" s="1"/>
      <c r="K1043" s="1"/>
      <c r="L1043" s="1"/>
      <c r="M1043" s="1"/>
      <c r="N1043" s="1"/>
      <c r="O1043" s="1"/>
    </row>
    <row r="1044" spans="1:15" x14ac:dyDescent="0.25">
      <c r="A1044" s="1"/>
      <c r="B1044" s="1"/>
      <c r="C1044" s="1"/>
      <c r="D1044" s="1"/>
      <c r="E1044" s="1"/>
      <c r="F1044" s="1"/>
      <c r="G1044" s="10"/>
      <c r="H1044" s="1"/>
      <c r="I1044" s="1"/>
      <c r="J1044" s="1"/>
      <c r="K1044" s="1"/>
      <c r="L1044" s="1"/>
      <c r="M1044" s="1"/>
      <c r="N1044" s="1"/>
      <c r="O1044" s="1"/>
    </row>
    <row r="1045" spans="1:15" x14ac:dyDescent="0.25">
      <c r="A1045" s="1"/>
      <c r="B1045" s="1"/>
      <c r="C1045" s="1"/>
      <c r="D1045" s="1"/>
      <c r="E1045" s="1"/>
      <c r="F1045" s="1"/>
      <c r="G1045" s="10"/>
      <c r="H1045" s="1"/>
      <c r="I1045" s="1"/>
      <c r="J1045" s="1"/>
      <c r="K1045" s="1"/>
      <c r="L1045" s="1"/>
      <c r="M1045" s="1"/>
      <c r="N1045" s="1"/>
      <c r="O1045" s="1"/>
    </row>
    <row r="1046" spans="1:15" x14ac:dyDescent="0.25">
      <c r="A1046" s="1"/>
      <c r="B1046" s="1"/>
      <c r="C1046" s="1"/>
      <c r="D1046" s="1"/>
      <c r="E1046" s="1"/>
      <c r="F1046" s="1"/>
      <c r="G1046" s="10"/>
      <c r="H1046" s="1"/>
      <c r="I1046" s="1"/>
      <c r="J1046" s="1"/>
      <c r="K1046" s="1"/>
      <c r="L1046" s="1"/>
      <c r="M1046" s="1"/>
      <c r="N1046" s="1"/>
      <c r="O1046" s="1"/>
    </row>
    <row r="1047" spans="1:15" x14ac:dyDescent="0.25">
      <c r="A1047" s="1"/>
      <c r="B1047" s="1"/>
      <c r="C1047" s="1"/>
      <c r="D1047" s="1"/>
      <c r="E1047" s="1"/>
      <c r="F1047" s="1"/>
      <c r="G1047" s="10"/>
      <c r="H1047" s="1"/>
      <c r="I1047" s="1"/>
      <c r="J1047" s="1"/>
      <c r="K1047" s="1"/>
      <c r="L1047" s="1"/>
      <c r="M1047" s="1"/>
      <c r="N1047" s="1"/>
      <c r="O1047" s="1"/>
    </row>
    <row r="1048" spans="1:15" x14ac:dyDescent="0.25">
      <c r="A1048" s="1"/>
      <c r="B1048" s="1"/>
      <c r="C1048" s="1"/>
      <c r="D1048" s="1"/>
      <c r="E1048" s="1"/>
      <c r="F1048" s="1"/>
      <c r="G1048" s="10"/>
      <c r="H1048" s="1"/>
      <c r="I1048" s="1"/>
      <c r="J1048" s="1"/>
      <c r="K1048" s="1"/>
      <c r="L1048" s="1"/>
      <c r="M1048" s="1"/>
      <c r="N1048" s="1"/>
      <c r="O1048" s="1"/>
    </row>
    <row r="1049" spans="1:15" x14ac:dyDescent="0.25">
      <c r="A1049" s="1"/>
      <c r="B1049" s="1"/>
      <c r="C1049" s="1"/>
      <c r="D1049" s="1"/>
      <c r="E1049" s="1"/>
      <c r="F1049" s="1"/>
      <c r="G1049" s="10"/>
      <c r="H1049" s="1"/>
      <c r="I1049" s="1"/>
      <c r="J1049" s="1"/>
      <c r="K1049" s="1"/>
      <c r="L1049" s="1"/>
      <c r="M1049" s="1"/>
      <c r="N1049" s="1"/>
      <c r="O1049" s="1"/>
    </row>
    <row r="1050" spans="1:15" x14ac:dyDescent="0.25">
      <c r="A1050" s="1"/>
      <c r="B1050" s="1"/>
      <c r="C1050" s="1"/>
      <c r="D1050" s="1"/>
      <c r="E1050" s="1"/>
      <c r="F1050" s="1"/>
      <c r="G1050" s="10"/>
      <c r="H1050" s="1"/>
      <c r="I1050" s="1"/>
      <c r="J1050" s="1"/>
      <c r="K1050" s="1"/>
      <c r="L1050" s="1"/>
      <c r="M1050" s="1"/>
      <c r="N1050" s="1"/>
      <c r="O1050" s="1"/>
    </row>
    <row r="1051" spans="1:15" x14ac:dyDescent="0.25">
      <c r="A1051" s="1"/>
      <c r="B1051" s="1"/>
      <c r="C1051" s="1"/>
      <c r="D1051" s="1"/>
      <c r="E1051" s="1"/>
      <c r="F1051" s="1"/>
      <c r="G1051" s="10"/>
      <c r="H1051" s="1"/>
      <c r="I1051" s="1"/>
      <c r="J1051" s="1"/>
      <c r="K1051" s="1"/>
      <c r="L1051" s="1"/>
      <c r="M1051" s="1"/>
      <c r="N1051" s="1"/>
      <c r="O1051" s="1"/>
    </row>
    <row r="1052" spans="1:15" x14ac:dyDescent="0.25">
      <c r="A1052" s="1"/>
      <c r="B1052" s="1"/>
      <c r="C1052" s="1"/>
      <c r="D1052" s="1"/>
      <c r="E1052" s="1"/>
      <c r="F1052" s="1"/>
      <c r="G1052" s="10"/>
      <c r="H1052" s="1"/>
      <c r="I1052" s="1"/>
      <c r="J1052" s="1"/>
      <c r="K1052" s="1"/>
      <c r="L1052" s="1"/>
      <c r="M1052" s="1"/>
      <c r="N1052" s="1"/>
      <c r="O1052" s="1"/>
    </row>
    <row r="1053" spans="1:15" x14ac:dyDescent="0.25">
      <c r="A1053" s="1"/>
      <c r="B1053" s="1"/>
      <c r="C1053" s="1"/>
      <c r="D1053" s="1"/>
      <c r="E1053" s="1"/>
      <c r="F1053" s="1"/>
      <c r="G1053" s="10"/>
      <c r="H1053" s="1"/>
      <c r="I1053" s="1"/>
      <c r="J1053" s="1"/>
      <c r="K1053" s="1"/>
      <c r="L1053" s="1"/>
      <c r="M1053" s="1"/>
      <c r="N1053" s="1"/>
      <c r="O1053" s="1"/>
    </row>
    <row r="1054" spans="1:15" x14ac:dyDescent="0.25">
      <c r="A1054" s="1"/>
      <c r="B1054" s="1"/>
      <c r="C1054" s="1"/>
      <c r="D1054" s="1"/>
      <c r="E1054" s="1"/>
      <c r="F1054" s="1"/>
      <c r="G1054" s="10"/>
      <c r="H1054" s="1"/>
      <c r="I1054" s="1"/>
      <c r="J1054" s="1"/>
      <c r="K1054" s="1"/>
      <c r="L1054" s="1"/>
      <c r="M1054" s="1"/>
      <c r="N1054" s="1"/>
      <c r="O1054" s="1"/>
    </row>
    <row r="1055" spans="1:15" x14ac:dyDescent="0.25">
      <c r="A1055" s="1"/>
      <c r="B1055" s="1"/>
      <c r="C1055" s="1"/>
      <c r="D1055" s="1"/>
      <c r="E1055" s="1"/>
      <c r="F1055" s="1"/>
      <c r="G1055" s="10"/>
      <c r="H1055" s="1"/>
      <c r="I1055" s="1"/>
      <c r="J1055" s="1"/>
      <c r="K1055" s="1"/>
      <c r="L1055" s="1"/>
      <c r="M1055" s="1"/>
      <c r="N1055" s="1"/>
      <c r="O1055" s="1"/>
    </row>
    <row r="1056" spans="1:15" x14ac:dyDescent="0.25">
      <c r="A1056" s="1"/>
      <c r="B1056" s="1"/>
      <c r="C1056" s="1"/>
      <c r="D1056" s="1"/>
      <c r="E1056" s="1"/>
      <c r="F1056" s="1"/>
      <c r="G1056" s="10"/>
      <c r="H1056" s="1"/>
      <c r="I1056" s="1"/>
      <c r="J1056" s="1"/>
      <c r="K1056" s="1"/>
      <c r="L1056" s="1"/>
      <c r="M1056" s="1"/>
      <c r="N1056" s="1"/>
      <c r="O1056" s="1"/>
    </row>
    <row r="1057" spans="1:15" x14ac:dyDescent="0.25">
      <c r="A1057" s="1"/>
      <c r="B1057" s="1"/>
      <c r="C1057" s="1"/>
      <c r="D1057" s="1"/>
      <c r="E1057" s="1"/>
      <c r="F1057" s="1"/>
      <c r="G1057" s="10"/>
      <c r="H1057" s="1"/>
      <c r="I1057" s="1"/>
      <c r="J1057" s="1"/>
      <c r="K1057" s="1"/>
      <c r="L1057" s="1"/>
      <c r="M1057" s="1"/>
      <c r="N1057" s="1"/>
      <c r="O1057" s="1"/>
    </row>
    <row r="1058" spans="1:15" x14ac:dyDescent="0.25">
      <c r="A1058" s="1"/>
      <c r="B1058" s="1"/>
      <c r="C1058" s="1"/>
      <c r="D1058" s="1"/>
      <c r="E1058" s="1"/>
      <c r="F1058" s="1"/>
      <c r="G1058" s="10"/>
      <c r="H1058" s="1"/>
      <c r="I1058" s="1"/>
      <c r="J1058" s="1"/>
      <c r="K1058" s="1"/>
      <c r="L1058" s="1"/>
      <c r="M1058" s="1"/>
      <c r="N1058" s="1"/>
      <c r="O1058" s="1"/>
    </row>
    <row r="1059" spans="1:15" x14ac:dyDescent="0.25">
      <c r="A1059" s="1"/>
      <c r="B1059" s="1"/>
      <c r="C1059" s="1"/>
      <c r="D1059" s="1"/>
      <c r="E1059" s="1"/>
      <c r="F1059" s="1"/>
      <c r="G1059" s="10"/>
      <c r="H1059" s="1"/>
      <c r="I1059" s="1"/>
      <c r="J1059" s="1"/>
      <c r="K1059" s="1"/>
      <c r="L1059" s="1"/>
      <c r="M1059" s="1"/>
      <c r="N1059" s="1"/>
      <c r="O1059" s="1"/>
    </row>
    <row r="1060" spans="1:15" x14ac:dyDescent="0.25">
      <c r="A1060" s="1"/>
      <c r="B1060" s="1"/>
      <c r="C1060" s="1"/>
      <c r="D1060" s="1"/>
      <c r="E1060" s="1"/>
      <c r="F1060" s="1"/>
      <c r="G1060" s="10"/>
      <c r="H1060" s="1"/>
      <c r="I1060" s="1"/>
      <c r="J1060" s="1"/>
      <c r="K1060" s="1"/>
      <c r="L1060" s="1"/>
      <c r="M1060" s="1"/>
      <c r="N1060" s="1"/>
      <c r="O1060" s="1"/>
    </row>
    <row r="1061" spans="1:15" x14ac:dyDescent="0.25">
      <c r="A1061" s="1"/>
      <c r="B1061" s="1"/>
      <c r="C1061" s="1"/>
      <c r="D1061" s="1"/>
      <c r="E1061" s="1"/>
      <c r="F1061" s="1"/>
      <c r="G1061" s="10"/>
      <c r="H1061" s="1"/>
      <c r="I1061" s="1"/>
      <c r="J1061" s="1"/>
      <c r="K1061" s="1"/>
      <c r="L1061" s="1"/>
      <c r="M1061" s="1"/>
      <c r="N1061" s="1"/>
      <c r="O1061" s="1"/>
    </row>
    <row r="1062" spans="1:15" x14ac:dyDescent="0.25">
      <c r="A1062" s="1"/>
      <c r="B1062" s="1"/>
      <c r="C1062" s="1"/>
      <c r="D1062" s="1"/>
      <c r="E1062" s="1"/>
      <c r="F1062" s="1"/>
      <c r="G1062" s="10"/>
      <c r="H1062" s="1"/>
      <c r="I1062" s="1"/>
      <c r="J1062" s="1"/>
      <c r="K1062" s="1"/>
      <c r="L1062" s="1"/>
      <c r="M1062" s="1"/>
      <c r="N1062" s="1"/>
      <c r="O1062" s="1"/>
    </row>
    <row r="1063" spans="1:15" x14ac:dyDescent="0.25">
      <c r="A1063" s="1"/>
      <c r="B1063" s="1"/>
      <c r="C1063" s="1"/>
      <c r="D1063" s="1"/>
      <c r="E1063" s="1"/>
      <c r="F1063" s="1"/>
      <c r="G1063" s="10"/>
      <c r="H1063" s="1"/>
      <c r="I1063" s="1"/>
      <c r="J1063" s="1"/>
      <c r="K1063" s="1"/>
      <c r="L1063" s="1"/>
      <c r="M1063" s="1"/>
      <c r="N1063" s="1"/>
      <c r="O1063" s="1"/>
    </row>
    <row r="1064" spans="1:15" x14ac:dyDescent="0.25">
      <c r="A1064" s="1"/>
      <c r="B1064" s="1"/>
      <c r="C1064" s="1"/>
      <c r="D1064" s="1"/>
      <c r="E1064" s="1"/>
      <c r="F1064" s="1"/>
      <c r="G1064" s="10"/>
      <c r="H1064" s="1"/>
      <c r="I1064" s="1"/>
      <c r="J1064" s="1"/>
      <c r="K1064" s="1"/>
      <c r="L1064" s="1"/>
      <c r="M1064" s="1"/>
      <c r="N1064" s="1"/>
      <c r="O1064" s="1"/>
    </row>
    <row r="1065" spans="1:15" x14ac:dyDescent="0.25">
      <c r="A1065" s="1"/>
      <c r="B1065" s="1"/>
      <c r="C1065" s="1"/>
      <c r="D1065" s="1"/>
      <c r="E1065" s="1"/>
      <c r="F1065" s="1"/>
      <c r="G1065" s="10"/>
      <c r="H1065" s="1"/>
      <c r="I1065" s="1"/>
      <c r="J1065" s="1"/>
      <c r="K1065" s="1"/>
      <c r="L1065" s="1"/>
      <c r="M1065" s="1"/>
      <c r="N1065" s="1"/>
      <c r="O1065" s="1"/>
    </row>
    <row r="1066" spans="1:15" x14ac:dyDescent="0.25">
      <c r="A1066" s="1"/>
      <c r="B1066" s="1"/>
      <c r="C1066" s="1"/>
      <c r="D1066" s="1"/>
      <c r="E1066" s="1"/>
      <c r="F1066" s="1"/>
      <c r="G1066" s="10"/>
      <c r="H1066" s="1"/>
      <c r="I1066" s="1"/>
      <c r="J1066" s="1"/>
      <c r="K1066" s="1"/>
      <c r="L1066" s="1"/>
      <c r="M1066" s="1"/>
      <c r="N1066" s="1"/>
      <c r="O1066" s="1"/>
    </row>
    <row r="1067" spans="1:15" x14ac:dyDescent="0.25">
      <c r="A1067" s="1"/>
      <c r="B1067" s="1"/>
      <c r="C1067" s="1"/>
      <c r="D1067" s="1"/>
      <c r="E1067" s="1"/>
      <c r="F1067" s="1"/>
      <c r="G1067" s="10"/>
      <c r="H1067" s="1"/>
      <c r="I1067" s="1"/>
      <c r="J1067" s="1"/>
      <c r="K1067" s="1"/>
      <c r="L1067" s="1"/>
      <c r="M1067" s="1"/>
      <c r="N1067" s="1"/>
      <c r="O1067" s="1"/>
    </row>
    <row r="1068" spans="1:15" x14ac:dyDescent="0.25">
      <c r="A1068" s="1"/>
      <c r="B1068" s="1"/>
      <c r="C1068" s="1"/>
      <c r="D1068" s="1"/>
      <c r="E1068" s="1"/>
      <c r="F1068" s="1"/>
      <c r="G1068" s="10"/>
      <c r="H1068" s="1"/>
      <c r="I1068" s="1"/>
      <c r="J1068" s="1"/>
      <c r="K1068" s="1"/>
      <c r="L1068" s="1"/>
      <c r="M1068" s="1"/>
      <c r="N1068" s="1"/>
      <c r="O1068" s="1"/>
    </row>
    <row r="1069" spans="1:15" x14ac:dyDescent="0.25">
      <c r="A1069" s="1"/>
      <c r="B1069" s="1"/>
      <c r="C1069" s="1"/>
      <c r="D1069" s="1"/>
      <c r="E1069" s="1"/>
      <c r="F1069" s="1"/>
      <c r="G1069" s="10"/>
      <c r="H1069" s="1"/>
      <c r="I1069" s="1"/>
      <c r="J1069" s="1"/>
      <c r="K1069" s="1"/>
      <c r="L1069" s="1"/>
      <c r="M1069" s="1"/>
      <c r="N1069" s="1"/>
      <c r="O1069" s="1"/>
    </row>
    <row r="1070" spans="1:15" x14ac:dyDescent="0.25">
      <c r="A1070" s="1"/>
      <c r="B1070" s="1"/>
      <c r="C1070" s="1"/>
      <c r="D1070" s="1"/>
      <c r="E1070" s="1"/>
      <c r="F1070" s="1"/>
      <c r="G1070" s="10"/>
      <c r="H1070" s="1"/>
      <c r="I1070" s="1"/>
      <c r="J1070" s="1"/>
      <c r="K1070" s="1"/>
      <c r="L1070" s="1"/>
      <c r="M1070" s="1"/>
      <c r="N1070" s="1"/>
      <c r="O1070" s="1"/>
    </row>
    <row r="1071" spans="1:15" x14ac:dyDescent="0.25">
      <c r="A1071" s="1"/>
      <c r="B1071" s="1"/>
      <c r="C1071" s="1"/>
      <c r="D1071" s="1"/>
      <c r="E1071" s="1"/>
      <c r="F1071" s="1"/>
      <c r="G1071" s="10"/>
      <c r="H1071" s="1"/>
      <c r="I1071" s="1"/>
      <c r="J1071" s="1"/>
      <c r="K1071" s="1"/>
      <c r="L1071" s="1"/>
      <c r="M1071" s="1"/>
      <c r="N1071" s="1"/>
      <c r="O1071" s="1"/>
    </row>
    <row r="1072" spans="1:15" x14ac:dyDescent="0.25">
      <c r="A1072" s="1"/>
      <c r="B1072" s="1"/>
      <c r="C1072" s="1"/>
      <c r="D1072" s="1"/>
      <c r="E1072" s="1"/>
      <c r="F1072" s="1"/>
      <c r="G1072" s="10"/>
      <c r="H1072" s="1"/>
      <c r="I1072" s="1"/>
      <c r="J1072" s="1"/>
      <c r="K1072" s="1"/>
      <c r="L1072" s="1"/>
      <c r="M1072" s="1"/>
      <c r="N1072" s="1"/>
      <c r="O1072" s="1"/>
    </row>
    <row r="1073" spans="1:15" x14ac:dyDescent="0.25">
      <c r="A1073" s="1"/>
      <c r="B1073" s="1"/>
      <c r="C1073" s="1"/>
      <c r="D1073" s="1"/>
      <c r="E1073" s="1"/>
      <c r="F1073" s="1"/>
      <c r="G1073" s="10"/>
      <c r="H1073" s="1"/>
      <c r="I1073" s="1"/>
      <c r="J1073" s="1"/>
      <c r="K1073" s="1"/>
      <c r="L1073" s="1"/>
      <c r="M1073" s="1"/>
      <c r="N1073" s="1"/>
      <c r="O1073" s="1"/>
    </row>
    <row r="1074" spans="1:15" x14ac:dyDescent="0.25">
      <c r="A1074" s="1"/>
      <c r="B1074" s="1"/>
      <c r="C1074" s="1"/>
      <c r="D1074" s="1"/>
      <c r="E1074" s="1"/>
      <c r="F1074" s="1"/>
      <c r="G1074" s="10"/>
      <c r="H1074" s="1"/>
      <c r="I1074" s="1"/>
      <c r="J1074" s="1"/>
      <c r="K1074" s="1"/>
      <c r="L1074" s="1"/>
      <c r="M1074" s="1"/>
      <c r="N1074" s="1"/>
      <c r="O1074" s="1"/>
    </row>
    <row r="1075" spans="1:15" x14ac:dyDescent="0.25">
      <c r="A1075" s="1"/>
      <c r="B1075" s="1"/>
      <c r="C1075" s="1"/>
      <c r="D1075" s="1"/>
      <c r="E1075" s="1"/>
      <c r="F1075" s="1"/>
      <c r="G1075" s="10"/>
      <c r="H1075" s="1"/>
      <c r="I1075" s="1"/>
      <c r="J1075" s="1"/>
      <c r="K1075" s="1"/>
      <c r="L1075" s="1"/>
      <c r="M1075" s="1"/>
      <c r="N1075" s="1"/>
      <c r="O1075" s="1"/>
    </row>
    <row r="1076" spans="1:15" x14ac:dyDescent="0.25">
      <c r="A1076" s="1"/>
      <c r="B1076" s="1"/>
      <c r="C1076" s="1"/>
      <c r="D1076" s="1"/>
      <c r="E1076" s="1"/>
      <c r="F1076" s="1"/>
      <c r="G1076" s="10"/>
      <c r="H1076" s="1"/>
      <c r="I1076" s="1"/>
      <c r="J1076" s="1"/>
      <c r="K1076" s="1"/>
      <c r="L1076" s="1"/>
      <c r="M1076" s="1"/>
      <c r="N1076" s="1"/>
      <c r="O1076" s="1"/>
    </row>
    <row r="1077" spans="1:15" x14ac:dyDescent="0.25">
      <c r="A1077" s="1"/>
      <c r="B1077" s="1"/>
      <c r="C1077" s="1"/>
      <c r="D1077" s="1"/>
      <c r="E1077" s="1"/>
      <c r="F1077" s="1"/>
      <c r="G1077" s="10"/>
      <c r="H1077" s="1"/>
      <c r="I1077" s="1"/>
      <c r="J1077" s="1"/>
      <c r="K1077" s="1"/>
      <c r="L1077" s="1"/>
      <c r="M1077" s="1"/>
      <c r="N1077" s="1"/>
      <c r="O1077" s="1"/>
    </row>
    <row r="1078" spans="1:15" x14ac:dyDescent="0.25">
      <c r="A1078" s="1"/>
      <c r="B1078" s="1"/>
      <c r="C1078" s="1"/>
      <c r="D1078" s="1"/>
      <c r="E1078" s="1"/>
      <c r="F1078" s="1"/>
      <c r="G1078" s="10"/>
      <c r="H1078" s="1"/>
      <c r="I1078" s="1"/>
      <c r="J1078" s="1"/>
      <c r="K1078" s="1"/>
      <c r="L1078" s="1"/>
      <c r="M1078" s="1"/>
      <c r="N1078" s="1"/>
      <c r="O1078" s="1"/>
    </row>
    <row r="1079" spans="1:15" x14ac:dyDescent="0.25">
      <c r="A1079" s="1"/>
      <c r="B1079" s="1"/>
      <c r="C1079" s="1"/>
      <c r="D1079" s="1"/>
      <c r="E1079" s="1"/>
      <c r="F1079" s="1"/>
      <c r="G1079" s="10"/>
      <c r="H1079" s="1"/>
      <c r="I1079" s="1"/>
      <c r="J1079" s="1"/>
      <c r="K1079" s="1"/>
      <c r="L1079" s="1"/>
      <c r="M1079" s="1"/>
      <c r="N1079" s="1"/>
      <c r="O1079" s="1"/>
    </row>
    <row r="1080" spans="1:15" x14ac:dyDescent="0.25">
      <c r="A1080" s="1"/>
      <c r="B1080" s="1"/>
      <c r="C1080" s="1"/>
      <c r="D1080" s="1"/>
      <c r="E1080" s="1"/>
      <c r="F1080" s="1"/>
      <c r="G1080" s="10"/>
      <c r="H1080" s="1"/>
      <c r="I1080" s="1"/>
      <c r="J1080" s="1"/>
      <c r="K1080" s="1"/>
      <c r="L1080" s="1"/>
      <c r="M1080" s="1"/>
      <c r="N1080" s="1"/>
      <c r="O1080" s="1"/>
    </row>
    <row r="1081" spans="1:15" x14ac:dyDescent="0.25">
      <c r="A1081" s="1"/>
      <c r="B1081" s="1"/>
      <c r="C1081" s="1"/>
      <c r="D1081" s="1"/>
      <c r="E1081" s="1"/>
      <c r="F1081" s="1"/>
      <c r="G1081" s="10"/>
      <c r="H1081" s="1"/>
      <c r="I1081" s="1"/>
      <c r="J1081" s="1"/>
      <c r="K1081" s="1"/>
      <c r="L1081" s="1"/>
      <c r="M1081" s="1"/>
      <c r="N1081" s="1"/>
      <c r="O1081" s="1"/>
    </row>
    <row r="1082" spans="1:15" x14ac:dyDescent="0.25">
      <c r="A1082" s="1"/>
      <c r="B1082" s="1"/>
      <c r="C1082" s="1"/>
      <c r="D1082" s="1"/>
      <c r="E1082" s="1"/>
      <c r="F1082" s="1"/>
      <c r="G1082" s="10"/>
      <c r="H1082" s="1"/>
      <c r="I1082" s="1"/>
      <c r="J1082" s="1"/>
      <c r="K1082" s="1"/>
      <c r="L1082" s="1"/>
      <c r="M1082" s="1"/>
      <c r="N1082" s="1"/>
      <c r="O1082" s="1"/>
    </row>
    <row r="1083" spans="1:15" x14ac:dyDescent="0.25">
      <c r="A1083" s="1"/>
      <c r="B1083" s="1"/>
      <c r="C1083" s="1"/>
      <c r="D1083" s="1"/>
      <c r="E1083" s="1"/>
      <c r="F1083" s="1"/>
      <c r="G1083" s="10"/>
      <c r="H1083" s="1"/>
      <c r="I1083" s="1"/>
      <c r="J1083" s="1"/>
      <c r="K1083" s="1"/>
      <c r="L1083" s="1"/>
      <c r="M1083" s="1"/>
      <c r="N1083" s="1"/>
      <c r="O1083" s="1"/>
    </row>
    <row r="1084" spans="1:15" x14ac:dyDescent="0.25">
      <c r="A1084" s="1"/>
      <c r="B1084" s="1"/>
      <c r="C1084" s="1"/>
      <c r="D1084" s="1"/>
      <c r="E1084" s="1"/>
      <c r="F1084" s="1"/>
      <c r="G1084" s="10"/>
      <c r="H1084" s="1"/>
      <c r="I1084" s="1"/>
      <c r="J1084" s="1"/>
      <c r="K1084" s="1"/>
      <c r="L1084" s="1"/>
      <c r="M1084" s="1"/>
      <c r="N1084" s="1"/>
      <c r="O1084" s="1"/>
    </row>
    <row r="1085" spans="1:15" x14ac:dyDescent="0.25">
      <c r="A1085" s="1"/>
      <c r="B1085" s="1"/>
      <c r="C1085" s="1"/>
      <c r="D1085" s="1"/>
      <c r="E1085" s="1"/>
      <c r="F1085" s="1"/>
      <c r="G1085" s="10"/>
      <c r="H1085" s="1"/>
      <c r="I1085" s="1"/>
      <c r="J1085" s="1"/>
      <c r="K1085" s="1"/>
      <c r="L1085" s="1"/>
      <c r="M1085" s="1"/>
      <c r="N1085" s="1"/>
      <c r="O1085" s="1"/>
    </row>
    <row r="1086" spans="1:15" x14ac:dyDescent="0.25">
      <c r="A1086" s="1"/>
      <c r="B1086" s="1"/>
      <c r="C1086" s="1"/>
      <c r="D1086" s="1"/>
      <c r="E1086" s="1"/>
      <c r="F1086" s="1"/>
      <c r="G1086" s="10"/>
      <c r="H1086" s="1"/>
      <c r="I1086" s="1"/>
      <c r="J1086" s="1"/>
      <c r="K1086" s="1"/>
      <c r="L1086" s="1"/>
      <c r="M1086" s="1"/>
      <c r="N1086" s="1"/>
      <c r="O1086" s="1"/>
    </row>
    <row r="1087" spans="1:15" x14ac:dyDescent="0.25">
      <c r="A1087" s="1"/>
      <c r="B1087" s="1"/>
      <c r="C1087" s="1"/>
      <c r="D1087" s="1"/>
      <c r="E1087" s="1"/>
      <c r="F1087" s="1"/>
      <c r="G1087" s="10"/>
      <c r="H1087" s="1"/>
      <c r="I1087" s="1"/>
      <c r="J1087" s="1"/>
      <c r="K1087" s="1"/>
      <c r="L1087" s="1"/>
      <c r="M1087" s="1"/>
      <c r="N1087" s="1"/>
      <c r="O1087" s="1"/>
    </row>
    <row r="1088" spans="1:15" x14ac:dyDescent="0.25">
      <c r="A1088" s="1"/>
      <c r="B1088" s="1"/>
      <c r="C1088" s="1"/>
      <c r="D1088" s="1"/>
      <c r="E1088" s="1"/>
      <c r="F1088" s="1"/>
      <c r="G1088" s="10"/>
      <c r="H1088" s="1"/>
      <c r="I1088" s="1"/>
      <c r="J1088" s="1"/>
      <c r="K1088" s="1"/>
      <c r="L1088" s="1"/>
      <c r="M1088" s="1"/>
      <c r="N1088" s="1"/>
      <c r="O1088" s="1"/>
    </row>
    <row r="1089" spans="1:15" x14ac:dyDescent="0.25">
      <c r="A1089" s="1"/>
      <c r="B1089" s="1"/>
      <c r="C1089" s="1"/>
      <c r="D1089" s="1"/>
      <c r="E1089" s="1"/>
      <c r="F1089" s="1"/>
      <c r="G1089" s="10"/>
      <c r="H1089" s="1"/>
      <c r="I1089" s="1"/>
      <c r="J1089" s="1"/>
      <c r="K1089" s="1"/>
      <c r="L1089" s="1"/>
      <c r="M1089" s="1"/>
      <c r="N1089" s="1"/>
      <c r="O1089" s="1"/>
    </row>
    <row r="1090" spans="1:15" x14ac:dyDescent="0.25">
      <c r="A1090" s="1"/>
      <c r="B1090" s="1"/>
      <c r="C1090" s="1"/>
      <c r="D1090" s="1"/>
      <c r="E1090" s="1"/>
      <c r="F1090" s="1"/>
      <c r="G1090" s="10"/>
      <c r="H1090" s="1"/>
      <c r="I1090" s="1"/>
      <c r="J1090" s="1"/>
      <c r="K1090" s="1"/>
      <c r="L1090" s="1"/>
      <c r="M1090" s="1"/>
      <c r="N1090" s="1"/>
      <c r="O1090" s="1"/>
    </row>
    <row r="1091" spans="1:15" x14ac:dyDescent="0.25">
      <c r="A1091" s="1"/>
      <c r="B1091" s="1"/>
      <c r="C1091" s="1"/>
      <c r="D1091" s="1"/>
      <c r="E1091" s="1"/>
      <c r="F1091" s="1"/>
      <c r="G1091" s="10"/>
      <c r="H1091" s="1"/>
      <c r="I1091" s="1"/>
      <c r="J1091" s="1"/>
      <c r="K1091" s="1"/>
      <c r="L1091" s="1"/>
      <c r="M1091" s="1"/>
      <c r="N1091" s="1"/>
      <c r="O1091" s="1"/>
    </row>
    <row r="1092" spans="1:15" x14ac:dyDescent="0.25">
      <c r="A1092" s="1"/>
      <c r="B1092" s="1"/>
      <c r="C1092" s="1"/>
      <c r="D1092" s="1"/>
      <c r="E1092" s="1"/>
      <c r="F1092" s="1"/>
      <c r="G1092" s="10"/>
      <c r="H1092" s="1"/>
      <c r="I1092" s="1"/>
      <c r="J1092" s="1"/>
      <c r="K1092" s="1"/>
      <c r="L1092" s="1"/>
      <c r="M1092" s="1"/>
      <c r="N1092" s="1"/>
      <c r="O1092" s="1"/>
    </row>
    <row r="1093" spans="1:15" x14ac:dyDescent="0.25">
      <c r="A1093" s="1"/>
      <c r="B1093" s="1"/>
      <c r="C1093" s="1"/>
      <c r="D1093" s="1"/>
      <c r="E1093" s="1"/>
      <c r="F1093" s="1"/>
      <c r="G1093" s="10"/>
      <c r="H1093" s="1"/>
      <c r="I1093" s="1"/>
      <c r="J1093" s="1"/>
      <c r="K1093" s="1"/>
      <c r="L1093" s="1"/>
      <c r="M1093" s="1"/>
      <c r="N1093" s="1"/>
      <c r="O1093" s="1"/>
    </row>
    <row r="1094" spans="1:15" x14ac:dyDescent="0.25">
      <c r="A1094" s="1"/>
      <c r="B1094" s="1"/>
      <c r="C1094" s="1"/>
      <c r="D1094" s="1"/>
      <c r="E1094" s="1"/>
      <c r="F1094" s="1"/>
      <c r="G1094" s="10"/>
      <c r="H1094" s="1"/>
      <c r="I1094" s="1"/>
      <c r="J1094" s="1"/>
      <c r="K1094" s="1"/>
      <c r="L1094" s="1"/>
      <c r="M1094" s="1"/>
      <c r="N1094" s="1"/>
      <c r="O1094" s="1"/>
    </row>
    <row r="1095" spans="1:15" x14ac:dyDescent="0.25">
      <c r="A1095" s="1"/>
      <c r="B1095" s="1"/>
      <c r="C1095" s="1"/>
      <c r="D1095" s="1"/>
      <c r="E1095" s="1"/>
      <c r="F1095" s="1"/>
      <c r="G1095" s="10"/>
      <c r="H1095" s="1"/>
      <c r="I1095" s="1"/>
      <c r="J1095" s="1"/>
      <c r="K1095" s="1"/>
      <c r="L1095" s="1"/>
      <c r="M1095" s="1"/>
      <c r="N1095" s="1"/>
      <c r="O1095" s="1"/>
    </row>
    <row r="1096" spans="1:15" x14ac:dyDescent="0.25">
      <c r="A1096" s="1"/>
      <c r="B1096" s="1"/>
      <c r="C1096" s="1"/>
      <c r="D1096" s="1"/>
      <c r="E1096" s="1"/>
      <c r="F1096" s="1"/>
      <c r="G1096" s="10"/>
      <c r="H1096" s="1"/>
      <c r="I1096" s="1"/>
      <c r="J1096" s="1"/>
      <c r="K1096" s="1"/>
      <c r="L1096" s="1"/>
      <c r="M1096" s="1"/>
      <c r="N1096" s="1"/>
      <c r="O1096" s="1"/>
    </row>
    <row r="1097" spans="1:15" x14ac:dyDescent="0.25">
      <c r="A1097" s="1"/>
      <c r="B1097" s="1"/>
      <c r="C1097" s="1"/>
      <c r="D1097" s="1"/>
      <c r="E1097" s="1"/>
      <c r="F1097" s="1"/>
      <c r="G1097" s="10"/>
      <c r="H1097" s="1"/>
      <c r="I1097" s="1"/>
      <c r="J1097" s="1"/>
      <c r="K1097" s="1"/>
      <c r="L1097" s="1"/>
      <c r="M1097" s="1"/>
      <c r="N1097" s="1"/>
      <c r="O1097" s="1"/>
    </row>
    <row r="1098" spans="1:15" x14ac:dyDescent="0.25">
      <c r="A1098" s="1"/>
      <c r="B1098" s="1"/>
      <c r="C1098" s="1"/>
      <c r="D1098" s="1"/>
      <c r="E1098" s="1"/>
      <c r="F1098" s="1"/>
      <c r="G1098" s="10"/>
      <c r="H1098" s="1"/>
      <c r="I1098" s="1"/>
      <c r="J1098" s="1"/>
      <c r="K1098" s="1"/>
      <c r="L1098" s="1"/>
      <c r="M1098" s="1"/>
      <c r="N1098" s="1"/>
      <c r="O1098" s="1"/>
    </row>
    <row r="1099" spans="1:15" x14ac:dyDescent="0.25">
      <c r="A1099" s="1"/>
      <c r="B1099" s="1"/>
      <c r="C1099" s="1"/>
      <c r="D1099" s="1"/>
      <c r="E1099" s="1"/>
      <c r="F1099" s="1"/>
      <c r="G1099" s="10"/>
      <c r="H1099" s="1"/>
      <c r="I1099" s="1"/>
      <c r="J1099" s="1"/>
      <c r="K1099" s="1"/>
      <c r="L1099" s="1"/>
      <c r="M1099" s="1"/>
      <c r="N1099" s="1"/>
      <c r="O1099" s="1"/>
    </row>
    <row r="1100" spans="1:15" x14ac:dyDescent="0.25">
      <c r="A1100" s="1"/>
      <c r="B1100" s="1"/>
      <c r="C1100" s="1"/>
      <c r="D1100" s="1"/>
      <c r="E1100" s="1"/>
      <c r="F1100" s="1"/>
      <c r="G1100" s="10"/>
      <c r="H1100" s="1"/>
      <c r="I1100" s="1"/>
      <c r="J1100" s="1"/>
      <c r="K1100" s="1"/>
      <c r="L1100" s="1"/>
      <c r="M1100" s="1"/>
      <c r="N1100" s="1"/>
      <c r="O1100" s="1"/>
    </row>
    <row r="1101" spans="1:15" x14ac:dyDescent="0.25">
      <c r="A1101" s="1"/>
      <c r="B1101" s="1"/>
      <c r="C1101" s="1"/>
      <c r="D1101" s="1"/>
      <c r="E1101" s="1"/>
      <c r="F1101" s="1"/>
      <c r="G1101" s="10"/>
      <c r="H1101" s="1"/>
      <c r="I1101" s="1"/>
      <c r="J1101" s="1"/>
      <c r="K1101" s="1"/>
      <c r="L1101" s="1"/>
      <c r="M1101" s="1"/>
      <c r="N1101" s="1"/>
      <c r="O1101" s="1"/>
    </row>
    <row r="1102" spans="1:15" x14ac:dyDescent="0.25">
      <c r="A1102" s="1"/>
      <c r="B1102" s="1"/>
      <c r="C1102" s="1"/>
      <c r="D1102" s="1"/>
      <c r="E1102" s="1"/>
      <c r="F1102" s="1"/>
      <c r="G1102" s="10"/>
      <c r="H1102" s="1"/>
      <c r="I1102" s="1"/>
      <c r="J1102" s="1"/>
      <c r="K1102" s="1"/>
      <c r="L1102" s="1"/>
      <c r="M1102" s="1"/>
      <c r="N1102" s="1"/>
      <c r="O1102" s="1"/>
    </row>
    <row r="1103" spans="1:15" x14ac:dyDescent="0.25">
      <c r="A1103" s="1"/>
      <c r="B1103" s="1"/>
      <c r="C1103" s="1"/>
      <c r="D1103" s="1"/>
      <c r="E1103" s="1"/>
      <c r="F1103" s="1"/>
      <c r="G1103" s="10"/>
      <c r="H1103" s="1"/>
      <c r="I1103" s="1"/>
      <c r="J1103" s="1"/>
      <c r="K1103" s="1"/>
      <c r="L1103" s="1"/>
      <c r="M1103" s="1"/>
      <c r="N1103" s="1"/>
      <c r="O1103" s="1"/>
    </row>
    <row r="1104" spans="1:15" x14ac:dyDescent="0.25">
      <c r="A1104" s="1"/>
      <c r="B1104" s="1"/>
      <c r="C1104" s="1"/>
      <c r="D1104" s="1"/>
      <c r="E1104" s="1"/>
      <c r="F1104" s="1"/>
      <c r="G1104" s="10"/>
      <c r="H1104" s="1"/>
      <c r="I1104" s="1"/>
      <c r="J1104" s="1"/>
      <c r="K1104" s="1"/>
      <c r="L1104" s="1"/>
      <c r="M1104" s="1"/>
      <c r="N1104" s="1"/>
      <c r="O1104" s="1"/>
    </row>
    <row r="1105" spans="1:15" x14ac:dyDescent="0.25">
      <c r="A1105" s="1"/>
      <c r="B1105" s="1"/>
      <c r="C1105" s="1"/>
      <c r="D1105" s="1"/>
      <c r="E1105" s="1"/>
      <c r="F1105" s="1"/>
      <c r="G1105" s="10"/>
      <c r="H1105" s="1"/>
      <c r="I1105" s="1"/>
      <c r="J1105" s="1"/>
      <c r="K1105" s="1"/>
      <c r="L1105" s="1"/>
      <c r="M1105" s="1"/>
      <c r="N1105" s="1"/>
      <c r="O1105" s="1"/>
    </row>
    <row r="1106" spans="1:15" x14ac:dyDescent="0.25">
      <c r="A1106" s="1"/>
      <c r="B1106" s="1"/>
      <c r="C1106" s="1"/>
      <c r="D1106" s="1"/>
      <c r="E1106" s="1"/>
      <c r="F1106" s="1"/>
      <c r="G1106" s="10"/>
      <c r="H1106" s="1"/>
      <c r="I1106" s="1"/>
      <c r="J1106" s="1"/>
      <c r="K1106" s="1"/>
      <c r="L1106" s="1"/>
      <c r="M1106" s="1"/>
      <c r="N1106" s="1"/>
      <c r="O1106" s="1"/>
    </row>
    <row r="1107" spans="1:15" x14ac:dyDescent="0.25">
      <c r="A1107" s="1"/>
      <c r="B1107" s="1"/>
      <c r="C1107" s="1"/>
      <c r="D1107" s="1"/>
      <c r="E1107" s="1"/>
      <c r="F1107" s="1"/>
      <c r="G1107" s="10"/>
      <c r="H1107" s="1"/>
      <c r="I1107" s="1"/>
      <c r="J1107" s="1"/>
      <c r="K1107" s="1"/>
      <c r="L1107" s="1"/>
      <c r="M1107" s="1"/>
      <c r="N1107" s="1"/>
      <c r="O1107" s="1"/>
    </row>
    <row r="1108" spans="1:15" x14ac:dyDescent="0.25">
      <c r="A1108" s="1"/>
      <c r="B1108" s="1"/>
      <c r="C1108" s="1"/>
      <c r="D1108" s="1"/>
      <c r="E1108" s="1"/>
      <c r="F1108" s="1"/>
      <c r="G1108" s="10"/>
      <c r="H1108" s="1"/>
      <c r="I1108" s="1"/>
      <c r="J1108" s="1"/>
      <c r="K1108" s="1"/>
      <c r="L1108" s="1"/>
      <c r="M1108" s="1"/>
      <c r="N1108" s="1"/>
      <c r="O1108" s="1"/>
    </row>
    <row r="1109" spans="1:15" x14ac:dyDescent="0.25">
      <c r="A1109" s="1"/>
      <c r="B1109" s="1"/>
      <c r="C1109" s="1"/>
      <c r="D1109" s="1"/>
      <c r="E1109" s="1"/>
      <c r="F1109" s="1"/>
      <c r="G1109" s="10"/>
      <c r="H1109" s="1"/>
      <c r="I1109" s="1"/>
      <c r="J1109" s="1"/>
      <c r="K1109" s="1"/>
      <c r="L1109" s="1"/>
      <c r="M1109" s="1"/>
      <c r="N1109" s="1"/>
      <c r="O1109" s="1"/>
    </row>
    <row r="1110" spans="1:15" x14ac:dyDescent="0.25">
      <c r="A1110" s="1"/>
      <c r="B1110" s="1"/>
      <c r="C1110" s="1"/>
      <c r="D1110" s="1"/>
      <c r="E1110" s="1"/>
      <c r="F1110" s="1"/>
      <c r="G1110" s="10"/>
      <c r="H1110" s="1"/>
      <c r="I1110" s="1"/>
      <c r="J1110" s="1"/>
      <c r="K1110" s="1"/>
      <c r="L1110" s="1"/>
      <c r="M1110" s="1"/>
      <c r="N1110" s="1"/>
      <c r="O1110" s="1"/>
    </row>
    <row r="1111" spans="1:15" x14ac:dyDescent="0.25">
      <c r="A1111" s="1"/>
      <c r="B1111" s="1"/>
      <c r="C1111" s="1"/>
      <c r="D1111" s="1"/>
      <c r="E1111" s="1"/>
      <c r="F1111" s="1"/>
      <c r="G1111" s="10"/>
      <c r="H1111" s="1"/>
      <c r="I1111" s="1"/>
      <c r="J1111" s="1"/>
      <c r="K1111" s="1"/>
      <c r="L1111" s="1"/>
      <c r="M1111" s="1"/>
      <c r="N1111" s="1"/>
      <c r="O1111" s="1"/>
    </row>
    <row r="1112" spans="1:15" x14ac:dyDescent="0.25">
      <c r="A1112" s="1"/>
      <c r="B1112" s="1"/>
      <c r="C1112" s="1"/>
      <c r="D1112" s="1"/>
      <c r="E1112" s="1"/>
      <c r="F1112" s="1"/>
      <c r="G1112" s="10"/>
      <c r="H1112" s="1"/>
      <c r="I1112" s="1"/>
      <c r="J1112" s="1"/>
      <c r="K1112" s="1"/>
      <c r="L1112" s="1"/>
      <c r="M1112" s="1"/>
      <c r="N1112" s="1"/>
      <c r="O1112" s="1"/>
    </row>
    <row r="1113" spans="1:15" x14ac:dyDescent="0.25">
      <c r="A1113" s="1"/>
      <c r="B1113" s="1"/>
      <c r="C1113" s="1"/>
      <c r="D1113" s="1"/>
      <c r="E1113" s="1"/>
      <c r="F1113" s="1"/>
      <c r="G1113" s="10"/>
      <c r="H1113" s="1"/>
      <c r="I1113" s="1"/>
      <c r="J1113" s="1"/>
      <c r="K1113" s="1"/>
      <c r="L1113" s="1"/>
      <c r="M1113" s="1"/>
      <c r="N1113" s="1"/>
      <c r="O1113" s="1"/>
    </row>
    <row r="1114" spans="1:15" x14ac:dyDescent="0.25">
      <c r="A1114" s="1"/>
      <c r="B1114" s="1"/>
      <c r="C1114" s="1"/>
      <c r="D1114" s="1"/>
      <c r="E1114" s="1"/>
      <c r="F1114" s="1"/>
      <c r="G1114" s="10"/>
      <c r="H1114" s="1"/>
      <c r="I1114" s="1"/>
      <c r="J1114" s="1"/>
      <c r="K1114" s="1"/>
      <c r="L1114" s="1"/>
      <c r="M1114" s="1"/>
      <c r="N1114" s="1"/>
      <c r="O1114" s="1"/>
    </row>
    <row r="1115" spans="1:15" x14ac:dyDescent="0.25">
      <c r="A1115" s="1"/>
      <c r="B1115" s="1"/>
      <c r="C1115" s="1"/>
      <c r="D1115" s="1"/>
      <c r="E1115" s="1"/>
      <c r="F1115" s="1"/>
      <c r="G1115" s="10"/>
      <c r="H1115" s="1"/>
      <c r="I1115" s="1"/>
      <c r="J1115" s="1"/>
      <c r="K1115" s="1"/>
      <c r="L1115" s="1"/>
      <c r="M1115" s="1"/>
      <c r="N1115" s="1"/>
      <c r="O1115" s="1"/>
    </row>
    <row r="1116" spans="1:15" x14ac:dyDescent="0.25">
      <c r="A1116" s="1"/>
      <c r="B1116" s="1"/>
      <c r="C1116" s="1"/>
      <c r="D1116" s="1"/>
      <c r="E1116" s="1"/>
      <c r="F1116" s="1"/>
      <c r="G1116" s="10"/>
      <c r="H1116" s="1"/>
      <c r="I1116" s="1"/>
      <c r="J1116" s="1"/>
      <c r="K1116" s="1"/>
      <c r="L1116" s="1"/>
      <c r="M1116" s="1"/>
      <c r="N1116" s="1"/>
      <c r="O1116" s="1"/>
    </row>
    <row r="1117" spans="1:15" x14ac:dyDescent="0.25">
      <c r="A1117" s="1"/>
      <c r="B1117" s="1"/>
      <c r="C1117" s="1"/>
      <c r="D1117" s="1"/>
      <c r="E1117" s="1"/>
      <c r="F1117" s="1"/>
      <c r="G1117" s="10"/>
      <c r="H1117" s="1"/>
      <c r="I1117" s="1"/>
      <c r="J1117" s="1"/>
      <c r="K1117" s="1"/>
      <c r="L1117" s="1"/>
      <c r="M1117" s="1"/>
      <c r="N1117" s="1"/>
      <c r="O1117" s="1"/>
    </row>
    <row r="1118" spans="1:15" x14ac:dyDescent="0.25">
      <c r="A1118" s="1"/>
      <c r="B1118" s="1"/>
      <c r="C1118" s="1"/>
      <c r="D1118" s="1"/>
      <c r="E1118" s="1"/>
      <c r="F1118" s="1"/>
      <c r="G1118" s="10"/>
      <c r="H1118" s="1"/>
      <c r="I1118" s="1"/>
      <c r="J1118" s="1"/>
      <c r="K1118" s="1"/>
      <c r="L1118" s="1"/>
      <c r="M1118" s="1"/>
      <c r="N1118" s="1"/>
      <c r="O1118" s="1"/>
    </row>
    <row r="1119" spans="1:15" x14ac:dyDescent="0.25">
      <c r="A1119" s="1"/>
      <c r="B1119" s="1"/>
      <c r="C1119" s="1"/>
      <c r="D1119" s="1"/>
      <c r="E1119" s="1"/>
      <c r="F1119" s="1"/>
      <c r="G1119" s="10"/>
      <c r="H1119" s="1"/>
      <c r="I1119" s="1"/>
      <c r="J1119" s="1"/>
      <c r="K1119" s="1"/>
      <c r="L1119" s="1"/>
      <c r="M1119" s="1"/>
      <c r="N1119" s="1"/>
      <c r="O1119" s="1"/>
    </row>
    <row r="1120" spans="1:15" x14ac:dyDescent="0.25">
      <c r="A1120" s="1"/>
      <c r="B1120" s="1"/>
      <c r="C1120" s="1"/>
      <c r="D1120" s="1"/>
      <c r="E1120" s="1"/>
      <c r="F1120" s="1"/>
      <c r="G1120" s="10"/>
      <c r="H1120" s="1"/>
      <c r="I1120" s="1"/>
      <c r="J1120" s="1"/>
      <c r="K1120" s="1"/>
      <c r="L1120" s="1"/>
      <c r="M1120" s="1"/>
      <c r="N1120" s="1"/>
      <c r="O1120" s="1"/>
    </row>
    <row r="1121" spans="1:15" x14ac:dyDescent="0.25">
      <c r="A1121" s="1"/>
      <c r="B1121" s="1"/>
      <c r="C1121" s="1"/>
      <c r="D1121" s="1"/>
      <c r="E1121" s="1"/>
      <c r="F1121" s="1"/>
      <c r="G1121" s="10"/>
      <c r="H1121" s="1"/>
      <c r="I1121" s="1"/>
      <c r="J1121" s="1"/>
      <c r="K1121" s="1"/>
      <c r="L1121" s="1"/>
      <c r="M1121" s="1"/>
      <c r="N1121" s="1"/>
      <c r="O1121" s="1"/>
    </row>
    <row r="1122" spans="1:15" x14ac:dyDescent="0.25">
      <c r="A1122" s="1"/>
      <c r="B1122" s="1"/>
      <c r="C1122" s="1"/>
      <c r="D1122" s="1"/>
      <c r="E1122" s="1"/>
      <c r="F1122" s="1"/>
      <c r="G1122" s="10"/>
      <c r="H1122" s="1"/>
      <c r="I1122" s="1"/>
      <c r="J1122" s="1"/>
      <c r="K1122" s="1"/>
      <c r="L1122" s="1"/>
      <c r="M1122" s="1"/>
      <c r="N1122" s="1"/>
      <c r="O1122" s="1"/>
    </row>
    <row r="1123" spans="1:15" x14ac:dyDescent="0.25">
      <c r="A1123" s="1"/>
      <c r="B1123" s="1"/>
      <c r="C1123" s="1"/>
      <c r="D1123" s="1"/>
      <c r="E1123" s="1"/>
      <c r="F1123" s="1"/>
      <c r="G1123" s="10"/>
      <c r="H1123" s="1"/>
      <c r="I1123" s="1"/>
      <c r="J1123" s="1"/>
      <c r="K1123" s="1"/>
      <c r="L1123" s="1"/>
      <c r="M1123" s="1"/>
      <c r="N1123" s="1"/>
      <c r="O1123" s="1"/>
    </row>
    <row r="1124" spans="1:15" x14ac:dyDescent="0.25">
      <c r="A1124" s="1"/>
      <c r="B1124" s="1"/>
      <c r="C1124" s="1"/>
      <c r="D1124" s="1"/>
      <c r="E1124" s="1"/>
      <c r="F1124" s="1"/>
      <c r="G1124" s="10"/>
      <c r="H1124" s="1"/>
      <c r="I1124" s="1"/>
      <c r="J1124" s="1"/>
      <c r="K1124" s="1"/>
      <c r="L1124" s="1"/>
      <c r="M1124" s="1"/>
      <c r="N1124" s="1"/>
      <c r="O1124" s="1"/>
    </row>
    <row r="1125" spans="1:15" x14ac:dyDescent="0.25">
      <c r="A1125" s="1"/>
      <c r="B1125" s="1"/>
      <c r="C1125" s="1"/>
      <c r="D1125" s="1"/>
      <c r="E1125" s="1"/>
      <c r="F1125" s="1"/>
      <c r="G1125" s="10"/>
      <c r="H1125" s="1"/>
      <c r="I1125" s="1"/>
      <c r="J1125" s="1"/>
      <c r="K1125" s="1"/>
      <c r="L1125" s="1"/>
      <c r="M1125" s="1"/>
      <c r="N1125" s="1"/>
      <c r="O1125" s="1"/>
    </row>
    <row r="1126" spans="1:15" x14ac:dyDescent="0.25">
      <c r="A1126" s="1"/>
      <c r="B1126" s="1"/>
      <c r="C1126" s="1"/>
      <c r="D1126" s="1"/>
      <c r="E1126" s="1"/>
      <c r="F1126" s="1"/>
      <c r="G1126" s="10"/>
      <c r="H1126" s="1"/>
      <c r="I1126" s="1"/>
      <c r="J1126" s="1"/>
      <c r="K1126" s="1"/>
      <c r="L1126" s="1"/>
      <c r="M1126" s="1"/>
      <c r="N1126" s="1"/>
      <c r="O1126" s="1"/>
    </row>
    <row r="1127" spans="1:15" x14ac:dyDescent="0.25">
      <c r="A1127" s="1"/>
      <c r="B1127" s="1"/>
      <c r="C1127" s="1"/>
      <c r="D1127" s="1"/>
      <c r="E1127" s="1"/>
      <c r="F1127" s="1"/>
      <c r="G1127" s="10"/>
      <c r="H1127" s="1"/>
      <c r="I1127" s="1"/>
      <c r="J1127" s="1"/>
      <c r="K1127" s="1"/>
      <c r="L1127" s="1"/>
      <c r="M1127" s="1"/>
      <c r="N1127" s="1"/>
      <c r="O1127" s="1"/>
    </row>
    <row r="1128" spans="1:15" x14ac:dyDescent="0.25">
      <c r="A1128" s="1"/>
      <c r="B1128" s="1"/>
      <c r="C1128" s="1"/>
      <c r="D1128" s="1"/>
      <c r="E1128" s="1"/>
      <c r="F1128" s="1"/>
      <c r="G1128" s="10"/>
      <c r="H1128" s="1"/>
      <c r="I1128" s="1"/>
      <c r="J1128" s="1"/>
      <c r="K1128" s="1"/>
      <c r="L1128" s="1"/>
      <c r="M1128" s="1"/>
      <c r="N1128" s="1"/>
      <c r="O1128" s="1"/>
    </row>
    <row r="1129" spans="1:15" x14ac:dyDescent="0.25">
      <c r="A1129" s="1"/>
      <c r="B1129" s="1"/>
      <c r="C1129" s="1"/>
      <c r="D1129" s="1"/>
      <c r="E1129" s="1"/>
      <c r="F1129" s="1"/>
      <c r="G1129" s="10"/>
      <c r="H1129" s="1"/>
      <c r="I1129" s="1"/>
      <c r="J1129" s="1"/>
      <c r="K1129" s="1"/>
      <c r="L1129" s="1"/>
      <c r="M1129" s="1"/>
      <c r="N1129" s="1"/>
      <c r="O1129" s="1"/>
    </row>
    <row r="1130" spans="1:15" x14ac:dyDescent="0.25">
      <c r="A1130" s="1"/>
      <c r="B1130" s="1"/>
      <c r="C1130" s="1"/>
      <c r="D1130" s="1"/>
      <c r="E1130" s="1"/>
      <c r="F1130" s="1"/>
      <c r="G1130" s="10"/>
      <c r="H1130" s="1"/>
      <c r="I1130" s="1"/>
      <c r="J1130" s="1"/>
      <c r="K1130" s="1"/>
      <c r="L1130" s="1"/>
      <c r="M1130" s="1"/>
      <c r="N1130" s="1"/>
      <c r="O1130" s="1"/>
    </row>
    <row r="1131" spans="1:15" x14ac:dyDescent="0.25">
      <c r="A1131" s="1"/>
      <c r="B1131" s="1"/>
      <c r="C1131" s="1"/>
      <c r="D1131" s="1"/>
      <c r="E1131" s="1"/>
      <c r="F1131" s="1"/>
      <c r="G1131" s="10"/>
      <c r="H1131" s="1"/>
      <c r="I1131" s="1"/>
      <c r="J1131" s="1"/>
      <c r="K1131" s="1"/>
      <c r="L1131" s="1"/>
      <c r="M1131" s="1"/>
      <c r="N1131" s="1"/>
      <c r="O1131" s="1"/>
    </row>
    <row r="1132" spans="1:15" x14ac:dyDescent="0.25">
      <c r="A1132" s="1"/>
      <c r="B1132" s="1"/>
      <c r="C1132" s="1"/>
      <c r="D1132" s="1"/>
      <c r="E1132" s="1"/>
      <c r="F1132" s="1"/>
      <c r="G1132" s="10"/>
      <c r="H1132" s="1"/>
      <c r="I1132" s="1"/>
      <c r="J1132" s="1"/>
      <c r="K1132" s="1"/>
      <c r="L1132" s="1"/>
      <c r="M1132" s="1"/>
      <c r="N1132" s="1"/>
      <c r="O1132" s="1"/>
    </row>
    <row r="1133" spans="1:15" x14ac:dyDescent="0.25">
      <c r="A1133" s="1"/>
      <c r="B1133" s="1"/>
      <c r="C1133" s="1"/>
      <c r="D1133" s="1"/>
      <c r="E1133" s="1"/>
      <c r="F1133" s="1"/>
      <c r="G1133" s="10"/>
      <c r="H1133" s="1"/>
      <c r="I1133" s="1"/>
      <c r="J1133" s="1"/>
      <c r="K1133" s="1"/>
      <c r="L1133" s="1"/>
      <c r="M1133" s="1"/>
      <c r="N1133" s="1"/>
      <c r="O1133" s="1"/>
    </row>
    <row r="1134" spans="1:15" x14ac:dyDescent="0.25">
      <c r="A1134" s="1"/>
      <c r="B1134" s="1"/>
      <c r="C1134" s="1"/>
      <c r="D1134" s="1"/>
      <c r="E1134" s="1"/>
      <c r="F1134" s="1"/>
      <c r="G1134" s="10"/>
      <c r="H1134" s="1"/>
      <c r="I1134" s="1"/>
      <c r="J1134" s="1"/>
      <c r="K1134" s="1"/>
      <c r="L1134" s="1"/>
      <c r="M1134" s="1"/>
      <c r="N1134" s="1"/>
      <c r="O1134" s="1"/>
    </row>
    <row r="1135" spans="1:15" x14ac:dyDescent="0.25">
      <c r="A1135" s="1"/>
      <c r="B1135" s="1"/>
      <c r="C1135" s="1"/>
      <c r="D1135" s="1"/>
      <c r="E1135" s="1"/>
      <c r="F1135" s="1"/>
      <c r="G1135" s="10"/>
      <c r="H1135" s="1"/>
      <c r="I1135" s="1"/>
      <c r="J1135" s="1"/>
      <c r="K1135" s="1"/>
      <c r="L1135" s="1"/>
      <c r="M1135" s="1"/>
      <c r="N1135" s="1"/>
      <c r="O1135" s="1"/>
    </row>
    <row r="1136" spans="1:15" x14ac:dyDescent="0.25">
      <c r="A1136" s="1"/>
      <c r="B1136" s="1"/>
      <c r="C1136" s="1"/>
      <c r="D1136" s="1"/>
      <c r="E1136" s="1"/>
      <c r="F1136" s="1"/>
      <c r="G1136" s="10"/>
      <c r="H1136" s="1"/>
      <c r="I1136" s="1"/>
      <c r="J1136" s="1"/>
      <c r="K1136" s="1"/>
      <c r="L1136" s="1"/>
      <c r="M1136" s="1"/>
      <c r="N1136" s="1"/>
      <c r="O1136" s="1"/>
    </row>
    <row r="1137" spans="1:15" x14ac:dyDescent="0.25">
      <c r="A1137" s="1"/>
      <c r="B1137" s="1"/>
      <c r="C1137" s="1"/>
      <c r="D1137" s="1"/>
      <c r="E1137" s="1"/>
      <c r="F1137" s="1"/>
      <c r="G1137" s="10"/>
      <c r="H1137" s="1"/>
      <c r="I1137" s="1"/>
      <c r="J1137" s="1"/>
      <c r="K1137" s="1"/>
      <c r="L1137" s="1"/>
      <c r="M1137" s="1"/>
      <c r="N1137" s="1"/>
      <c r="O1137" s="1"/>
    </row>
    <row r="1138" spans="1:15" x14ac:dyDescent="0.25">
      <c r="A1138" s="1"/>
      <c r="B1138" s="1"/>
      <c r="C1138" s="1"/>
      <c r="D1138" s="1"/>
      <c r="E1138" s="1"/>
      <c r="F1138" s="1"/>
      <c r="G1138" s="10"/>
      <c r="H1138" s="1"/>
      <c r="I1138" s="1"/>
      <c r="J1138" s="1"/>
      <c r="K1138" s="1"/>
      <c r="L1138" s="1"/>
      <c r="M1138" s="1"/>
      <c r="N1138" s="1"/>
      <c r="O1138" s="1"/>
    </row>
    <row r="1139" spans="1:15" x14ac:dyDescent="0.25">
      <c r="A1139" s="1"/>
      <c r="B1139" s="1"/>
      <c r="C1139" s="1"/>
      <c r="D1139" s="1"/>
      <c r="E1139" s="1"/>
      <c r="F1139" s="1"/>
      <c r="G1139" s="10"/>
      <c r="H1139" s="1"/>
      <c r="I1139" s="1"/>
      <c r="J1139" s="1"/>
      <c r="K1139" s="1"/>
      <c r="L1139" s="1"/>
      <c r="M1139" s="1"/>
      <c r="N1139" s="1"/>
      <c r="O1139" s="1"/>
    </row>
    <row r="1140" spans="1:15" x14ac:dyDescent="0.25">
      <c r="A1140" s="1"/>
      <c r="B1140" s="1"/>
      <c r="C1140" s="1"/>
      <c r="D1140" s="1"/>
      <c r="E1140" s="1"/>
      <c r="F1140" s="1"/>
      <c r="G1140" s="10"/>
      <c r="H1140" s="1"/>
      <c r="I1140" s="1"/>
      <c r="J1140" s="1"/>
      <c r="K1140" s="1"/>
      <c r="L1140" s="1"/>
      <c r="M1140" s="1"/>
      <c r="N1140" s="1"/>
      <c r="O1140" s="1"/>
    </row>
    <row r="1141" spans="1:15" x14ac:dyDescent="0.25">
      <c r="A1141" s="1"/>
      <c r="B1141" s="1"/>
      <c r="C1141" s="1"/>
      <c r="D1141" s="1"/>
      <c r="E1141" s="1"/>
      <c r="F1141" s="1"/>
      <c r="G1141" s="10"/>
      <c r="H1141" s="1"/>
      <c r="I1141" s="1"/>
      <c r="J1141" s="1"/>
      <c r="K1141" s="1"/>
      <c r="L1141" s="1"/>
      <c r="M1141" s="1"/>
      <c r="N1141" s="1"/>
      <c r="O1141" s="1"/>
    </row>
    <row r="1142" spans="1:15" x14ac:dyDescent="0.25">
      <c r="A1142" s="1"/>
      <c r="B1142" s="1"/>
      <c r="C1142" s="1"/>
      <c r="D1142" s="1"/>
      <c r="E1142" s="1"/>
      <c r="F1142" s="1"/>
      <c r="G1142" s="10"/>
      <c r="H1142" s="1"/>
      <c r="I1142" s="1"/>
      <c r="J1142" s="1"/>
      <c r="K1142" s="1"/>
      <c r="L1142" s="1"/>
      <c r="M1142" s="1"/>
      <c r="N1142" s="1"/>
      <c r="O1142" s="1"/>
    </row>
    <row r="1143" spans="1:15" x14ac:dyDescent="0.25">
      <c r="A1143" s="1"/>
      <c r="B1143" s="1"/>
      <c r="C1143" s="1"/>
      <c r="D1143" s="1"/>
      <c r="E1143" s="1"/>
      <c r="F1143" s="1"/>
      <c r="G1143" s="10"/>
      <c r="H1143" s="1"/>
      <c r="I1143" s="1"/>
      <c r="J1143" s="1"/>
      <c r="K1143" s="1"/>
      <c r="L1143" s="1"/>
      <c r="M1143" s="1"/>
      <c r="N1143" s="1"/>
      <c r="O1143" s="1"/>
    </row>
    <row r="1144" spans="1:15" x14ac:dyDescent="0.25">
      <c r="A1144" s="1"/>
      <c r="B1144" s="1"/>
      <c r="C1144" s="1"/>
      <c r="D1144" s="1"/>
      <c r="E1144" s="1"/>
      <c r="F1144" s="1"/>
      <c r="G1144" s="10"/>
      <c r="H1144" s="1"/>
      <c r="I1144" s="1"/>
      <c r="J1144" s="1"/>
      <c r="K1144" s="1"/>
      <c r="L1144" s="1"/>
      <c r="M1144" s="1"/>
      <c r="N1144" s="1"/>
      <c r="O1144" s="1"/>
    </row>
    <row r="1145" spans="1:15" x14ac:dyDescent="0.25">
      <c r="A1145" s="1"/>
      <c r="B1145" s="1"/>
      <c r="C1145" s="1"/>
      <c r="D1145" s="1"/>
      <c r="E1145" s="1"/>
      <c r="F1145" s="1"/>
      <c r="G1145" s="10"/>
      <c r="H1145" s="1"/>
      <c r="I1145" s="1"/>
      <c r="J1145" s="1"/>
      <c r="K1145" s="1"/>
      <c r="L1145" s="1"/>
      <c r="M1145" s="1"/>
      <c r="N1145" s="1"/>
      <c r="O1145" s="1"/>
    </row>
    <row r="1146" spans="1:15" x14ac:dyDescent="0.25">
      <c r="A1146" s="1"/>
      <c r="B1146" s="1"/>
      <c r="C1146" s="1"/>
      <c r="D1146" s="1"/>
      <c r="E1146" s="1"/>
      <c r="F1146" s="1"/>
      <c r="G1146" s="10"/>
      <c r="H1146" s="1"/>
      <c r="I1146" s="1"/>
      <c r="J1146" s="1"/>
      <c r="K1146" s="1"/>
      <c r="L1146" s="1"/>
      <c r="M1146" s="1"/>
      <c r="N1146" s="1"/>
      <c r="O1146" s="1"/>
    </row>
    <row r="1147" spans="1:15" x14ac:dyDescent="0.25">
      <c r="A1147" s="1"/>
      <c r="B1147" s="1"/>
      <c r="C1147" s="1"/>
      <c r="D1147" s="1"/>
      <c r="E1147" s="1"/>
      <c r="F1147" s="1"/>
      <c r="G1147" s="10"/>
      <c r="H1147" s="1"/>
      <c r="I1147" s="1"/>
      <c r="J1147" s="1"/>
      <c r="K1147" s="1"/>
      <c r="L1147" s="1"/>
      <c r="M1147" s="1"/>
      <c r="N1147" s="1"/>
      <c r="O1147" s="1"/>
    </row>
    <row r="1148" spans="1:15" x14ac:dyDescent="0.25">
      <c r="A1148" s="1"/>
      <c r="B1148" s="1"/>
      <c r="C1148" s="1"/>
      <c r="D1148" s="1"/>
      <c r="E1148" s="1"/>
      <c r="F1148" s="1"/>
      <c r="G1148" s="10"/>
      <c r="H1148" s="1"/>
      <c r="I1148" s="1"/>
      <c r="J1148" s="1"/>
      <c r="K1148" s="1"/>
      <c r="L1148" s="1"/>
      <c r="M1148" s="1"/>
      <c r="N1148" s="1"/>
      <c r="O1148" s="1"/>
    </row>
    <row r="1149" spans="1:15" x14ac:dyDescent="0.25">
      <c r="A1149" s="1"/>
      <c r="B1149" s="1"/>
      <c r="C1149" s="1"/>
      <c r="D1149" s="1"/>
      <c r="E1149" s="1"/>
      <c r="F1149" s="1"/>
      <c r="G1149" s="10"/>
      <c r="H1149" s="1"/>
      <c r="I1149" s="1"/>
      <c r="J1149" s="1"/>
      <c r="K1149" s="1"/>
      <c r="L1149" s="1"/>
      <c r="M1149" s="1"/>
      <c r="N1149" s="1"/>
      <c r="O1149" s="1"/>
    </row>
    <row r="1150" spans="1:15" x14ac:dyDescent="0.25">
      <c r="A1150" s="1"/>
      <c r="B1150" s="1"/>
      <c r="C1150" s="1"/>
      <c r="D1150" s="1"/>
      <c r="E1150" s="1"/>
      <c r="F1150" s="1"/>
      <c r="G1150" s="10"/>
      <c r="H1150" s="1"/>
      <c r="I1150" s="1"/>
      <c r="J1150" s="1"/>
      <c r="K1150" s="1"/>
      <c r="L1150" s="1"/>
      <c r="M1150" s="1"/>
      <c r="N1150" s="1"/>
      <c r="O1150" s="1"/>
    </row>
    <row r="1151" spans="1:15" x14ac:dyDescent="0.25">
      <c r="A1151" s="1"/>
      <c r="B1151" s="1"/>
      <c r="C1151" s="1"/>
      <c r="D1151" s="1"/>
      <c r="E1151" s="1"/>
      <c r="F1151" s="1"/>
      <c r="G1151" s="10"/>
      <c r="H1151" s="1"/>
      <c r="I1151" s="1"/>
      <c r="J1151" s="1"/>
      <c r="K1151" s="1"/>
      <c r="L1151" s="1"/>
      <c r="M1151" s="1"/>
      <c r="N1151" s="1"/>
      <c r="O1151" s="1"/>
    </row>
    <row r="1152" spans="1:15" x14ac:dyDescent="0.25">
      <c r="A1152" s="1"/>
      <c r="B1152" s="1"/>
      <c r="C1152" s="1"/>
      <c r="D1152" s="1"/>
      <c r="E1152" s="1"/>
      <c r="F1152" s="1"/>
      <c r="G1152" s="10"/>
      <c r="H1152" s="1"/>
      <c r="I1152" s="1"/>
      <c r="J1152" s="1"/>
      <c r="K1152" s="1"/>
      <c r="L1152" s="1"/>
      <c r="M1152" s="1"/>
      <c r="N1152" s="1"/>
      <c r="O1152" s="1"/>
    </row>
    <row r="1153" spans="1:15" x14ac:dyDescent="0.25">
      <c r="A1153" s="1"/>
      <c r="B1153" s="1"/>
      <c r="C1153" s="1"/>
      <c r="D1153" s="1"/>
      <c r="E1153" s="1"/>
      <c r="F1153" s="1"/>
      <c r="G1153" s="10"/>
      <c r="H1153" s="1"/>
      <c r="I1153" s="1"/>
      <c r="J1153" s="1"/>
      <c r="K1153" s="1"/>
      <c r="L1153" s="1"/>
      <c r="M1153" s="1"/>
      <c r="N1153" s="1"/>
      <c r="O1153" s="1"/>
    </row>
    <row r="1154" spans="1:15" x14ac:dyDescent="0.25">
      <c r="A1154" s="1"/>
      <c r="B1154" s="1"/>
      <c r="C1154" s="1"/>
      <c r="D1154" s="1"/>
      <c r="E1154" s="1"/>
      <c r="F1154" s="1"/>
      <c r="G1154" s="10"/>
      <c r="H1154" s="1"/>
      <c r="I1154" s="1"/>
      <c r="J1154" s="1"/>
      <c r="K1154" s="1"/>
      <c r="L1154" s="1"/>
      <c r="M1154" s="1"/>
      <c r="N1154" s="1"/>
      <c r="O1154" s="1"/>
    </row>
    <row r="1155" spans="1:15" x14ac:dyDescent="0.25">
      <c r="A1155" s="1"/>
      <c r="B1155" s="1"/>
      <c r="C1155" s="1"/>
      <c r="D1155" s="1"/>
      <c r="E1155" s="1"/>
      <c r="F1155" s="1"/>
      <c r="G1155" s="10"/>
      <c r="H1155" s="1"/>
      <c r="I1155" s="1"/>
      <c r="J1155" s="1"/>
      <c r="K1155" s="1"/>
      <c r="L1155" s="1"/>
      <c r="M1155" s="1"/>
      <c r="N1155" s="1"/>
      <c r="O1155" s="1"/>
    </row>
    <row r="1156" spans="1:15" x14ac:dyDescent="0.25">
      <c r="A1156" s="1"/>
      <c r="B1156" s="1"/>
      <c r="C1156" s="1"/>
      <c r="D1156" s="1"/>
      <c r="E1156" s="1"/>
      <c r="F1156" s="1"/>
      <c r="G1156" s="10"/>
      <c r="H1156" s="1"/>
      <c r="I1156" s="1"/>
      <c r="J1156" s="1"/>
      <c r="K1156" s="1"/>
      <c r="L1156" s="1"/>
      <c r="M1156" s="1"/>
      <c r="N1156" s="1"/>
      <c r="O1156" s="1"/>
    </row>
    <row r="1157" spans="1:15" x14ac:dyDescent="0.25">
      <c r="A1157" s="1"/>
      <c r="B1157" s="1"/>
      <c r="C1157" s="1"/>
      <c r="D1157" s="1"/>
      <c r="E1157" s="1"/>
      <c r="F1157" s="1"/>
      <c r="G1157" s="10"/>
      <c r="H1157" s="1"/>
      <c r="I1157" s="1"/>
      <c r="J1157" s="1"/>
      <c r="K1157" s="1"/>
      <c r="L1157" s="1"/>
      <c r="M1157" s="1"/>
      <c r="N1157" s="1"/>
      <c r="O1157" s="1"/>
    </row>
    <row r="1158" spans="1:15" x14ac:dyDescent="0.25">
      <c r="A1158" s="1"/>
      <c r="B1158" s="1"/>
      <c r="C1158" s="1"/>
      <c r="D1158" s="1"/>
      <c r="E1158" s="1"/>
      <c r="F1158" s="1"/>
      <c r="G1158" s="10"/>
      <c r="H1158" s="1"/>
      <c r="I1158" s="1"/>
      <c r="J1158" s="1"/>
      <c r="K1158" s="1"/>
      <c r="L1158" s="1"/>
      <c r="M1158" s="1"/>
      <c r="N1158" s="1"/>
      <c r="O1158" s="1"/>
    </row>
    <row r="1159" spans="1:15" x14ac:dyDescent="0.25">
      <c r="A1159" s="1"/>
      <c r="B1159" s="1"/>
      <c r="C1159" s="1"/>
      <c r="D1159" s="1"/>
      <c r="E1159" s="1"/>
      <c r="F1159" s="1"/>
      <c r="G1159" s="10"/>
      <c r="H1159" s="1"/>
      <c r="I1159" s="1"/>
      <c r="J1159" s="1"/>
      <c r="K1159" s="1"/>
      <c r="L1159" s="1"/>
      <c r="M1159" s="1"/>
      <c r="N1159" s="1"/>
      <c r="O1159" s="1"/>
    </row>
    <row r="1160" spans="1:15" x14ac:dyDescent="0.25">
      <c r="A1160" s="1"/>
      <c r="B1160" s="1"/>
      <c r="C1160" s="1"/>
      <c r="D1160" s="1"/>
      <c r="E1160" s="1"/>
      <c r="F1160" s="1"/>
      <c r="G1160" s="10"/>
      <c r="H1160" s="1"/>
      <c r="I1160" s="1"/>
      <c r="J1160" s="1"/>
      <c r="K1160" s="1"/>
      <c r="L1160" s="1"/>
      <c r="M1160" s="1"/>
      <c r="N1160" s="1"/>
      <c r="O1160" s="1"/>
    </row>
    <row r="1161" spans="1:15" x14ac:dyDescent="0.25">
      <c r="A1161" s="1"/>
      <c r="B1161" s="1"/>
      <c r="C1161" s="1"/>
      <c r="D1161" s="1"/>
      <c r="E1161" s="1"/>
      <c r="F1161" s="1"/>
      <c r="G1161" s="10"/>
      <c r="H1161" s="1"/>
      <c r="I1161" s="1"/>
      <c r="J1161" s="1"/>
      <c r="K1161" s="1"/>
      <c r="L1161" s="1"/>
      <c r="M1161" s="1"/>
      <c r="N1161" s="1"/>
      <c r="O1161" s="1"/>
    </row>
    <row r="1162" spans="1:15" x14ac:dyDescent="0.25">
      <c r="A1162" s="1"/>
      <c r="B1162" s="1"/>
      <c r="C1162" s="1"/>
      <c r="D1162" s="1"/>
      <c r="E1162" s="1"/>
      <c r="F1162" s="1"/>
      <c r="G1162" s="10"/>
      <c r="H1162" s="1"/>
      <c r="I1162" s="1"/>
      <c r="J1162" s="1"/>
      <c r="K1162" s="1"/>
      <c r="L1162" s="1"/>
      <c r="M1162" s="1"/>
      <c r="N1162" s="1"/>
      <c r="O1162" s="1"/>
    </row>
    <row r="1163" spans="1:15" x14ac:dyDescent="0.25">
      <c r="A1163" s="1"/>
      <c r="B1163" s="1"/>
      <c r="C1163" s="1"/>
      <c r="D1163" s="1"/>
      <c r="E1163" s="1"/>
      <c r="F1163" s="1"/>
      <c r="G1163" s="10"/>
      <c r="H1163" s="1"/>
      <c r="I1163" s="1"/>
      <c r="J1163" s="1"/>
      <c r="K1163" s="1"/>
      <c r="L1163" s="1"/>
      <c r="M1163" s="1"/>
      <c r="N1163" s="1"/>
      <c r="O1163" s="1"/>
    </row>
    <row r="1164" spans="1:15" x14ac:dyDescent="0.25">
      <c r="A1164" s="1"/>
      <c r="B1164" s="1"/>
      <c r="C1164" s="1"/>
      <c r="D1164" s="1"/>
      <c r="E1164" s="1"/>
      <c r="F1164" s="1"/>
      <c r="G1164" s="10"/>
      <c r="H1164" s="1"/>
      <c r="I1164" s="1"/>
      <c r="J1164" s="1"/>
      <c r="K1164" s="1"/>
      <c r="L1164" s="1"/>
      <c r="M1164" s="1"/>
      <c r="N1164" s="1"/>
      <c r="O1164" s="1"/>
    </row>
    <row r="1165" spans="1:15" x14ac:dyDescent="0.25">
      <c r="A1165" s="1"/>
      <c r="B1165" s="1"/>
      <c r="C1165" s="1"/>
      <c r="D1165" s="1"/>
      <c r="E1165" s="1"/>
      <c r="F1165" s="1"/>
      <c r="G1165" s="10"/>
      <c r="H1165" s="1"/>
      <c r="I1165" s="1"/>
      <c r="J1165" s="1"/>
      <c r="K1165" s="1"/>
      <c r="L1165" s="1"/>
      <c r="M1165" s="1"/>
      <c r="N1165" s="1"/>
      <c r="O1165" s="1"/>
    </row>
    <row r="1166" spans="1:15" x14ac:dyDescent="0.25">
      <c r="A1166" s="1"/>
      <c r="B1166" s="1"/>
      <c r="C1166" s="1"/>
      <c r="D1166" s="1"/>
      <c r="E1166" s="1"/>
      <c r="F1166" s="1"/>
      <c r="G1166" s="10"/>
      <c r="H1166" s="1"/>
      <c r="I1166" s="1"/>
      <c r="J1166" s="1"/>
      <c r="K1166" s="1"/>
      <c r="L1166" s="1"/>
      <c r="M1166" s="1"/>
      <c r="N1166" s="1"/>
      <c r="O1166" s="1"/>
    </row>
    <row r="1167" spans="1:15" x14ac:dyDescent="0.25">
      <c r="A1167" s="1"/>
      <c r="B1167" s="1"/>
      <c r="C1167" s="1"/>
      <c r="D1167" s="1"/>
      <c r="E1167" s="1"/>
      <c r="F1167" s="1"/>
      <c r="G1167" s="10"/>
      <c r="H1167" s="1"/>
      <c r="I1167" s="1"/>
      <c r="J1167" s="1"/>
      <c r="K1167" s="1"/>
      <c r="L1167" s="1"/>
      <c r="M1167" s="1"/>
      <c r="N1167" s="1"/>
      <c r="O1167" s="1"/>
    </row>
    <row r="1168" spans="1:15" x14ac:dyDescent="0.25">
      <c r="A1168" s="1"/>
      <c r="B1168" s="1"/>
      <c r="C1168" s="1"/>
      <c r="D1168" s="1"/>
      <c r="E1168" s="1"/>
      <c r="F1168" s="1"/>
      <c r="G1168" s="10"/>
      <c r="H1168" s="1"/>
      <c r="I1168" s="1"/>
      <c r="J1168" s="1"/>
      <c r="K1168" s="1"/>
      <c r="L1168" s="1"/>
      <c r="M1168" s="1"/>
      <c r="N1168" s="1"/>
      <c r="O1168" s="1"/>
    </row>
    <row r="1169" spans="1:15" x14ac:dyDescent="0.25">
      <c r="A1169" s="1"/>
      <c r="B1169" s="1"/>
      <c r="C1169" s="1"/>
      <c r="D1169" s="1"/>
      <c r="E1169" s="1"/>
      <c r="F1169" s="1"/>
      <c r="G1169" s="10"/>
      <c r="H1169" s="1"/>
      <c r="I1169" s="1"/>
      <c r="J1169" s="1"/>
      <c r="K1169" s="1"/>
      <c r="L1169" s="1"/>
      <c r="M1169" s="1"/>
      <c r="N1169" s="1"/>
      <c r="O1169" s="1"/>
    </row>
    <row r="1170" spans="1:15" x14ac:dyDescent="0.25">
      <c r="A1170" s="1"/>
      <c r="B1170" s="1"/>
      <c r="C1170" s="1"/>
      <c r="D1170" s="1"/>
      <c r="E1170" s="1"/>
      <c r="F1170" s="1"/>
      <c r="G1170" s="10"/>
      <c r="H1170" s="1"/>
      <c r="I1170" s="1"/>
      <c r="J1170" s="1"/>
      <c r="K1170" s="1"/>
      <c r="L1170" s="1"/>
      <c r="M1170" s="1"/>
      <c r="N1170" s="1"/>
      <c r="O1170" s="1"/>
    </row>
    <row r="1171" spans="1:15" x14ac:dyDescent="0.25">
      <c r="A1171" s="1"/>
      <c r="B1171" s="1"/>
      <c r="C1171" s="1"/>
      <c r="D1171" s="1"/>
      <c r="E1171" s="1"/>
      <c r="F1171" s="1"/>
      <c r="G1171" s="10"/>
      <c r="H1171" s="1"/>
      <c r="I1171" s="1"/>
      <c r="J1171" s="1"/>
      <c r="K1171" s="1"/>
      <c r="L1171" s="1"/>
      <c r="M1171" s="1"/>
      <c r="N1171" s="1"/>
      <c r="O1171" s="1"/>
    </row>
    <row r="1172" spans="1:15" x14ac:dyDescent="0.25">
      <c r="A1172" s="1"/>
      <c r="B1172" s="1"/>
      <c r="C1172" s="1"/>
      <c r="D1172" s="1"/>
      <c r="E1172" s="1"/>
      <c r="F1172" s="1"/>
      <c r="G1172" s="10"/>
      <c r="H1172" s="1"/>
      <c r="I1172" s="1"/>
      <c r="J1172" s="1"/>
      <c r="K1172" s="1"/>
      <c r="L1172" s="1"/>
      <c r="M1172" s="1"/>
      <c r="N1172" s="1"/>
      <c r="O1172" s="1"/>
    </row>
    <row r="1173" spans="1:15" x14ac:dyDescent="0.25">
      <c r="A1173" s="1"/>
      <c r="B1173" s="1"/>
      <c r="C1173" s="1"/>
      <c r="D1173" s="1"/>
      <c r="E1173" s="1"/>
      <c r="F1173" s="1"/>
      <c r="G1173" s="10"/>
      <c r="H1173" s="1"/>
      <c r="I1173" s="1"/>
      <c r="J1173" s="1"/>
      <c r="K1173" s="1"/>
      <c r="L1173" s="1"/>
      <c r="M1173" s="1"/>
      <c r="N1173" s="1"/>
      <c r="O1173" s="1"/>
    </row>
    <row r="1174" spans="1:15" x14ac:dyDescent="0.25">
      <c r="A1174" s="1"/>
      <c r="B1174" s="1"/>
      <c r="C1174" s="1"/>
      <c r="D1174" s="1"/>
      <c r="E1174" s="1"/>
      <c r="F1174" s="1"/>
      <c r="G1174" s="10"/>
      <c r="H1174" s="1"/>
      <c r="I1174" s="1"/>
      <c r="J1174" s="1"/>
      <c r="K1174" s="1"/>
      <c r="L1174" s="1"/>
      <c r="M1174" s="1"/>
      <c r="N1174" s="1"/>
      <c r="O1174" s="1"/>
    </row>
    <row r="1175" spans="1:15" x14ac:dyDescent="0.25">
      <c r="A1175" s="1"/>
      <c r="B1175" s="1"/>
      <c r="C1175" s="1"/>
      <c r="D1175" s="1"/>
      <c r="E1175" s="1"/>
      <c r="F1175" s="1"/>
      <c r="G1175" s="10"/>
      <c r="H1175" s="1"/>
      <c r="I1175" s="1"/>
      <c r="J1175" s="1"/>
      <c r="K1175" s="1"/>
      <c r="L1175" s="1"/>
      <c r="M1175" s="1"/>
      <c r="N1175" s="1"/>
      <c r="O1175" s="1"/>
    </row>
    <row r="1176" spans="1:15" x14ac:dyDescent="0.25">
      <c r="A1176" s="1"/>
      <c r="B1176" s="1"/>
      <c r="C1176" s="1"/>
      <c r="D1176" s="1"/>
      <c r="E1176" s="1"/>
      <c r="F1176" s="1"/>
      <c r="G1176" s="10"/>
      <c r="H1176" s="1"/>
      <c r="I1176" s="1"/>
      <c r="J1176" s="1"/>
      <c r="K1176" s="1"/>
      <c r="L1176" s="1"/>
      <c r="M1176" s="1"/>
      <c r="N1176" s="1"/>
      <c r="O1176" s="1"/>
    </row>
    <row r="1177" spans="1:15" x14ac:dyDescent="0.25">
      <c r="A1177" s="1"/>
      <c r="B1177" s="1"/>
      <c r="C1177" s="1"/>
      <c r="D1177" s="1"/>
      <c r="E1177" s="1"/>
      <c r="F1177" s="1"/>
      <c r="G1177" s="10"/>
      <c r="H1177" s="1"/>
      <c r="I1177" s="1"/>
      <c r="J1177" s="1"/>
      <c r="K1177" s="1"/>
      <c r="L1177" s="1"/>
      <c r="M1177" s="1"/>
      <c r="N1177" s="1"/>
      <c r="O1177" s="1"/>
    </row>
    <row r="1178" spans="1:15" x14ac:dyDescent="0.25">
      <c r="A1178" s="1"/>
      <c r="B1178" s="1"/>
      <c r="C1178" s="1"/>
      <c r="D1178" s="1"/>
      <c r="E1178" s="1"/>
      <c r="F1178" s="1"/>
      <c r="G1178" s="10"/>
      <c r="H1178" s="1"/>
      <c r="I1178" s="1"/>
      <c r="J1178" s="1"/>
      <c r="K1178" s="1"/>
      <c r="L1178" s="1"/>
      <c r="M1178" s="1"/>
      <c r="N1178" s="1"/>
      <c r="O1178" s="1"/>
    </row>
    <row r="1179" spans="1:15" x14ac:dyDescent="0.25">
      <c r="A1179" s="1"/>
      <c r="B1179" s="1"/>
      <c r="C1179" s="1"/>
      <c r="D1179" s="1"/>
      <c r="E1179" s="1"/>
      <c r="F1179" s="1"/>
      <c r="G1179" s="10"/>
      <c r="H1179" s="1"/>
      <c r="I1179" s="1"/>
      <c r="J1179" s="1"/>
      <c r="K1179" s="1"/>
      <c r="L1179" s="1"/>
      <c r="M1179" s="1"/>
      <c r="N1179" s="1"/>
      <c r="O1179" s="1"/>
    </row>
    <row r="1180" spans="1:15" x14ac:dyDescent="0.25">
      <c r="A1180" s="1"/>
      <c r="B1180" s="1"/>
      <c r="C1180" s="1"/>
      <c r="D1180" s="1"/>
      <c r="E1180" s="1"/>
      <c r="F1180" s="1"/>
      <c r="G1180" s="10"/>
      <c r="H1180" s="1"/>
      <c r="I1180" s="1"/>
      <c r="J1180" s="1"/>
      <c r="K1180" s="1"/>
      <c r="L1180" s="1"/>
      <c r="M1180" s="1"/>
      <c r="N1180" s="1"/>
      <c r="O1180" s="1"/>
    </row>
    <row r="1181" spans="1:15" x14ac:dyDescent="0.25">
      <c r="A1181" s="1"/>
      <c r="B1181" s="1"/>
      <c r="C1181" s="1"/>
      <c r="D1181" s="1"/>
      <c r="E1181" s="1"/>
      <c r="F1181" s="1"/>
      <c r="G1181" s="10"/>
      <c r="H1181" s="1"/>
      <c r="I1181" s="1"/>
      <c r="J1181" s="1"/>
      <c r="K1181" s="1"/>
      <c r="L1181" s="1"/>
      <c r="M1181" s="1"/>
      <c r="N1181" s="1"/>
      <c r="O1181" s="1"/>
    </row>
    <row r="1182" spans="1:15" x14ac:dyDescent="0.25">
      <c r="A1182" s="1"/>
      <c r="B1182" s="1"/>
      <c r="C1182" s="1"/>
      <c r="D1182" s="1"/>
      <c r="E1182" s="1"/>
      <c r="F1182" s="1"/>
      <c r="G1182" s="10"/>
      <c r="H1182" s="1"/>
      <c r="I1182" s="1"/>
      <c r="J1182" s="1"/>
      <c r="K1182" s="1"/>
      <c r="L1182" s="1"/>
      <c r="M1182" s="1"/>
      <c r="N1182" s="1"/>
      <c r="O1182" s="1"/>
    </row>
    <row r="1183" spans="1:15" x14ac:dyDescent="0.25">
      <c r="A1183" s="1"/>
      <c r="B1183" s="1"/>
      <c r="C1183" s="1"/>
      <c r="D1183" s="1"/>
      <c r="E1183" s="1"/>
      <c r="F1183" s="1"/>
      <c r="G1183" s="10"/>
      <c r="H1183" s="1"/>
      <c r="I1183" s="1"/>
      <c r="J1183" s="1"/>
      <c r="K1183" s="1"/>
      <c r="L1183" s="1"/>
      <c r="M1183" s="1"/>
      <c r="N1183" s="1"/>
      <c r="O1183" s="1"/>
    </row>
    <row r="1184" spans="1:15" x14ac:dyDescent="0.25">
      <c r="A1184" s="1"/>
      <c r="B1184" s="1"/>
      <c r="C1184" s="1"/>
      <c r="D1184" s="1"/>
      <c r="E1184" s="1"/>
      <c r="F1184" s="1"/>
      <c r="G1184" s="10"/>
      <c r="H1184" s="1"/>
      <c r="I1184" s="1"/>
      <c r="J1184" s="1"/>
      <c r="K1184" s="1"/>
      <c r="L1184" s="1"/>
      <c r="M1184" s="1"/>
      <c r="N1184" s="1"/>
      <c r="O1184" s="1"/>
    </row>
    <row r="1185" spans="1:15" x14ac:dyDescent="0.25">
      <c r="A1185" s="1"/>
      <c r="B1185" s="1"/>
      <c r="C1185" s="1"/>
      <c r="D1185" s="1"/>
      <c r="E1185" s="1"/>
      <c r="F1185" s="1"/>
      <c r="G1185" s="10"/>
      <c r="H1185" s="1"/>
      <c r="I1185" s="1"/>
      <c r="J1185" s="1"/>
      <c r="K1185" s="1"/>
      <c r="L1185" s="1"/>
      <c r="M1185" s="1"/>
      <c r="N1185" s="1"/>
      <c r="O1185" s="1"/>
    </row>
    <row r="1186" spans="1:15" x14ac:dyDescent="0.25">
      <c r="A1186" s="1"/>
      <c r="B1186" s="1"/>
      <c r="C1186" s="1"/>
      <c r="D1186" s="1"/>
      <c r="E1186" s="1"/>
      <c r="F1186" s="1"/>
      <c r="G1186" s="10"/>
      <c r="H1186" s="1"/>
      <c r="I1186" s="1"/>
      <c r="J1186" s="1"/>
      <c r="K1186" s="1"/>
      <c r="L1186" s="1"/>
      <c r="M1186" s="1"/>
      <c r="N1186" s="1"/>
      <c r="O1186" s="1"/>
    </row>
    <row r="1187" spans="1:15" x14ac:dyDescent="0.25">
      <c r="A1187" s="1"/>
      <c r="B1187" s="1"/>
      <c r="C1187" s="1"/>
      <c r="D1187" s="1"/>
      <c r="E1187" s="1"/>
      <c r="F1187" s="1"/>
      <c r="G1187" s="10"/>
      <c r="H1187" s="1"/>
      <c r="I1187" s="1"/>
      <c r="J1187" s="1"/>
      <c r="K1187" s="1"/>
      <c r="L1187" s="1"/>
      <c r="M1187" s="1"/>
      <c r="N1187" s="1"/>
      <c r="O1187" s="1"/>
    </row>
    <row r="1188" spans="1:15" x14ac:dyDescent="0.25">
      <c r="A1188" s="1"/>
      <c r="B1188" s="1"/>
      <c r="C1188" s="1"/>
      <c r="D1188" s="1"/>
      <c r="E1188" s="1"/>
      <c r="F1188" s="1"/>
      <c r="G1188" s="10"/>
      <c r="H1188" s="1"/>
      <c r="I1188" s="1"/>
      <c r="J1188" s="1"/>
      <c r="K1188" s="1"/>
      <c r="L1188" s="1"/>
      <c r="M1188" s="1"/>
      <c r="N1188" s="1"/>
      <c r="O1188" s="1"/>
    </row>
    <row r="1189" spans="1:15" x14ac:dyDescent="0.25">
      <c r="A1189" s="1"/>
      <c r="B1189" s="1"/>
      <c r="C1189" s="1"/>
      <c r="D1189" s="1"/>
      <c r="E1189" s="1"/>
      <c r="F1189" s="1"/>
      <c r="G1189" s="10"/>
      <c r="H1189" s="1"/>
      <c r="I1189" s="1"/>
      <c r="J1189" s="1"/>
      <c r="K1189" s="1"/>
      <c r="L1189" s="1"/>
      <c r="M1189" s="1"/>
      <c r="N1189" s="1"/>
      <c r="O1189" s="1"/>
    </row>
    <row r="1190" spans="1:15" x14ac:dyDescent="0.25">
      <c r="A1190" s="1"/>
      <c r="B1190" s="1"/>
      <c r="C1190" s="1"/>
      <c r="D1190" s="1"/>
      <c r="E1190" s="1"/>
      <c r="F1190" s="1"/>
      <c r="G1190" s="10"/>
      <c r="H1190" s="1"/>
      <c r="I1190" s="1"/>
      <c r="J1190" s="1"/>
      <c r="K1190" s="1"/>
      <c r="L1190" s="1"/>
      <c r="M1190" s="1"/>
      <c r="N1190" s="1"/>
      <c r="O1190" s="1"/>
    </row>
    <row r="1191" spans="1:15" x14ac:dyDescent="0.25">
      <c r="A1191" s="1"/>
      <c r="B1191" s="1"/>
      <c r="C1191" s="1"/>
      <c r="D1191" s="1"/>
      <c r="E1191" s="1"/>
      <c r="F1191" s="1"/>
      <c r="G1191" s="10"/>
      <c r="H1191" s="1"/>
      <c r="I1191" s="1"/>
      <c r="J1191" s="1"/>
      <c r="K1191" s="1"/>
      <c r="L1191" s="1"/>
      <c r="M1191" s="1"/>
      <c r="N1191" s="1"/>
      <c r="O1191" s="1"/>
    </row>
    <row r="1192" spans="1:15" x14ac:dyDescent="0.25">
      <c r="A1192" s="1"/>
      <c r="B1192" s="1"/>
      <c r="C1192" s="1"/>
      <c r="D1192" s="1"/>
      <c r="E1192" s="1"/>
      <c r="F1192" s="1"/>
      <c r="G1192" s="10"/>
      <c r="H1192" s="1"/>
      <c r="I1192" s="1"/>
      <c r="J1192" s="1"/>
      <c r="K1192" s="1"/>
      <c r="L1192" s="1"/>
      <c r="M1192" s="1"/>
      <c r="N1192" s="1"/>
      <c r="O1192" s="1"/>
    </row>
    <row r="1193" spans="1:15" x14ac:dyDescent="0.25">
      <c r="A1193" s="1"/>
      <c r="B1193" s="1"/>
      <c r="C1193" s="1"/>
      <c r="D1193" s="1"/>
      <c r="E1193" s="1"/>
      <c r="F1193" s="1"/>
      <c r="G1193" s="10"/>
      <c r="H1193" s="1"/>
      <c r="I1193" s="1"/>
      <c r="J1193" s="1"/>
      <c r="K1193" s="1"/>
      <c r="L1193" s="1"/>
      <c r="M1193" s="1"/>
      <c r="N1193" s="1"/>
      <c r="O1193" s="1"/>
    </row>
    <row r="1194" spans="1:15" x14ac:dyDescent="0.25">
      <c r="A1194" s="1"/>
      <c r="B1194" s="1"/>
      <c r="C1194" s="1"/>
      <c r="D1194" s="1"/>
      <c r="E1194" s="1"/>
      <c r="F1194" s="1"/>
      <c r="G1194" s="10"/>
      <c r="H1194" s="1"/>
      <c r="I1194" s="1"/>
      <c r="J1194" s="1"/>
      <c r="K1194" s="1"/>
      <c r="L1194" s="1"/>
      <c r="M1194" s="1"/>
      <c r="N1194" s="1"/>
      <c r="O1194" s="1"/>
    </row>
    <row r="1195" spans="1:15" x14ac:dyDescent="0.25">
      <c r="A1195" s="1"/>
      <c r="B1195" s="1"/>
      <c r="C1195" s="1"/>
      <c r="D1195" s="1"/>
      <c r="E1195" s="1"/>
      <c r="F1195" s="1"/>
      <c r="G1195" s="10"/>
      <c r="H1195" s="1"/>
      <c r="I1195" s="1"/>
      <c r="J1195" s="1"/>
      <c r="K1195" s="1"/>
      <c r="L1195" s="1"/>
      <c r="M1195" s="1"/>
      <c r="N1195" s="1"/>
      <c r="O1195" s="1"/>
    </row>
    <row r="1196" spans="1:15" x14ac:dyDescent="0.25">
      <c r="A1196" s="1"/>
      <c r="B1196" s="1"/>
      <c r="C1196" s="1"/>
      <c r="D1196" s="1"/>
      <c r="E1196" s="1"/>
      <c r="F1196" s="1"/>
      <c r="G1196" s="10"/>
      <c r="H1196" s="1"/>
      <c r="I1196" s="1"/>
      <c r="J1196" s="1"/>
      <c r="K1196" s="1"/>
      <c r="L1196" s="1"/>
      <c r="M1196" s="1"/>
      <c r="N1196" s="1"/>
      <c r="O1196" s="1"/>
    </row>
    <row r="1197" spans="1:15" x14ac:dyDescent="0.25">
      <c r="A1197" s="1"/>
      <c r="B1197" s="1"/>
      <c r="C1197" s="1"/>
      <c r="D1197" s="1"/>
      <c r="E1197" s="1"/>
      <c r="F1197" s="1"/>
      <c r="G1197" s="10"/>
      <c r="H1197" s="1"/>
      <c r="I1197" s="1"/>
      <c r="J1197" s="1"/>
      <c r="K1197" s="1"/>
      <c r="L1197" s="1"/>
      <c r="M1197" s="1"/>
      <c r="N1197" s="1"/>
      <c r="O1197" s="1"/>
    </row>
    <row r="1198" spans="1:15" x14ac:dyDescent="0.25">
      <c r="A1198" s="1"/>
      <c r="B1198" s="1"/>
      <c r="C1198" s="1"/>
      <c r="D1198" s="1"/>
      <c r="E1198" s="1"/>
      <c r="F1198" s="1"/>
      <c r="G1198" s="10"/>
      <c r="H1198" s="1"/>
      <c r="I1198" s="1"/>
      <c r="J1198" s="1"/>
      <c r="K1198" s="1"/>
      <c r="L1198" s="1"/>
      <c r="M1198" s="1"/>
      <c r="N1198" s="1"/>
      <c r="O1198" s="1"/>
    </row>
    <row r="1199" spans="1:15" x14ac:dyDescent="0.25">
      <c r="A1199" s="1"/>
      <c r="B1199" s="1"/>
      <c r="C1199" s="1"/>
      <c r="D1199" s="1"/>
      <c r="E1199" s="1"/>
      <c r="F1199" s="1"/>
      <c r="G1199" s="10"/>
      <c r="H1199" s="1"/>
      <c r="I1199" s="1"/>
      <c r="J1199" s="1"/>
      <c r="K1199" s="1"/>
      <c r="L1199" s="1"/>
      <c r="M1199" s="1"/>
      <c r="N1199" s="1"/>
      <c r="O1199" s="1"/>
    </row>
    <row r="1200" spans="1:15" x14ac:dyDescent="0.25">
      <c r="A1200" s="1"/>
      <c r="B1200" s="1"/>
      <c r="C1200" s="1"/>
      <c r="D1200" s="1"/>
      <c r="E1200" s="1"/>
      <c r="F1200" s="1"/>
      <c r="G1200" s="10"/>
      <c r="H1200" s="1"/>
      <c r="I1200" s="1"/>
      <c r="J1200" s="1"/>
      <c r="K1200" s="1"/>
      <c r="L1200" s="1"/>
      <c r="M1200" s="1"/>
      <c r="N1200" s="1"/>
      <c r="O1200" s="1"/>
    </row>
    <row r="1201" spans="1:15" x14ac:dyDescent="0.25">
      <c r="A1201" s="1"/>
      <c r="B1201" s="1"/>
      <c r="C1201" s="1"/>
      <c r="D1201" s="1"/>
      <c r="E1201" s="1"/>
      <c r="F1201" s="1"/>
      <c r="G1201" s="10"/>
      <c r="H1201" s="1"/>
      <c r="I1201" s="1"/>
      <c r="J1201" s="1"/>
      <c r="K1201" s="1"/>
      <c r="L1201" s="1"/>
      <c r="M1201" s="1"/>
      <c r="N1201" s="1"/>
      <c r="O1201" s="1"/>
    </row>
    <row r="1202" spans="1:15" x14ac:dyDescent="0.25">
      <c r="A1202" s="1"/>
      <c r="B1202" s="1"/>
      <c r="C1202" s="1"/>
      <c r="D1202" s="1"/>
      <c r="E1202" s="1"/>
      <c r="F1202" s="1"/>
      <c r="G1202" s="10"/>
      <c r="H1202" s="1"/>
      <c r="I1202" s="1"/>
      <c r="J1202" s="1"/>
      <c r="K1202" s="1"/>
      <c r="L1202" s="1"/>
      <c r="M1202" s="1"/>
      <c r="N1202" s="1"/>
      <c r="O1202" s="1"/>
    </row>
    <row r="1203" spans="1:15" x14ac:dyDescent="0.25">
      <c r="A1203" s="1"/>
      <c r="B1203" s="1"/>
      <c r="C1203" s="1"/>
      <c r="D1203" s="1"/>
      <c r="E1203" s="1"/>
      <c r="F1203" s="1"/>
      <c r="G1203" s="10"/>
      <c r="H1203" s="1"/>
      <c r="I1203" s="1"/>
      <c r="J1203" s="1"/>
      <c r="K1203" s="1"/>
      <c r="L1203" s="1"/>
      <c r="M1203" s="1"/>
      <c r="N1203" s="1"/>
      <c r="O1203" s="1"/>
    </row>
    <row r="1204" spans="1:15" x14ac:dyDescent="0.25">
      <c r="A1204" s="1"/>
      <c r="B1204" s="1"/>
      <c r="C1204" s="1"/>
      <c r="D1204" s="1"/>
      <c r="E1204" s="1"/>
      <c r="F1204" s="1"/>
      <c r="G1204" s="10"/>
      <c r="H1204" s="1"/>
      <c r="I1204" s="1"/>
      <c r="J1204" s="1"/>
      <c r="K1204" s="1"/>
      <c r="L1204" s="1"/>
      <c r="M1204" s="1"/>
      <c r="N1204" s="1"/>
      <c r="O1204" s="1"/>
    </row>
    <row r="1205" spans="1:15" x14ac:dyDescent="0.25">
      <c r="A1205" s="1"/>
      <c r="B1205" s="1"/>
      <c r="C1205" s="1"/>
      <c r="D1205" s="1"/>
      <c r="E1205" s="1"/>
      <c r="F1205" s="1"/>
      <c r="G1205" s="10"/>
      <c r="H1205" s="1"/>
      <c r="I1205" s="1"/>
      <c r="J1205" s="1"/>
      <c r="K1205" s="1"/>
      <c r="L1205" s="1"/>
      <c r="M1205" s="1"/>
      <c r="N1205" s="1"/>
      <c r="O1205" s="1"/>
    </row>
    <row r="1206" spans="1:15" x14ac:dyDescent="0.25">
      <c r="A1206" s="1"/>
      <c r="B1206" s="1"/>
      <c r="C1206" s="1"/>
      <c r="D1206" s="1"/>
      <c r="E1206" s="1"/>
      <c r="F1206" s="1"/>
      <c r="G1206" s="10"/>
      <c r="H1206" s="1"/>
      <c r="I1206" s="1"/>
      <c r="J1206" s="1"/>
      <c r="K1206" s="1"/>
      <c r="L1206" s="1"/>
      <c r="M1206" s="1"/>
      <c r="N1206" s="1"/>
      <c r="O1206" s="1"/>
    </row>
    <row r="1207" spans="1:15" x14ac:dyDescent="0.25">
      <c r="A1207" s="1"/>
      <c r="B1207" s="1"/>
      <c r="C1207" s="1"/>
      <c r="D1207" s="1"/>
      <c r="E1207" s="1"/>
      <c r="F1207" s="1"/>
      <c r="G1207" s="10"/>
      <c r="H1207" s="1"/>
      <c r="I1207" s="1"/>
      <c r="J1207" s="1"/>
      <c r="K1207" s="1"/>
      <c r="L1207" s="1"/>
      <c r="M1207" s="1"/>
      <c r="N1207" s="1"/>
      <c r="O1207" s="1"/>
    </row>
    <row r="1208" spans="1:15" x14ac:dyDescent="0.25">
      <c r="A1208" s="1"/>
      <c r="B1208" s="1"/>
      <c r="C1208" s="1"/>
      <c r="D1208" s="1"/>
      <c r="E1208" s="1"/>
      <c r="F1208" s="1"/>
      <c r="G1208" s="10"/>
      <c r="H1208" s="1"/>
      <c r="I1208" s="1"/>
      <c r="J1208" s="1"/>
      <c r="K1208" s="1"/>
      <c r="L1208" s="1"/>
      <c r="M1208" s="1"/>
      <c r="N1208" s="1"/>
      <c r="O1208" s="1"/>
    </row>
    <row r="1209" spans="1:15" x14ac:dyDescent="0.25">
      <c r="A1209" s="1"/>
      <c r="B1209" s="1"/>
      <c r="C1209" s="1"/>
      <c r="D1209" s="1"/>
      <c r="E1209" s="1"/>
      <c r="F1209" s="1"/>
      <c r="G1209" s="10"/>
      <c r="H1209" s="1"/>
      <c r="I1209" s="1"/>
      <c r="J1209" s="1"/>
      <c r="K1209" s="1"/>
      <c r="L1209" s="1"/>
      <c r="M1209" s="1"/>
      <c r="N1209" s="1"/>
      <c r="O1209" s="1"/>
    </row>
    <row r="1210" spans="1:15" x14ac:dyDescent="0.25">
      <c r="A1210" s="1"/>
      <c r="B1210" s="1"/>
      <c r="C1210" s="1"/>
      <c r="D1210" s="1"/>
      <c r="E1210" s="1"/>
      <c r="F1210" s="1"/>
      <c r="G1210" s="10"/>
      <c r="H1210" s="1"/>
      <c r="I1210" s="1"/>
      <c r="J1210" s="1"/>
      <c r="K1210" s="1"/>
      <c r="L1210" s="1"/>
      <c r="M1210" s="1"/>
      <c r="N1210" s="1"/>
      <c r="O1210" s="1"/>
    </row>
    <row r="1211" spans="1:15" x14ac:dyDescent="0.25">
      <c r="A1211" s="1"/>
      <c r="B1211" s="1"/>
      <c r="C1211" s="1"/>
      <c r="D1211" s="1"/>
      <c r="E1211" s="1"/>
      <c r="F1211" s="1"/>
      <c r="G1211" s="10"/>
      <c r="H1211" s="1"/>
      <c r="I1211" s="1"/>
      <c r="J1211" s="1"/>
      <c r="K1211" s="1"/>
      <c r="L1211" s="1"/>
      <c r="M1211" s="1"/>
      <c r="N1211" s="1"/>
      <c r="O1211" s="1"/>
    </row>
    <row r="1212" spans="1:15" x14ac:dyDescent="0.25">
      <c r="A1212" s="1"/>
      <c r="B1212" s="1"/>
      <c r="C1212" s="1"/>
      <c r="D1212" s="1"/>
      <c r="E1212" s="1"/>
      <c r="F1212" s="1"/>
      <c r="G1212" s="10"/>
      <c r="H1212" s="1"/>
      <c r="I1212" s="1"/>
      <c r="J1212" s="1"/>
      <c r="K1212" s="1"/>
      <c r="L1212" s="1"/>
      <c r="M1212" s="1"/>
      <c r="N1212" s="1"/>
      <c r="O1212" s="1"/>
    </row>
    <row r="1213" spans="1:15" x14ac:dyDescent="0.25">
      <c r="A1213" s="1"/>
      <c r="B1213" s="1"/>
      <c r="C1213" s="1"/>
      <c r="D1213" s="1"/>
      <c r="E1213" s="1"/>
      <c r="F1213" s="1"/>
      <c r="G1213" s="10"/>
      <c r="H1213" s="1"/>
      <c r="I1213" s="1"/>
      <c r="J1213" s="1"/>
      <c r="K1213" s="1"/>
      <c r="L1213" s="1"/>
      <c r="M1213" s="1"/>
      <c r="N1213" s="1"/>
      <c r="O1213" s="1"/>
    </row>
    <row r="1214" spans="1:15" x14ac:dyDescent="0.25">
      <c r="A1214" s="1"/>
      <c r="B1214" s="1"/>
      <c r="C1214" s="1"/>
      <c r="D1214" s="1"/>
      <c r="E1214" s="1"/>
      <c r="F1214" s="1"/>
      <c r="G1214" s="10"/>
      <c r="H1214" s="1"/>
      <c r="I1214" s="1"/>
      <c r="J1214" s="1"/>
      <c r="K1214" s="1"/>
      <c r="L1214" s="1"/>
      <c r="M1214" s="1"/>
      <c r="N1214" s="1"/>
      <c r="O1214" s="1"/>
    </row>
    <row r="1215" spans="1:15" x14ac:dyDescent="0.25">
      <c r="A1215" s="1"/>
      <c r="B1215" s="1"/>
      <c r="C1215" s="1"/>
      <c r="D1215" s="1"/>
      <c r="E1215" s="1"/>
      <c r="F1215" s="1"/>
      <c r="G1215" s="10"/>
      <c r="H1215" s="1"/>
      <c r="I1215" s="1"/>
      <c r="J1215" s="1"/>
      <c r="K1215" s="1"/>
      <c r="L1215" s="1"/>
      <c r="M1215" s="1"/>
      <c r="N1215" s="1"/>
      <c r="O1215" s="1"/>
    </row>
    <row r="1216" spans="1:15" x14ac:dyDescent="0.25">
      <c r="A1216" s="1"/>
      <c r="B1216" s="1"/>
      <c r="C1216" s="1"/>
      <c r="D1216" s="1"/>
      <c r="E1216" s="1"/>
      <c r="F1216" s="1"/>
      <c r="G1216" s="10"/>
      <c r="H1216" s="1"/>
      <c r="I1216" s="1"/>
      <c r="J1216" s="1"/>
      <c r="K1216" s="1"/>
      <c r="L1216" s="1"/>
      <c r="M1216" s="1"/>
      <c r="N1216" s="1"/>
      <c r="O1216" s="1"/>
    </row>
    <row r="1217" spans="1:15" x14ac:dyDescent="0.25">
      <c r="A1217" s="1"/>
      <c r="B1217" s="1"/>
      <c r="C1217" s="1"/>
      <c r="D1217" s="1"/>
      <c r="E1217" s="1"/>
      <c r="F1217" s="1"/>
      <c r="G1217" s="10"/>
      <c r="H1217" s="1"/>
      <c r="I1217" s="1"/>
      <c r="J1217" s="1"/>
      <c r="K1217" s="1"/>
      <c r="L1217" s="1"/>
      <c r="M1217" s="1"/>
      <c r="N1217" s="1"/>
      <c r="O1217" s="1"/>
    </row>
    <row r="1218" spans="1:15" x14ac:dyDescent="0.25">
      <c r="A1218" s="1"/>
      <c r="B1218" s="1"/>
      <c r="C1218" s="1"/>
      <c r="D1218" s="1"/>
      <c r="E1218" s="1"/>
      <c r="F1218" s="1"/>
      <c r="G1218" s="10"/>
      <c r="H1218" s="1"/>
      <c r="I1218" s="1"/>
      <c r="J1218" s="1"/>
      <c r="K1218" s="1"/>
      <c r="L1218" s="1"/>
      <c r="M1218" s="1"/>
      <c r="N1218" s="1"/>
      <c r="O1218" s="1"/>
    </row>
    <row r="1219" spans="1:15" x14ac:dyDescent="0.25">
      <c r="A1219" s="1"/>
      <c r="B1219" s="1"/>
      <c r="C1219" s="1"/>
      <c r="D1219" s="1"/>
      <c r="E1219" s="1"/>
      <c r="F1219" s="1"/>
      <c r="G1219" s="10"/>
      <c r="H1219" s="1"/>
      <c r="I1219" s="1"/>
      <c r="J1219" s="1"/>
      <c r="K1219" s="1"/>
      <c r="L1219" s="1"/>
      <c r="M1219" s="1"/>
      <c r="N1219" s="1"/>
      <c r="O1219" s="1"/>
    </row>
    <row r="1220" spans="1:15" x14ac:dyDescent="0.25">
      <c r="A1220" s="1"/>
      <c r="B1220" s="1"/>
      <c r="C1220" s="1"/>
      <c r="D1220" s="1"/>
      <c r="E1220" s="1"/>
      <c r="F1220" s="1"/>
      <c r="G1220" s="10"/>
      <c r="H1220" s="1"/>
      <c r="I1220" s="1"/>
      <c r="J1220" s="1"/>
      <c r="K1220" s="1"/>
      <c r="L1220" s="1"/>
      <c r="M1220" s="1"/>
      <c r="N1220" s="1"/>
      <c r="O1220" s="1"/>
    </row>
    <row r="1221" spans="1:15" x14ac:dyDescent="0.25">
      <c r="A1221" s="1"/>
      <c r="B1221" s="1"/>
      <c r="C1221" s="1"/>
      <c r="D1221" s="1"/>
      <c r="E1221" s="1"/>
      <c r="F1221" s="1"/>
      <c r="G1221" s="10"/>
      <c r="H1221" s="1"/>
      <c r="I1221" s="1"/>
      <c r="J1221" s="1"/>
      <c r="K1221" s="1"/>
      <c r="L1221" s="1"/>
      <c r="M1221" s="1"/>
      <c r="N1221" s="1"/>
      <c r="O1221" s="1"/>
    </row>
    <row r="1222" spans="1:15" x14ac:dyDescent="0.25">
      <c r="A1222" s="1"/>
      <c r="B1222" s="1"/>
      <c r="C1222" s="1"/>
      <c r="D1222" s="1"/>
      <c r="E1222" s="1"/>
      <c r="F1222" s="1"/>
      <c r="G1222" s="10"/>
      <c r="H1222" s="1"/>
      <c r="I1222" s="1"/>
      <c r="J1222" s="1"/>
      <c r="K1222" s="1"/>
      <c r="L1222" s="1"/>
      <c r="M1222" s="1"/>
      <c r="N1222" s="1"/>
      <c r="O1222" s="1"/>
    </row>
    <row r="1223" spans="1:15" x14ac:dyDescent="0.25">
      <c r="A1223" s="1"/>
      <c r="B1223" s="1"/>
      <c r="C1223" s="1"/>
      <c r="D1223" s="1"/>
      <c r="E1223" s="1"/>
      <c r="F1223" s="1"/>
      <c r="G1223" s="10"/>
      <c r="H1223" s="1"/>
      <c r="I1223" s="1"/>
      <c r="J1223" s="1"/>
      <c r="K1223" s="1"/>
      <c r="L1223" s="1"/>
      <c r="M1223" s="1"/>
      <c r="N1223" s="1"/>
      <c r="O1223" s="1"/>
    </row>
    <row r="1224" spans="1:15" x14ac:dyDescent="0.25">
      <c r="A1224" s="1"/>
      <c r="B1224" s="1"/>
      <c r="C1224" s="1"/>
      <c r="D1224" s="1"/>
      <c r="E1224" s="1"/>
      <c r="F1224" s="1"/>
      <c r="G1224" s="10"/>
      <c r="H1224" s="1"/>
      <c r="I1224" s="1"/>
      <c r="J1224" s="1"/>
      <c r="K1224" s="1"/>
      <c r="L1224" s="1"/>
      <c r="M1224" s="1"/>
      <c r="N1224" s="1"/>
      <c r="O1224" s="1"/>
    </row>
    <row r="1225" spans="1:15" x14ac:dyDescent="0.25">
      <c r="A1225" s="1"/>
      <c r="B1225" s="1"/>
      <c r="C1225" s="1"/>
      <c r="D1225" s="1"/>
      <c r="E1225" s="1"/>
      <c r="F1225" s="1"/>
      <c r="G1225" s="10"/>
      <c r="H1225" s="1"/>
      <c r="I1225" s="1"/>
      <c r="J1225" s="1"/>
      <c r="K1225" s="1"/>
      <c r="L1225" s="1"/>
      <c r="M1225" s="1"/>
      <c r="N1225" s="1"/>
      <c r="O1225" s="1"/>
    </row>
    <row r="1226" spans="1:15" x14ac:dyDescent="0.25">
      <c r="A1226" s="1"/>
      <c r="B1226" s="1"/>
      <c r="C1226" s="1"/>
      <c r="D1226" s="1"/>
      <c r="E1226" s="1"/>
      <c r="F1226" s="1"/>
      <c r="G1226" s="10"/>
      <c r="H1226" s="1"/>
      <c r="I1226" s="1"/>
      <c r="J1226" s="1"/>
      <c r="K1226" s="1"/>
      <c r="L1226" s="1"/>
      <c r="M1226" s="1"/>
      <c r="N1226" s="1"/>
      <c r="O1226" s="1"/>
    </row>
    <row r="1227" spans="1:15" x14ac:dyDescent="0.25">
      <c r="A1227" s="1"/>
      <c r="B1227" s="1"/>
      <c r="C1227" s="1"/>
      <c r="D1227" s="1"/>
      <c r="E1227" s="1"/>
      <c r="F1227" s="1"/>
      <c r="G1227" s="10"/>
      <c r="H1227" s="1"/>
      <c r="I1227" s="1"/>
      <c r="J1227" s="1"/>
      <c r="K1227" s="1"/>
      <c r="L1227" s="1"/>
      <c r="M1227" s="1"/>
      <c r="N1227" s="1"/>
      <c r="O1227" s="1"/>
    </row>
    <row r="1228" spans="1:15" x14ac:dyDescent="0.25">
      <c r="A1228" s="1"/>
      <c r="B1228" s="1"/>
      <c r="C1228" s="1"/>
      <c r="D1228" s="1"/>
      <c r="E1228" s="1"/>
      <c r="F1228" s="1"/>
      <c r="G1228" s="10"/>
      <c r="H1228" s="1"/>
      <c r="I1228" s="1"/>
      <c r="J1228" s="1"/>
      <c r="K1228" s="1"/>
      <c r="L1228" s="1"/>
      <c r="M1228" s="1"/>
      <c r="N1228" s="1"/>
      <c r="O1228" s="1"/>
    </row>
    <row r="1229" spans="1:15" x14ac:dyDescent="0.25">
      <c r="A1229" s="1"/>
      <c r="B1229" s="1"/>
      <c r="C1229" s="1"/>
      <c r="D1229" s="1"/>
      <c r="E1229" s="1"/>
      <c r="F1229" s="1"/>
      <c r="G1229" s="10"/>
      <c r="H1229" s="1"/>
      <c r="I1229" s="1"/>
      <c r="J1229" s="1"/>
      <c r="K1229" s="1"/>
      <c r="L1229" s="1"/>
      <c r="M1229" s="1"/>
      <c r="N1229" s="1"/>
      <c r="O1229" s="1"/>
    </row>
    <row r="1230" spans="1:15" x14ac:dyDescent="0.25">
      <c r="A1230" s="1"/>
      <c r="B1230" s="1"/>
      <c r="C1230" s="1"/>
      <c r="D1230" s="1"/>
      <c r="E1230" s="1"/>
      <c r="F1230" s="1"/>
      <c r="G1230" s="10"/>
      <c r="H1230" s="1"/>
      <c r="I1230" s="1"/>
      <c r="J1230" s="1"/>
      <c r="K1230" s="1"/>
      <c r="L1230" s="1"/>
      <c r="M1230" s="1"/>
      <c r="N1230" s="1"/>
      <c r="O1230" s="1"/>
    </row>
    <row r="1231" spans="1:15" x14ac:dyDescent="0.25">
      <c r="A1231" s="1"/>
      <c r="B1231" s="1"/>
      <c r="C1231" s="1"/>
      <c r="D1231" s="1"/>
      <c r="E1231" s="1"/>
      <c r="F1231" s="1"/>
      <c r="G1231" s="10"/>
      <c r="H1231" s="1"/>
      <c r="I1231" s="1"/>
      <c r="J1231" s="1"/>
      <c r="K1231" s="1"/>
      <c r="L1231" s="1"/>
      <c r="M1231" s="1"/>
      <c r="N1231" s="1"/>
      <c r="O1231" s="1"/>
    </row>
    <row r="1232" spans="1:15" x14ac:dyDescent="0.25">
      <c r="A1232" s="1"/>
      <c r="B1232" s="1"/>
      <c r="C1232" s="1"/>
      <c r="D1232" s="1"/>
      <c r="E1232" s="1"/>
      <c r="F1232" s="1"/>
      <c r="G1232" s="10"/>
      <c r="H1232" s="1"/>
      <c r="I1232" s="1"/>
      <c r="J1232" s="1"/>
      <c r="K1232" s="1"/>
      <c r="L1232" s="1"/>
      <c r="M1232" s="1"/>
      <c r="N1232" s="1"/>
      <c r="O1232" s="1"/>
    </row>
    <row r="1233" spans="1:15" x14ac:dyDescent="0.25">
      <c r="A1233" s="1"/>
      <c r="B1233" s="1"/>
      <c r="C1233" s="1"/>
      <c r="D1233" s="1"/>
      <c r="E1233" s="1"/>
      <c r="F1233" s="1"/>
      <c r="G1233" s="10"/>
      <c r="H1233" s="1"/>
      <c r="I1233" s="1"/>
      <c r="J1233" s="1"/>
      <c r="K1233" s="1"/>
      <c r="L1233" s="1"/>
      <c r="M1233" s="1"/>
      <c r="N1233" s="1"/>
      <c r="O1233" s="1"/>
    </row>
    <row r="1234" spans="1:15" x14ac:dyDescent="0.25">
      <c r="A1234" s="1"/>
      <c r="B1234" s="1"/>
      <c r="C1234" s="1"/>
      <c r="D1234" s="1"/>
      <c r="E1234" s="1"/>
      <c r="F1234" s="1"/>
      <c r="G1234" s="10"/>
      <c r="H1234" s="1"/>
      <c r="I1234" s="1"/>
      <c r="J1234" s="1"/>
      <c r="K1234" s="1"/>
      <c r="L1234" s="1"/>
      <c r="M1234" s="1"/>
      <c r="N1234" s="1"/>
      <c r="O1234" s="1"/>
    </row>
    <row r="1235" spans="1:15" x14ac:dyDescent="0.25">
      <c r="A1235" s="1"/>
      <c r="B1235" s="1"/>
      <c r="C1235" s="1"/>
      <c r="D1235" s="1"/>
      <c r="E1235" s="1"/>
      <c r="F1235" s="1"/>
      <c r="G1235" s="10"/>
      <c r="H1235" s="1"/>
      <c r="I1235" s="1"/>
      <c r="J1235" s="1"/>
      <c r="K1235" s="1"/>
      <c r="L1235" s="1"/>
      <c r="M1235" s="1"/>
      <c r="N1235" s="1"/>
      <c r="O1235" s="1"/>
    </row>
    <row r="1236" spans="1:15" x14ac:dyDescent="0.25">
      <c r="A1236" s="1"/>
      <c r="B1236" s="1"/>
      <c r="C1236" s="1"/>
      <c r="D1236" s="1"/>
      <c r="E1236" s="1"/>
      <c r="F1236" s="1"/>
      <c r="G1236" s="10"/>
      <c r="H1236" s="1"/>
      <c r="I1236" s="1"/>
      <c r="J1236" s="1"/>
      <c r="K1236" s="1"/>
      <c r="L1236" s="1"/>
      <c r="M1236" s="1"/>
      <c r="N1236" s="1"/>
      <c r="O1236" s="1"/>
    </row>
    <row r="1237" spans="1:15" x14ac:dyDescent="0.25">
      <c r="A1237" s="1"/>
      <c r="B1237" s="1"/>
      <c r="C1237" s="1"/>
      <c r="D1237" s="1"/>
      <c r="E1237" s="1"/>
      <c r="F1237" s="1"/>
      <c r="G1237" s="10"/>
      <c r="H1237" s="1"/>
      <c r="I1237" s="1"/>
      <c r="J1237" s="1"/>
      <c r="K1237" s="1"/>
      <c r="L1237" s="1"/>
      <c r="M1237" s="1"/>
      <c r="N1237" s="1"/>
      <c r="O1237" s="1"/>
    </row>
    <row r="1238" spans="1:15" x14ac:dyDescent="0.25">
      <c r="A1238" s="1"/>
      <c r="B1238" s="1"/>
      <c r="C1238" s="1"/>
      <c r="D1238" s="1"/>
      <c r="E1238" s="1"/>
      <c r="F1238" s="1"/>
      <c r="G1238" s="10"/>
      <c r="H1238" s="1"/>
      <c r="I1238" s="1"/>
      <c r="J1238" s="1"/>
      <c r="K1238" s="1"/>
      <c r="L1238" s="1"/>
      <c r="M1238" s="1"/>
      <c r="N1238" s="1"/>
      <c r="O1238" s="1"/>
    </row>
    <row r="1239" spans="1:15" x14ac:dyDescent="0.25">
      <c r="A1239" s="1"/>
      <c r="B1239" s="1"/>
      <c r="C1239" s="1"/>
      <c r="D1239" s="1"/>
      <c r="E1239" s="1"/>
      <c r="F1239" s="1"/>
      <c r="G1239" s="10"/>
      <c r="H1239" s="1"/>
      <c r="I1239" s="1"/>
      <c r="J1239" s="1"/>
      <c r="K1239" s="1"/>
      <c r="L1239" s="1"/>
      <c r="M1239" s="1"/>
      <c r="N1239" s="1"/>
      <c r="O1239" s="1"/>
    </row>
    <row r="1240" spans="1:15" x14ac:dyDescent="0.25">
      <c r="M1240" s="33"/>
    </row>
  </sheetData>
  <autoFilter ref="A1:U1240" xr:uid="{00000000-0009-0000-0000-000005000000}"/>
  <printOptions gridLines="1" gridLinesSet="0"/>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5"/>
  <sheetViews>
    <sheetView zoomScale="90" zoomScaleNormal="90" zoomScalePageLayoutView="90" workbookViewId="0">
      <pane xSplit="1" ySplit="1" topLeftCell="B536" activePane="bottomRight" state="frozen"/>
      <selection pane="topRight" activeCell="B1" sqref="B1"/>
      <selection pane="bottomLeft" activeCell="A2" sqref="A2"/>
      <selection pane="bottomRight" activeCell="G562" sqref="G562"/>
    </sheetView>
  </sheetViews>
  <sheetFormatPr defaultColWidth="8.88671875" defaultRowHeight="13.2" x14ac:dyDescent="0.25"/>
  <cols>
    <col min="1" max="1" width="6.109375" customWidth="1"/>
    <col min="4" max="4" width="19.44140625" customWidth="1"/>
    <col min="5" max="5" width="7.109375" customWidth="1"/>
    <col min="6" max="6" width="8.33203125" customWidth="1"/>
    <col min="7" max="7" width="20" customWidth="1"/>
    <col min="8" max="8" width="23.44140625" customWidth="1"/>
    <col min="9" max="9" width="34.44140625" customWidth="1"/>
    <col min="10" max="10" width="20.44140625" customWidth="1"/>
    <col min="11" max="11" width="21.44140625" customWidth="1"/>
    <col min="12" max="12" width="19.44140625" customWidth="1"/>
    <col min="13" max="13" width="30.88671875" hidden="1" customWidth="1"/>
    <col min="14" max="14" width="33.33203125" hidden="1" customWidth="1"/>
  </cols>
  <sheetData>
    <row r="1" spans="1:14" s="3" customFormat="1" x14ac:dyDescent="0.25">
      <c r="A1" s="2" t="s">
        <v>0</v>
      </c>
      <c r="B1" s="2" t="s">
        <v>1</v>
      </c>
      <c r="C1" s="2" t="s">
        <v>2873</v>
      </c>
      <c r="D1" s="2" t="s">
        <v>2</v>
      </c>
      <c r="E1" s="2" t="s">
        <v>3</v>
      </c>
      <c r="F1" s="2" t="s">
        <v>4</v>
      </c>
      <c r="G1" s="2" t="s">
        <v>5</v>
      </c>
      <c r="H1" s="2" t="s">
        <v>6</v>
      </c>
      <c r="I1" s="2" t="s">
        <v>7</v>
      </c>
      <c r="J1" s="2" t="s">
        <v>2226</v>
      </c>
      <c r="K1" s="2" t="s">
        <v>2225</v>
      </c>
      <c r="L1" s="2" t="s">
        <v>2227</v>
      </c>
      <c r="M1" s="3" t="s">
        <v>2295</v>
      </c>
      <c r="N1" s="3" t="s">
        <v>2296</v>
      </c>
    </row>
    <row r="2" spans="1:14" x14ac:dyDescent="0.25">
      <c r="A2" s="1" t="s">
        <v>8</v>
      </c>
      <c r="B2" s="1" t="s">
        <v>9</v>
      </c>
      <c r="C2" s="1" t="s">
        <v>2874</v>
      </c>
      <c r="D2" s="1" t="s">
        <v>10</v>
      </c>
      <c r="E2" s="1" t="s">
        <v>11</v>
      </c>
      <c r="F2" s="1" t="s">
        <v>2139</v>
      </c>
      <c r="G2" s="1" t="s">
        <v>12</v>
      </c>
      <c r="H2" s="1" t="s">
        <v>13</v>
      </c>
      <c r="I2" s="1" t="s">
        <v>14</v>
      </c>
      <c r="J2" s="1"/>
      <c r="K2" s="1"/>
      <c r="L2" s="1"/>
      <c r="M2" s="5"/>
      <c r="N2" s="5"/>
    </row>
    <row r="3" spans="1:14" x14ac:dyDescent="0.25">
      <c r="A3" s="1" t="s">
        <v>15</v>
      </c>
      <c r="B3" s="1" t="s">
        <v>16</v>
      </c>
      <c r="C3" s="1" t="s">
        <v>2875</v>
      </c>
      <c r="D3" s="1" t="s">
        <v>17</v>
      </c>
      <c r="E3" s="1" t="s">
        <v>18</v>
      </c>
      <c r="F3" s="1" t="s">
        <v>2140</v>
      </c>
      <c r="G3" s="1" t="s">
        <v>19</v>
      </c>
      <c r="H3" s="1" t="s">
        <v>20</v>
      </c>
      <c r="I3" s="1" t="s">
        <v>21</v>
      </c>
      <c r="J3" s="4" t="s">
        <v>2166</v>
      </c>
      <c r="K3" s="4" t="s">
        <v>2165</v>
      </c>
      <c r="L3" s="1"/>
      <c r="M3" s="5"/>
      <c r="N3" s="5"/>
    </row>
    <row r="4" spans="1:14" x14ac:dyDescent="0.25">
      <c r="A4" s="1" t="s">
        <v>25</v>
      </c>
      <c r="B4" s="1" t="s">
        <v>26</v>
      </c>
      <c r="C4" s="1" t="s">
        <v>2876</v>
      </c>
      <c r="D4" s="1" t="s">
        <v>27</v>
      </c>
      <c r="E4" s="1" t="s">
        <v>28</v>
      </c>
      <c r="F4" s="1" t="s">
        <v>2140</v>
      </c>
      <c r="G4" s="1" t="s">
        <v>20</v>
      </c>
      <c r="H4" s="1" t="s">
        <v>29</v>
      </c>
      <c r="I4" s="1" t="s">
        <v>30</v>
      </c>
      <c r="J4" s="1" t="s">
        <v>2228</v>
      </c>
      <c r="K4" s="1" t="s">
        <v>2229</v>
      </c>
      <c r="L4" s="1" t="s">
        <v>2230</v>
      </c>
      <c r="M4" s="5"/>
      <c r="N4" s="5"/>
    </row>
    <row r="5" spans="1:14" x14ac:dyDescent="0.25">
      <c r="A5" s="1" t="s">
        <v>37</v>
      </c>
      <c r="B5" s="1" t="s">
        <v>38</v>
      </c>
      <c r="C5" s="1" t="s">
        <v>3361</v>
      </c>
      <c r="D5" s="1" t="s">
        <v>39</v>
      </c>
      <c r="E5" s="1" t="s">
        <v>28</v>
      </c>
      <c r="F5" s="1" t="s">
        <v>2141</v>
      </c>
      <c r="G5" s="1" t="s">
        <v>40</v>
      </c>
      <c r="H5" s="1" t="s">
        <v>24</v>
      </c>
      <c r="I5" s="1" t="s">
        <v>34</v>
      </c>
      <c r="J5" s="1" t="s">
        <v>2231</v>
      </c>
      <c r="K5" s="1"/>
      <c r="L5" s="1"/>
      <c r="M5" s="5"/>
      <c r="N5" s="5"/>
    </row>
    <row r="6" spans="1:14" x14ac:dyDescent="0.25">
      <c r="A6" s="1" t="s">
        <v>45</v>
      </c>
      <c r="B6" s="1" t="s">
        <v>46</v>
      </c>
      <c r="C6" s="1" t="s">
        <v>2877</v>
      </c>
      <c r="D6" s="1" t="s">
        <v>47</v>
      </c>
      <c r="E6" s="1" t="s">
        <v>43</v>
      </c>
      <c r="F6" s="1" t="s">
        <v>2140</v>
      </c>
      <c r="G6" s="1" t="s">
        <v>13</v>
      </c>
      <c r="H6" s="1" t="s">
        <v>12</v>
      </c>
      <c r="I6" s="1" t="s">
        <v>48</v>
      </c>
      <c r="J6" s="1"/>
      <c r="K6" s="1"/>
      <c r="L6" s="1"/>
      <c r="M6" s="5"/>
      <c r="N6" s="5"/>
    </row>
    <row r="7" spans="1:14" x14ac:dyDescent="0.25">
      <c r="A7" s="1" t="s">
        <v>55</v>
      </c>
      <c r="B7" s="1" t="s">
        <v>56</v>
      </c>
      <c r="C7" s="1" t="s">
        <v>2878</v>
      </c>
      <c r="D7" s="1" t="s">
        <v>57</v>
      </c>
      <c r="E7" s="1" t="s">
        <v>22</v>
      </c>
      <c r="F7" s="1" t="s">
        <v>2141</v>
      </c>
      <c r="G7" s="1" t="s">
        <v>54</v>
      </c>
      <c r="H7" s="1" t="s">
        <v>24</v>
      </c>
      <c r="I7" s="1" t="s">
        <v>13</v>
      </c>
      <c r="J7" s="4" t="s">
        <v>2234</v>
      </c>
      <c r="K7" s="4" t="s">
        <v>2192</v>
      </c>
      <c r="L7" s="4" t="s">
        <v>2267</v>
      </c>
      <c r="M7" s="5" t="s">
        <v>2297</v>
      </c>
      <c r="N7" s="5" t="s">
        <v>2298</v>
      </c>
    </row>
    <row r="8" spans="1:14" x14ac:dyDescent="0.25">
      <c r="A8" s="1" t="s">
        <v>58</v>
      </c>
      <c r="B8" s="1" t="s">
        <v>59</v>
      </c>
      <c r="C8" s="1" t="s">
        <v>59</v>
      </c>
      <c r="D8" s="1" t="s">
        <v>60</v>
      </c>
      <c r="E8" s="1" t="s">
        <v>43</v>
      </c>
      <c r="F8" s="1" t="s">
        <v>2140</v>
      </c>
      <c r="G8" s="1" t="s">
        <v>12</v>
      </c>
      <c r="H8" s="1" t="s">
        <v>61</v>
      </c>
      <c r="I8" s="1" t="s">
        <v>24</v>
      </c>
      <c r="J8" s="1"/>
      <c r="K8" s="1"/>
      <c r="L8" s="1"/>
      <c r="M8" s="5"/>
      <c r="N8" s="5"/>
    </row>
    <row r="9" spans="1:14" x14ac:dyDescent="0.25">
      <c r="A9" s="1" t="s">
        <v>66</v>
      </c>
      <c r="B9" s="1" t="s">
        <v>67</v>
      </c>
      <c r="C9" s="1" t="s">
        <v>67</v>
      </c>
      <c r="D9" s="1" t="s">
        <v>68</v>
      </c>
      <c r="E9" s="1" t="s">
        <v>22</v>
      </c>
      <c r="F9" s="1" t="s">
        <v>2140</v>
      </c>
      <c r="G9" s="1" t="s">
        <v>69</v>
      </c>
      <c r="H9" s="1" t="s">
        <v>70</v>
      </c>
      <c r="I9" s="1" t="s">
        <v>71</v>
      </c>
      <c r="J9" s="4" t="s">
        <v>2268</v>
      </c>
      <c r="K9" s="4" t="s">
        <v>2248</v>
      </c>
      <c r="L9" s="4" t="s">
        <v>2267</v>
      </c>
      <c r="M9" s="5" t="s">
        <v>2299</v>
      </c>
      <c r="N9" s="5" t="s">
        <v>2300</v>
      </c>
    </row>
    <row r="10" spans="1:14" x14ac:dyDescent="0.25">
      <c r="A10" s="1" t="s">
        <v>72</v>
      </c>
      <c r="B10" s="1" t="s">
        <v>73</v>
      </c>
      <c r="C10" s="1" t="s">
        <v>2879</v>
      </c>
      <c r="D10" s="1" t="s">
        <v>74</v>
      </c>
      <c r="E10" s="1" t="s">
        <v>11</v>
      </c>
      <c r="F10" s="1" t="s">
        <v>2139</v>
      </c>
      <c r="G10" s="1" t="s">
        <v>12</v>
      </c>
      <c r="H10" s="1" t="s">
        <v>75</v>
      </c>
      <c r="I10" s="1" t="s">
        <v>76</v>
      </c>
      <c r="J10" s="1"/>
      <c r="K10" s="1"/>
      <c r="L10" s="1"/>
      <c r="M10" s="5"/>
      <c r="N10" s="5"/>
    </row>
    <row r="11" spans="1:14" x14ac:dyDescent="0.25">
      <c r="A11" s="1" t="s">
        <v>84</v>
      </c>
      <c r="B11" s="1" t="s">
        <v>85</v>
      </c>
      <c r="C11" s="1" t="s">
        <v>2880</v>
      </c>
      <c r="D11" s="1" t="s">
        <v>86</v>
      </c>
      <c r="E11" s="1" t="s">
        <v>22</v>
      </c>
      <c r="F11" s="1" t="s">
        <v>2140</v>
      </c>
      <c r="G11" s="1" t="s">
        <v>64</v>
      </c>
      <c r="H11" s="1" t="s">
        <v>40</v>
      </c>
      <c r="I11" s="1" t="s">
        <v>71</v>
      </c>
      <c r="J11" s="4" t="s">
        <v>2231</v>
      </c>
      <c r="K11" s="1" t="s">
        <v>2269</v>
      </c>
      <c r="L11" s="4" t="s">
        <v>2267</v>
      </c>
      <c r="M11" s="5" t="s">
        <v>2301</v>
      </c>
      <c r="N11" s="5"/>
    </row>
    <row r="12" spans="1:14" x14ac:dyDescent="0.25">
      <c r="A12" s="1" t="s">
        <v>87</v>
      </c>
      <c r="B12" s="1" t="s">
        <v>88</v>
      </c>
      <c r="C12" s="1" t="s">
        <v>2881</v>
      </c>
      <c r="D12" s="1" t="s">
        <v>89</v>
      </c>
      <c r="E12" s="1" t="s">
        <v>28</v>
      </c>
      <c r="F12" s="1" t="s">
        <v>2140</v>
      </c>
      <c r="G12" s="1" t="s">
        <v>21</v>
      </c>
      <c r="H12" s="1" t="s">
        <v>69</v>
      </c>
      <c r="I12" s="1" t="s">
        <v>24</v>
      </c>
      <c r="J12" s="1" t="s">
        <v>2232</v>
      </c>
      <c r="K12" s="1"/>
      <c r="L12" s="1" t="s">
        <v>2230</v>
      </c>
      <c r="M12" s="5"/>
      <c r="N12" s="5"/>
    </row>
    <row r="13" spans="1:14" x14ac:dyDescent="0.25">
      <c r="A13" s="1" t="s">
        <v>90</v>
      </c>
      <c r="B13" s="1" t="s">
        <v>91</v>
      </c>
      <c r="C13" s="1" t="s">
        <v>2882</v>
      </c>
      <c r="D13" s="1" t="s">
        <v>92</v>
      </c>
      <c r="E13" s="1" t="s">
        <v>28</v>
      </c>
      <c r="F13" s="1" t="s">
        <v>2140</v>
      </c>
      <c r="G13" s="1" t="s">
        <v>12</v>
      </c>
      <c r="H13" s="1" t="s">
        <v>34</v>
      </c>
      <c r="I13" s="1" t="s">
        <v>36</v>
      </c>
      <c r="J13" s="1" t="s">
        <v>2241</v>
      </c>
      <c r="K13" s="1" t="s">
        <v>2233</v>
      </c>
      <c r="L13" s="1"/>
      <c r="M13" s="5"/>
      <c r="N13" s="5"/>
    </row>
    <row r="14" spans="1:14" x14ac:dyDescent="0.25">
      <c r="A14" s="1" t="s">
        <v>93</v>
      </c>
      <c r="B14" s="1" t="s">
        <v>94</v>
      </c>
      <c r="C14" s="1" t="s">
        <v>2883</v>
      </c>
      <c r="D14" s="1" t="s">
        <v>95</v>
      </c>
      <c r="E14" s="1" t="s">
        <v>28</v>
      </c>
      <c r="F14" s="1" t="s">
        <v>2141</v>
      </c>
      <c r="G14" s="1" t="s">
        <v>54</v>
      </c>
      <c r="H14" s="1" t="s">
        <v>96</v>
      </c>
      <c r="I14" s="1" t="s">
        <v>36</v>
      </c>
      <c r="J14" s="1" t="s">
        <v>2234</v>
      </c>
      <c r="K14" s="1"/>
      <c r="L14" s="1"/>
      <c r="M14" s="5"/>
      <c r="N14" s="5"/>
    </row>
    <row r="15" spans="1:14" x14ac:dyDescent="0.25">
      <c r="A15" s="1" t="s">
        <v>97</v>
      </c>
      <c r="B15" s="1" t="s">
        <v>98</v>
      </c>
      <c r="C15" s="1" t="s">
        <v>2884</v>
      </c>
      <c r="D15" s="1" t="s">
        <v>99</v>
      </c>
      <c r="E15" s="1" t="s">
        <v>22</v>
      </c>
      <c r="F15" s="1" t="s">
        <v>2140</v>
      </c>
      <c r="G15" s="1" t="s">
        <v>40</v>
      </c>
      <c r="H15" s="1" t="s">
        <v>100</v>
      </c>
      <c r="I15" s="1" t="s">
        <v>64</v>
      </c>
      <c r="J15" s="4" t="s">
        <v>2231</v>
      </c>
      <c r="K15" s="4" t="s">
        <v>2269</v>
      </c>
      <c r="L15" s="4" t="s">
        <v>2267</v>
      </c>
      <c r="M15" s="5" t="s">
        <v>2302</v>
      </c>
      <c r="N15" s="5"/>
    </row>
    <row r="16" spans="1:14" x14ac:dyDescent="0.25">
      <c r="A16" s="1" t="s">
        <v>101</v>
      </c>
      <c r="B16" s="1" t="s">
        <v>102</v>
      </c>
      <c r="C16" s="1" t="s">
        <v>2885</v>
      </c>
      <c r="D16" s="1" t="s">
        <v>103</v>
      </c>
      <c r="E16" s="1" t="s">
        <v>43</v>
      </c>
      <c r="F16" s="1" t="s">
        <v>2140</v>
      </c>
      <c r="G16" s="1" t="s">
        <v>12</v>
      </c>
      <c r="H16" s="1" t="s">
        <v>13</v>
      </c>
      <c r="I16" s="1" t="s">
        <v>104</v>
      </c>
      <c r="J16" s="1"/>
      <c r="K16" s="1"/>
      <c r="L16" s="1"/>
      <c r="M16" s="5"/>
      <c r="N16" s="5"/>
    </row>
    <row r="17" spans="1:14" x14ac:dyDescent="0.25">
      <c r="A17" s="1" t="s">
        <v>105</v>
      </c>
      <c r="B17" s="1" t="s">
        <v>106</v>
      </c>
      <c r="C17" s="1" t="s">
        <v>2886</v>
      </c>
      <c r="D17" s="1" t="s">
        <v>107</v>
      </c>
      <c r="E17" s="1" t="s">
        <v>52</v>
      </c>
      <c r="F17" s="1" t="s">
        <v>2140</v>
      </c>
      <c r="G17" s="1" t="s">
        <v>32</v>
      </c>
      <c r="H17" s="1" t="s">
        <v>30</v>
      </c>
      <c r="I17" s="1" t="s">
        <v>54</v>
      </c>
      <c r="J17" s="4" t="s">
        <v>2270</v>
      </c>
      <c r="K17" s="4" t="s">
        <v>2271</v>
      </c>
      <c r="L17" s="4" t="s">
        <v>2246</v>
      </c>
      <c r="M17" s="5"/>
      <c r="N17" s="5"/>
    </row>
    <row r="18" spans="1:14" x14ac:dyDescent="0.25">
      <c r="A18" s="1" t="s">
        <v>108</v>
      </c>
      <c r="B18" s="1" t="s">
        <v>109</v>
      </c>
      <c r="C18" s="1" t="s">
        <v>2887</v>
      </c>
      <c r="D18" s="1" t="s">
        <v>110</v>
      </c>
      <c r="E18" s="1" t="s">
        <v>22</v>
      </c>
      <c r="F18" s="1" t="s">
        <v>2140</v>
      </c>
      <c r="G18" s="1" t="s">
        <v>96</v>
      </c>
      <c r="H18" s="1" t="s">
        <v>32</v>
      </c>
      <c r="I18" s="1" t="s">
        <v>111</v>
      </c>
      <c r="J18" s="5" t="s">
        <v>2303</v>
      </c>
      <c r="K18" s="5"/>
      <c r="L18" s="4" t="s">
        <v>2267</v>
      </c>
      <c r="M18" s="5" t="s">
        <v>2303</v>
      </c>
      <c r="N18" s="5"/>
    </row>
    <row r="19" spans="1:14" x14ac:dyDescent="0.25">
      <c r="A19" s="1" t="s">
        <v>112</v>
      </c>
      <c r="B19" s="1" t="s">
        <v>113</v>
      </c>
      <c r="C19" s="1" t="s">
        <v>2888</v>
      </c>
      <c r="D19" s="1" t="s">
        <v>114</v>
      </c>
      <c r="E19" s="1" t="s">
        <v>28</v>
      </c>
      <c r="F19" s="1" t="s">
        <v>2140</v>
      </c>
      <c r="G19" s="1" t="s">
        <v>65</v>
      </c>
      <c r="H19" s="1" t="s">
        <v>115</v>
      </c>
      <c r="I19" s="1" t="s">
        <v>12</v>
      </c>
      <c r="J19" s="1" t="s">
        <v>2235</v>
      </c>
      <c r="K19" s="1" t="s">
        <v>2236</v>
      </c>
      <c r="L19" s="1"/>
      <c r="M19" s="5"/>
      <c r="N19" s="5"/>
    </row>
    <row r="20" spans="1:14" x14ac:dyDescent="0.25">
      <c r="A20" s="1" t="s">
        <v>117</v>
      </c>
      <c r="B20" s="1" t="s">
        <v>118</v>
      </c>
      <c r="C20" s="1" t="s">
        <v>2889</v>
      </c>
      <c r="D20" s="1" t="s">
        <v>119</v>
      </c>
      <c r="E20" s="1" t="s">
        <v>22</v>
      </c>
      <c r="F20" s="1" t="s">
        <v>2140</v>
      </c>
      <c r="G20" s="1" t="s">
        <v>12</v>
      </c>
      <c r="H20" s="1" t="s">
        <v>54</v>
      </c>
      <c r="I20" s="1" t="s">
        <v>36</v>
      </c>
      <c r="J20" s="4" t="s">
        <v>2234</v>
      </c>
      <c r="K20" s="5" t="s">
        <v>2348</v>
      </c>
      <c r="L20" s="4" t="s">
        <v>2267</v>
      </c>
      <c r="M20" s="5" t="s">
        <v>2304</v>
      </c>
      <c r="N20" s="5"/>
    </row>
    <row r="21" spans="1:14" x14ac:dyDescent="0.25">
      <c r="A21" s="1" t="s">
        <v>120</v>
      </c>
      <c r="B21" s="1" t="s">
        <v>121</v>
      </c>
      <c r="C21" s="1" t="s">
        <v>2890</v>
      </c>
      <c r="D21" s="1" t="s">
        <v>122</v>
      </c>
      <c r="E21" s="1" t="s">
        <v>28</v>
      </c>
      <c r="F21" s="1" t="s">
        <v>2140</v>
      </c>
      <c r="G21" s="1" t="s">
        <v>12</v>
      </c>
      <c r="H21" s="1" t="s">
        <v>34</v>
      </c>
      <c r="I21" s="1" t="s">
        <v>30</v>
      </c>
      <c r="J21" s="1" t="s">
        <v>2237</v>
      </c>
      <c r="K21" s="1" t="s">
        <v>2229</v>
      </c>
      <c r="L21" s="1" t="s">
        <v>2230</v>
      </c>
      <c r="M21" s="5"/>
      <c r="N21" s="5"/>
    </row>
    <row r="22" spans="1:14" x14ac:dyDescent="0.25">
      <c r="A22" s="1" t="s">
        <v>123</v>
      </c>
      <c r="B22" s="1" t="s">
        <v>124</v>
      </c>
      <c r="C22" s="1" t="s">
        <v>124</v>
      </c>
      <c r="D22" s="1" t="s">
        <v>125</v>
      </c>
      <c r="E22" s="1" t="s">
        <v>28</v>
      </c>
      <c r="F22" s="1" t="s">
        <v>2140</v>
      </c>
      <c r="G22" s="1" t="s">
        <v>78</v>
      </c>
      <c r="H22" s="1" t="s">
        <v>96</v>
      </c>
      <c r="I22" s="1" t="s">
        <v>33</v>
      </c>
      <c r="J22" s="1" t="s">
        <v>2238</v>
      </c>
      <c r="K22" s="1"/>
      <c r="L22" s="1"/>
      <c r="M22" s="5"/>
      <c r="N22" s="5"/>
    </row>
    <row r="23" spans="1:14" x14ac:dyDescent="0.25">
      <c r="A23" s="1" t="s">
        <v>126</v>
      </c>
      <c r="B23" s="1" t="s">
        <v>124</v>
      </c>
      <c r="C23" s="1" t="s">
        <v>124</v>
      </c>
      <c r="D23" s="1" t="s">
        <v>127</v>
      </c>
      <c r="E23" s="1" t="s">
        <v>28</v>
      </c>
      <c r="F23" s="1" t="s">
        <v>2140</v>
      </c>
      <c r="G23" s="1" t="s">
        <v>32</v>
      </c>
      <c r="H23" s="1" t="s">
        <v>128</v>
      </c>
      <c r="I23" s="1" t="s">
        <v>116</v>
      </c>
      <c r="J23" s="1" t="s">
        <v>2239</v>
      </c>
      <c r="K23" s="1" t="s">
        <v>2239</v>
      </c>
      <c r="L23" s="1" t="s">
        <v>2240</v>
      </c>
      <c r="M23" s="5"/>
      <c r="N23" s="5"/>
    </row>
    <row r="24" spans="1:14" x14ac:dyDescent="0.25">
      <c r="A24" s="1" t="s">
        <v>129</v>
      </c>
      <c r="B24" s="1" t="s">
        <v>130</v>
      </c>
      <c r="C24" s="1" t="s">
        <v>2891</v>
      </c>
      <c r="D24" s="1" t="s">
        <v>131</v>
      </c>
      <c r="E24" s="1" t="s">
        <v>43</v>
      </c>
      <c r="F24" s="1" t="s">
        <v>2139</v>
      </c>
      <c r="G24" s="1" t="s">
        <v>69</v>
      </c>
      <c r="H24" s="1" t="s">
        <v>13</v>
      </c>
      <c r="I24" s="1" t="s">
        <v>132</v>
      </c>
      <c r="J24" s="1"/>
      <c r="K24" s="1"/>
      <c r="L24" s="1"/>
      <c r="M24" s="5"/>
      <c r="N24" s="5"/>
    </row>
    <row r="25" spans="1:14" x14ac:dyDescent="0.25">
      <c r="A25" s="1" t="s">
        <v>133</v>
      </c>
      <c r="B25" s="1" t="s">
        <v>134</v>
      </c>
      <c r="C25" s="1" t="s">
        <v>2892</v>
      </c>
      <c r="D25" s="1" t="s">
        <v>135</v>
      </c>
      <c r="E25" s="1" t="s">
        <v>22</v>
      </c>
      <c r="F25" s="1" t="s">
        <v>2140</v>
      </c>
      <c r="G25" s="1" t="s">
        <v>29</v>
      </c>
      <c r="H25" s="1" t="s">
        <v>44</v>
      </c>
      <c r="I25" s="1" t="s">
        <v>44</v>
      </c>
      <c r="J25" s="4" t="s">
        <v>2229</v>
      </c>
      <c r="K25" s="4" t="s">
        <v>2230</v>
      </c>
      <c r="L25" s="4" t="s">
        <v>2267</v>
      </c>
      <c r="M25" s="5" t="s">
        <v>2305</v>
      </c>
      <c r="N25" s="5" t="s">
        <v>2306</v>
      </c>
    </row>
    <row r="26" spans="1:14" x14ac:dyDescent="0.25">
      <c r="A26" s="1" t="s">
        <v>138</v>
      </c>
      <c r="B26" s="1" t="s">
        <v>139</v>
      </c>
      <c r="C26" s="1" t="s">
        <v>2893</v>
      </c>
      <c r="D26" s="1" t="s">
        <v>140</v>
      </c>
      <c r="E26" s="1" t="s">
        <v>22</v>
      </c>
      <c r="F26" s="1" t="s">
        <v>2140</v>
      </c>
      <c r="G26" s="1" t="s">
        <v>31</v>
      </c>
      <c r="H26" s="1" t="s">
        <v>33</v>
      </c>
      <c r="I26" s="1" t="s">
        <v>141</v>
      </c>
      <c r="J26" s="4" t="s">
        <v>2159</v>
      </c>
      <c r="K26" s="4" t="s">
        <v>2241</v>
      </c>
      <c r="L26" s="4" t="s">
        <v>2267</v>
      </c>
      <c r="M26" s="5" t="s">
        <v>2307</v>
      </c>
      <c r="N26" s="5" t="s">
        <v>2308</v>
      </c>
    </row>
    <row r="27" spans="1:14" x14ac:dyDescent="0.25">
      <c r="A27" s="1" t="s">
        <v>143</v>
      </c>
      <c r="B27" s="1" t="s">
        <v>144</v>
      </c>
      <c r="C27" s="1" t="s">
        <v>2894</v>
      </c>
      <c r="D27" s="1" t="s">
        <v>145</v>
      </c>
      <c r="E27" s="1" t="s">
        <v>22</v>
      </c>
      <c r="F27" s="1" t="s">
        <v>2139</v>
      </c>
      <c r="G27" s="1" t="s">
        <v>24</v>
      </c>
      <c r="H27" s="1" t="s">
        <v>54</v>
      </c>
      <c r="I27" s="1" t="s">
        <v>33</v>
      </c>
      <c r="J27" s="4" t="s">
        <v>2234</v>
      </c>
      <c r="K27" s="1"/>
      <c r="L27" s="4" t="s">
        <v>2267</v>
      </c>
      <c r="M27" s="5" t="s">
        <v>2309</v>
      </c>
      <c r="N27" s="5" t="s">
        <v>2310</v>
      </c>
    </row>
    <row r="28" spans="1:14" x14ac:dyDescent="0.25">
      <c r="A28" s="1" t="s">
        <v>146</v>
      </c>
      <c r="B28" s="1" t="s">
        <v>147</v>
      </c>
      <c r="C28" s="1" t="s">
        <v>2895</v>
      </c>
      <c r="D28" s="1" t="s">
        <v>148</v>
      </c>
      <c r="E28" s="1" t="s">
        <v>28</v>
      </c>
      <c r="F28" s="1" t="s">
        <v>2140</v>
      </c>
      <c r="G28" s="1" t="s">
        <v>33</v>
      </c>
      <c r="H28" s="1" t="s">
        <v>32</v>
      </c>
      <c r="I28" s="1" t="s">
        <v>149</v>
      </c>
      <c r="J28" s="1" t="s">
        <v>2239</v>
      </c>
      <c r="K28" s="1" t="s">
        <v>2241</v>
      </c>
      <c r="L28" s="1"/>
      <c r="M28" s="5"/>
      <c r="N28" s="5"/>
    </row>
    <row r="29" spans="1:14" x14ac:dyDescent="0.25">
      <c r="A29" s="1" t="s">
        <v>153</v>
      </c>
      <c r="B29" s="1" t="s">
        <v>154</v>
      </c>
      <c r="C29" s="1" t="s">
        <v>2896</v>
      </c>
      <c r="D29" s="1" t="s">
        <v>155</v>
      </c>
      <c r="E29" s="1" t="s">
        <v>28</v>
      </c>
      <c r="F29" s="1" t="s">
        <v>2140</v>
      </c>
      <c r="G29" s="1" t="s">
        <v>12</v>
      </c>
      <c r="H29" s="1" t="s">
        <v>30</v>
      </c>
      <c r="I29" s="1" t="s">
        <v>44</v>
      </c>
      <c r="J29" s="1" t="s">
        <v>2244</v>
      </c>
      <c r="K29" s="1" t="s">
        <v>2242</v>
      </c>
      <c r="L29" s="1"/>
      <c r="M29" s="5"/>
      <c r="N29" s="5"/>
    </row>
    <row r="30" spans="1:14" x14ac:dyDescent="0.25">
      <c r="A30" s="1" t="s">
        <v>156</v>
      </c>
      <c r="B30" s="1" t="s">
        <v>157</v>
      </c>
      <c r="C30" s="1" t="s">
        <v>2897</v>
      </c>
      <c r="D30" s="1" t="s">
        <v>158</v>
      </c>
      <c r="E30" s="1" t="s">
        <v>22</v>
      </c>
      <c r="F30" s="1" t="s">
        <v>2140</v>
      </c>
      <c r="G30" s="1" t="s">
        <v>33</v>
      </c>
      <c r="H30" s="1" t="s">
        <v>12</v>
      </c>
      <c r="I30" s="1" t="s">
        <v>14</v>
      </c>
      <c r="J30" s="1" t="s">
        <v>2244</v>
      </c>
      <c r="K30" s="4" t="s">
        <v>2242</v>
      </c>
      <c r="L30" s="4" t="s">
        <v>2267</v>
      </c>
      <c r="M30" s="5" t="s">
        <v>2311</v>
      </c>
      <c r="N30" s="5" t="s">
        <v>2312</v>
      </c>
    </row>
    <row r="31" spans="1:14" x14ac:dyDescent="0.25">
      <c r="A31" s="1" t="s">
        <v>161</v>
      </c>
      <c r="B31" s="1" t="s">
        <v>162</v>
      </c>
      <c r="C31" s="1" t="s">
        <v>2898</v>
      </c>
      <c r="D31" s="1" t="s">
        <v>163</v>
      </c>
      <c r="E31" s="1" t="s">
        <v>28</v>
      </c>
      <c r="F31" s="1" t="s">
        <v>2140</v>
      </c>
      <c r="G31" s="1" t="s">
        <v>30</v>
      </c>
      <c r="H31" s="1" t="s">
        <v>29</v>
      </c>
      <c r="I31" s="1" t="s">
        <v>33</v>
      </c>
      <c r="J31" s="1" t="s">
        <v>2244</v>
      </c>
      <c r="K31" s="1" t="s">
        <v>2242</v>
      </c>
      <c r="L31" s="1"/>
      <c r="M31" s="5"/>
      <c r="N31" s="5"/>
    </row>
    <row r="32" spans="1:14" x14ac:dyDescent="0.25">
      <c r="A32" s="1" t="s">
        <v>164</v>
      </c>
      <c r="B32" s="1" t="s">
        <v>165</v>
      </c>
      <c r="C32" s="1" t="s">
        <v>2899</v>
      </c>
      <c r="D32" s="1" t="s">
        <v>166</v>
      </c>
      <c r="E32" s="1" t="s">
        <v>28</v>
      </c>
      <c r="F32" s="1" t="s">
        <v>2140</v>
      </c>
      <c r="G32" s="1" t="s">
        <v>81</v>
      </c>
      <c r="H32" s="1" t="s">
        <v>32</v>
      </c>
      <c r="I32" s="1" t="s">
        <v>71</v>
      </c>
      <c r="J32" s="1" t="s">
        <v>2449</v>
      </c>
      <c r="K32" s="1" t="s">
        <v>2239</v>
      </c>
      <c r="L32" s="1"/>
      <c r="M32" s="5"/>
      <c r="N32" s="5"/>
    </row>
    <row r="33" spans="1:14" x14ac:dyDescent="0.25">
      <c r="A33" s="1" t="s">
        <v>167</v>
      </c>
      <c r="B33" s="1" t="s">
        <v>168</v>
      </c>
      <c r="C33" s="1" t="s">
        <v>2900</v>
      </c>
      <c r="D33" s="1" t="s">
        <v>169</v>
      </c>
      <c r="E33" s="1" t="s">
        <v>22</v>
      </c>
      <c r="F33" s="1" t="s">
        <v>2140</v>
      </c>
      <c r="G33" s="1" t="s">
        <v>78</v>
      </c>
      <c r="H33" s="1" t="s">
        <v>42</v>
      </c>
      <c r="I33" s="1" t="s">
        <v>12</v>
      </c>
      <c r="J33" s="5" t="s">
        <v>2501</v>
      </c>
      <c r="K33" s="5" t="s">
        <v>2352</v>
      </c>
      <c r="L33" s="1"/>
      <c r="M33" s="5" t="s">
        <v>2313</v>
      </c>
      <c r="N33" s="5" t="s">
        <v>2314</v>
      </c>
    </row>
    <row r="34" spans="1:14" x14ac:dyDescent="0.25">
      <c r="A34" s="1" t="s">
        <v>170</v>
      </c>
      <c r="B34" s="1" t="s">
        <v>171</v>
      </c>
      <c r="C34" s="1" t="s">
        <v>2901</v>
      </c>
      <c r="D34" s="1" t="s">
        <v>172</v>
      </c>
      <c r="E34" s="1" t="s">
        <v>43</v>
      </c>
      <c r="F34" s="1" t="s">
        <v>2139</v>
      </c>
      <c r="G34" s="1" t="s">
        <v>12</v>
      </c>
      <c r="H34" s="1" t="s">
        <v>80</v>
      </c>
      <c r="I34" s="1" t="s">
        <v>71</v>
      </c>
      <c r="J34" s="1"/>
      <c r="K34" s="1"/>
      <c r="L34" s="1"/>
      <c r="M34" s="5"/>
      <c r="N34" s="5"/>
    </row>
    <row r="35" spans="1:14" x14ac:dyDescent="0.25">
      <c r="A35" s="1" t="s">
        <v>173</v>
      </c>
      <c r="B35" s="1" t="s">
        <v>174</v>
      </c>
      <c r="C35" s="1" t="s">
        <v>2902</v>
      </c>
      <c r="D35" s="1" t="s">
        <v>175</v>
      </c>
      <c r="E35" s="1" t="s">
        <v>43</v>
      </c>
      <c r="F35" s="1" t="s">
        <v>2141</v>
      </c>
      <c r="G35" s="1" t="s">
        <v>24</v>
      </c>
      <c r="H35" s="1" t="s">
        <v>116</v>
      </c>
      <c r="I35" s="1" t="s">
        <v>176</v>
      </c>
      <c r="J35" s="1"/>
      <c r="K35" s="1"/>
      <c r="L35" s="1"/>
      <c r="M35" s="5"/>
      <c r="N35" s="5"/>
    </row>
    <row r="36" spans="1:14" x14ac:dyDescent="0.25">
      <c r="A36" s="1" t="s">
        <v>177</v>
      </c>
      <c r="B36" s="1" t="s">
        <v>178</v>
      </c>
      <c r="C36" s="1" t="s">
        <v>2903</v>
      </c>
      <c r="D36" s="1" t="s">
        <v>179</v>
      </c>
      <c r="E36" s="1" t="s">
        <v>22</v>
      </c>
      <c r="F36" s="1" t="s">
        <v>2140</v>
      </c>
      <c r="G36" s="1" t="s">
        <v>180</v>
      </c>
      <c r="H36" s="1" t="s">
        <v>20</v>
      </c>
      <c r="I36" s="1" t="s">
        <v>100</v>
      </c>
      <c r="J36" s="5" t="s">
        <v>2487</v>
      </c>
      <c r="K36" s="5" t="s">
        <v>2388</v>
      </c>
      <c r="L36" s="1"/>
      <c r="M36" s="5" t="s">
        <v>180</v>
      </c>
      <c r="N36" s="5" t="s">
        <v>2315</v>
      </c>
    </row>
    <row r="37" spans="1:14" x14ac:dyDescent="0.25">
      <c r="A37" s="1" t="s">
        <v>181</v>
      </c>
      <c r="B37" s="1" t="s">
        <v>182</v>
      </c>
      <c r="C37" s="1" t="s">
        <v>2904</v>
      </c>
      <c r="D37" s="1" t="s">
        <v>183</v>
      </c>
      <c r="E37" s="1" t="s">
        <v>11</v>
      </c>
      <c r="F37" s="1" t="s">
        <v>2139</v>
      </c>
      <c r="G37" s="1" t="s">
        <v>12</v>
      </c>
      <c r="H37" s="1" t="s">
        <v>32</v>
      </c>
      <c r="I37" s="1" t="s">
        <v>184</v>
      </c>
      <c r="J37" s="1"/>
      <c r="K37" s="1"/>
      <c r="L37" s="1"/>
      <c r="M37" s="5"/>
      <c r="N37" s="5"/>
    </row>
    <row r="38" spans="1:14" x14ac:dyDescent="0.25">
      <c r="A38" s="1" t="s">
        <v>185</v>
      </c>
      <c r="B38" s="1" t="s">
        <v>186</v>
      </c>
      <c r="C38" s="1" t="s">
        <v>2905</v>
      </c>
      <c r="D38" s="1" t="s">
        <v>187</v>
      </c>
      <c r="E38" s="1" t="s">
        <v>11</v>
      </c>
      <c r="F38" s="1" t="s">
        <v>2140</v>
      </c>
      <c r="G38" s="1" t="s">
        <v>12</v>
      </c>
      <c r="H38" s="1" t="s">
        <v>71</v>
      </c>
      <c r="I38" s="1" t="s">
        <v>44</v>
      </c>
      <c r="J38" s="1"/>
      <c r="K38" s="1"/>
      <c r="L38" s="1"/>
      <c r="M38" s="5"/>
      <c r="N38" s="5"/>
    </row>
    <row r="39" spans="1:14" x14ac:dyDescent="0.25">
      <c r="A39" s="1" t="s">
        <v>188</v>
      </c>
      <c r="B39" s="1" t="s">
        <v>189</v>
      </c>
      <c r="C39" s="1" t="s">
        <v>189</v>
      </c>
      <c r="D39" s="1" t="s">
        <v>190</v>
      </c>
      <c r="E39" s="1" t="s">
        <v>43</v>
      </c>
      <c r="F39" s="1" t="s">
        <v>2141</v>
      </c>
      <c r="G39" s="1" t="s">
        <v>54</v>
      </c>
      <c r="H39" s="1" t="s">
        <v>191</v>
      </c>
      <c r="I39" s="1" t="s">
        <v>115</v>
      </c>
      <c r="J39" s="1"/>
      <c r="K39" s="1"/>
      <c r="L39" s="1"/>
      <c r="M39" s="5"/>
      <c r="N39" s="5"/>
    </row>
    <row r="40" spans="1:14" x14ac:dyDescent="0.25">
      <c r="A40" s="1" t="s">
        <v>192</v>
      </c>
      <c r="B40" s="1" t="s">
        <v>193</v>
      </c>
      <c r="C40" s="1" t="s">
        <v>2906</v>
      </c>
      <c r="D40" s="1" t="s">
        <v>194</v>
      </c>
      <c r="E40" s="1" t="s">
        <v>28</v>
      </c>
      <c r="F40" s="1" t="s">
        <v>2140</v>
      </c>
      <c r="G40" s="1" t="s">
        <v>12</v>
      </c>
      <c r="H40" s="1" t="s">
        <v>111</v>
      </c>
      <c r="I40" s="1" t="s">
        <v>48</v>
      </c>
      <c r="J40" s="1"/>
      <c r="K40" s="1"/>
      <c r="L40" s="1"/>
      <c r="M40" s="5"/>
      <c r="N40" s="5"/>
    </row>
    <row r="41" spans="1:14" x14ac:dyDescent="0.25">
      <c r="A41" s="1" t="s">
        <v>195</v>
      </c>
      <c r="B41" s="1" t="s">
        <v>196</v>
      </c>
      <c r="C41" s="1" t="s">
        <v>2907</v>
      </c>
      <c r="D41" s="1" t="s">
        <v>197</v>
      </c>
      <c r="E41" s="1" t="s">
        <v>11</v>
      </c>
      <c r="F41" s="1" t="s">
        <v>2139</v>
      </c>
      <c r="G41" s="1" t="s">
        <v>12</v>
      </c>
      <c r="H41" s="1" t="s">
        <v>80</v>
      </c>
      <c r="I41" s="1" t="s">
        <v>132</v>
      </c>
      <c r="J41" s="1"/>
      <c r="K41" s="1"/>
      <c r="L41" s="1"/>
      <c r="M41" s="5"/>
      <c r="N41" s="5"/>
    </row>
    <row r="42" spans="1:14" x14ac:dyDescent="0.25">
      <c r="A42" s="1" t="s">
        <v>198</v>
      </c>
      <c r="B42" s="1" t="s">
        <v>199</v>
      </c>
      <c r="C42" s="1" t="s">
        <v>2908</v>
      </c>
      <c r="D42" s="1" t="s">
        <v>200</v>
      </c>
      <c r="E42" s="1" t="s">
        <v>22</v>
      </c>
      <c r="F42" s="1" t="s">
        <v>2140</v>
      </c>
      <c r="G42" s="1" t="s">
        <v>12</v>
      </c>
      <c r="H42" s="1" t="s">
        <v>77</v>
      </c>
      <c r="I42" s="1" t="s">
        <v>24</v>
      </c>
      <c r="J42" s="5" t="s">
        <v>2462</v>
      </c>
      <c r="K42" s="5" t="s">
        <v>2317</v>
      </c>
      <c r="L42" s="1" t="s">
        <v>2251</v>
      </c>
      <c r="M42" s="5" t="s">
        <v>2316</v>
      </c>
      <c r="N42" s="5" t="s">
        <v>2317</v>
      </c>
    </row>
    <row r="43" spans="1:14" x14ac:dyDescent="0.25">
      <c r="A43" s="1" t="s">
        <v>201</v>
      </c>
      <c r="B43" s="1" t="s">
        <v>202</v>
      </c>
      <c r="C43" s="1" t="s">
        <v>2909</v>
      </c>
      <c r="D43" s="1" t="s">
        <v>203</v>
      </c>
      <c r="E43" s="1" t="s">
        <v>22</v>
      </c>
      <c r="F43" s="1" t="s">
        <v>2140</v>
      </c>
      <c r="G43" s="1" t="s">
        <v>12</v>
      </c>
      <c r="H43" s="1" t="s">
        <v>64</v>
      </c>
      <c r="I43" s="1" t="s">
        <v>24</v>
      </c>
      <c r="J43" s="5" t="s">
        <v>2178</v>
      </c>
      <c r="K43" s="5" t="s">
        <v>2201</v>
      </c>
      <c r="L43" s="1" t="s">
        <v>2267</v>
      </c>
      <c r="M43" s="5" t="s">
        <v>2318</v>
      </c>
      <c r="N43" s="5" t="s">
        <v>2319</v>
      </c>
    </row>
    <row r="44" spans="1:14" x14ac:dyDescent="0.25">
      <c r="A44" s="1" t="s">
        <v>204</v>
      </c>
      <c r="B44" s="1" t="s">
        <v>205</v>
      </c>
      <c r="C44" s="1" t="s">
        <v>2910</v>
      </c>
      <c r="D44" s="1" t="s">
        <v>206</v>
      </c>
      <c r="E44" s="1" t="s">
        <v>28</v>
      </c>
      <c r="F44" s="1" t="s">
        <v>2140</v>
      </c>
      <c r="G44" s="1" t="s">
        <v>48</v>
      </c>
      <c r="H44" s="1" t="s">
        <v>30</v>
      </c>
      <c r="I44" s="1" t="s">
        <v>32</v>
      </c>
      <c r="J44" s="1" t="s">
        <v>2244</v>
      </c>
      <c r="K44" s="1" t="s">
        <v>2242</v>
      </c>
      <c r="L44" s="1" t="s">
        <v>2239</v>
      </c>
      <c r="M44" s="5"/>
      <c r="N44" s="5"/>
    </row>
    <row r="45" spans="1:14" x14ac:dyDescent="0.25">
      <c r="A45" s="1" t="s">
        <v>207</v>
      </c>
      <c r="B45" s="1" t="s">
        <v>208</v>
      </c>
      <c r="C45" s="1" t="s">
        <v>2911</v>
      </c>
      <c r="D45" s="1" t="s">
        <v>209</v>
      </c>
      <c r="E45" s="1" t="s">
        <v>28</v>
      </c>
      <c r="F45" s="1" t="s">
        <v>2140</v>
      </c>
      <c r="G45" s="1" t="s">
        <v>79</v>
      </c>
      <c r="H45" s="1" t="s">
        <v>137</v>
      </c>
      <c r="I45" s="1" t="s">
        <v>128</v>
      </c>
      <c r="J45" s="1" t="s">
        <v>2245</v>
      </c>
      <c r="K45" s="1" t="s">
        <v>2493</v>
      </c>
      <c r="L45" s="1"/>
      <c r="M45" s="5"/>
      <c r="N45" s="5"/>
    </row>
    <row r="46" spans="1:14" x14ac:dyDescent="0.25">
      <c r="A46" s="1" t="s">
        <v>210</v>
      </c>
      <c r="B46" s="1" t="s">
        <v>211</v>
      </c>
      <c r="C46" s="1" t="s">
        <v>2912</v>
      </c>
      <c r="D46" s="1" t="s">
        <v>212</v>
      </c>
      <c r="E46" s="1" t="s">
        <v>43</v>
      </c>
      <c r="F46" s="1" t="s">
        <v>2140</v>
      </c>
      <c r="G46" s="1" t="s">
        <v>213</v>
      </c>
      <c r="H46" s="1" t="s">
        <v>12</v>
      </c>
      <c r="I46" s="1" t="s">
        <v>36</v>
      </c>
      <c r="J46" s="1"/>
      <c r="K46" s="1"/>
      <c r="L46" s="1"/>
      <c r="M46" s="5"/>
      <c r="N46" s="5"/>
    </row>
    <row r="47" spans="1:14" x14ac:dyDescent="0.25">
      <c r="A47" s="1" t="s">
        <v>214</v>
      </c>
      <c r="B47" s="1" t="s">
        <v>215</v>
      </c>
      <c r="C47" s="1" t="s">
        <v>2913</v>
      </c>
      <c r="D47" s="1" t="s">
        <v>216</v>
      </c>
      <c r="E47" s="1" t="s">
        <v>22</v>
      </c>
      <c r="F47" s="1" t="s">
        <v>2140</v>
      </c>
      <c r="G47" s="1" t="s">
        <v>77</v>
      </c>
      <c r="H47" s="1" t="s">
        <v>54</v>
      </c>
      <c r="I47" s="1" t="s">
        <v>64</v>
      </c>
      <c r="J47" s="5" t="s">
        <v>2462</v>
      </c>
      <c r="K47" s="5" t="s">
        <v>2317</v>
      </c>
      <c r="L47" s="1" t="s">
        <v>2516</v>
      </c>
      <c r="M47" s="5" t="s">
        <v>2320</v>
      </c>
      <c r="N47" s="5" t="s">
        <v>2317</v>
      </c>
    </row>
    <row r="48" spans="1:14" x14ac:dyDescent="0.25">
      <c r="A48" s="1" t="s">
        <v>217</v>
      </c>
      <c r="B48" s="1" t="s">
        <v>218</v>
      </c>
      <c r="C48" s="1" t="s">
        <v>218</v>
      </c>
      <c r="D48" s="1" t="s">
        <v>219</v>
      </c>
      <c r="E48" s="1" t="s">
        <v>28</v>
      </c>
      <c r="F48" s="1" t="s">
        <v>2140</v>
      </c>
      <c r="G48" s="1" t="s">
        <v>40</v>
      </c>
      <c r="H48" s="1" t="s">
        <v>115</v>
      </c>
      <c r="I48" s="1" t="s">
        <v>32</v>
      </c>
      <c r="J48" s="1" t="s">
        <v>2231</v>
      </c>
      <c r="K48" s="1"/>
      <c r="L48" s="1"/>
      <c r="M48" s="5"/>
      <c r="N48" s="5"/>
    </row>
    <row r="49" spans="1:14" x14ac:dyDescent="0.25">
      <c r="A49" s="1" t="s">
        <v>220</v>
      </c>
      <c r="B49" s="1" t="s">
        <v>221</v>
      </c>
      <c r="C49" s="1" t="s">
        <v>221</v>
      </c>
      <c r="D49" s="1" t="s">
        <v>222</v>
      </c>
      <c r="E49" s="1" t="s">
        <v>22</v>
      </c>
      <c r="F49" s="1" t="s">
        <v>2140</v>
      </c>
      <c r="G49" s="1" t="s">
        <v>64</v>
      </c>
      <c r="H49" s="1" t="s">
        <v>223</v>
      </c>
      <c r="I49" s="1" t="s">
        <v>19</v>
      </c>
      <c r="J49" s="1"/>
      <c r="K49" s="1"/>
      <c r="L49" s="4" t="s">
        <v>2267</v>
      </c>
      <c r="M49" s="5" t="s">
        <v>2321</v>
      </c>
      <c r="N49" s="5" t="s">
        <v>2322</v>
      </c>
    </row>
    <row r="50" spans="1:14" x14ac:dyDescent="0.25">
      <c r="A50" s="1" t="s">
        <v>224</v>
      </c>
      <c r="B50" s="1" t="s">
        <v>225</v>
      </c>
      <c r="C50" s="1" t="s">
        <v>2914</v>
      </c>
      <c r="D50" s="1" t="s">
        <v>226</v>
      </c>
      <c r="E50" s="1" t="s">
        <v>52</v>
      </c>
      <c r="F50" s="1" t="s">
        <v>2140</v>
      </c>
      <c r="G50" s="1" t="s">
        <v>12</v>
      </c>
      <c r="H50" s="1" t="s">
        <v>54</v>
      </c>
      <c r="I50" s="1" t="s">
        <v>36</v>
      </c>
      <c r="J50" s="4" t="s">
        <v>2272</v>
      </c>
      <c r="K50" s="4" t="s">
        <v>2273</v>
      </c>
      <c r="L50" s="4" t="s">
        <v>2246</v>
      </c>
      <c r="M50" s="5"/>
      <c r="N50" s="5"/>
    </row>
    <row r="51" spans="1:14" x14ac:dyDescent="0.25">
      <c r="A51" s="1" t="s">
        <v>227</v>
      </c>
      <c r="B51" s="1" t="s">
        <v>228</v>
      </c>
      <c r="C51" s="1" t="s">
        <v>2915</v>
      </c>
      <c r="D51" s="1" t="s">
        <v>229</v>
      </c>
      <c r="E51" s="1" t="s">
        <v>22</v>
      </c>
      <c r="F51" s="1" t="s">
        <v>2140</v>
      </c>
      <c r="G51" s="1" t="s">
        <v>230</v>
      </c>
      <c r="H51" s="1" t="s">
        <v>70</v>
      </c>
      <c r="I51" s="1" t="s">
        <v>29</v>
      </c>
      <c r="J51" s="5" t="s">
        <v>2428</v>
      </c>
      <c r="K51" s="5" t="s">
        <v>2324</v>
      </c>
      <c r="L51" s="1"/>
      <c r="M51" s="5" t="s">
        <v>2323</v>
      </c>
      <c r="N51" s="5" t="s">
        <v>2324</v>
      </c>
    </row>
    <row r="52" spans="1:14" x14ac:dyDescent="0.25">
      <c r="A52" s="1" t="s">
        <v>231</v>
      </c>
      <c r="B52" s="1" t="s">
        <v>225</v>
      </c>
      <c r="C52" s="1" t="s">
        <v>2914</v>
      </c>
      <c r="D52" s="1" t="s">
        <v>232</v>
      </c>
      <c r="E52" s="1" t="s">
        <v>28</v>
      </c>
      <c r="F52" s="1" t="s">
        <v>2140</v>
      </c>
      <c r="G52" s="1" t="s">
        <v>233</v>
      </c>
      <c r="H52" s="1" t="s">
        <v>36</v>
      </c>
      <c r="I52" s="1" t="s">
        <v>54</v>
      </c>
      <c r="J52" s="1" t="s">
        <v>2246</v>
      </c>
      <c r="K52" s="1"/>
      <c r="L52" s="1"/>
      <c r="M52" s="5"/>
      <c r="N52" s="5"/>
    </row>
    <row r="53" spans="1:14" x14ac:dyDescent="0.25">
      <c r="A53" s="1" t="s">
        <v>234</v>
      </c>
      <c r="B53" s="1" t="s">
        <v>235</v>
      </c>
      <c r="C53" s="1" t="s">
        <v>2916</v>
      </c>
      <c r="D53" s="1" t="s">
        <v>236</v>
      </c>
      <c r="E53" s="1" t="s">
        <v>18</v>
      </c>
      <c r="F53" s="1" t="s">
        <v>2140</v>
      </c>
      <c r="G53" s="1" t="s">
        <v>40</v>
      </c>
      <c r="H53" s="1" t="s">
        <v>33</v>
      </c>
      <c r="I53" s="1" t="s">
        <v>12</v>
      </c>
      <c r="J53" s="4" t="s">
        <v>2168</v>
      </c>
      <c r="K53" s="4" t="s">
        <v>2167</v>
      </c>
      <c r="L53" s="4" t="s">
        <v>2169</v>
      </c>
      <c r="M53" s="5"/>
      <c r="N53" s="5"/>
    </row>
    <row r="54" spans="1:14" x14ac:dyDescent="0.25">
      <c r="A54" s="1" t="s">
        <v>237</v>
      </c>
      <c r="B54" s="1" t="s">
        <v>238</v>
      </c>
      <c r="C54" s="1" t="s">
        <v>2917</v>
      </c>
      <c r="D54" s="1" t="s">
        <v>239</v>
      </c>
      <c r="E54" s="1" t="s">
        <v>28</v>
      </c>
      <c r="F54" s="1" t="s">
        <v>2140</v>
      </c>
      <c r="G54" s="1" t="s">
        <v>12</v>
      </c>
      <c r="H54" s="1" t="s">
        <v>12</v>
      </c>
      <c r="I54" s="1" t="s">
        <v>12</v>
      </c>
      <c r="J54" s="1" t="s">
        <v>2168</v>
      </c>
      <c r="K54" s="1" t="s">
        <v>2247</v>
      </c>
      <c r="L54" s="1"/>
      <c r="M54" s="5"/>
      <c r="N54" s="5"/>
    </row>
    <row r="55" spans="1:14" x14ac:dyDescent="0.25">
      <c r="A55" s="1" t="s">
        <v>240</v>
      </c>
      <c r="B55" s="1" t="s">
        <v>241</v>
      </c>
      <c r="C55" s="1" t="s">
        <v>2918</v>
      </c>
      <c r="D55" s="1" t="s">
        <v>242</v>
      </c>
      <c r="E55" s="1" t="s">
        <v>28</v>
      </c>
      <c r="F55" s="1" t="s">
        <v>2141</v>
      </c>
      <c r="G55" s="1" t="s">
        <v>32</v>
      </c>
      <c r="H55" s="1" t="s">
        <v>33</v>
      </c>
      <c r="I55" s="1" t="s">
        <v>12</v>
      </c>
      <c r="J55" s="1" t="s">
        <v>2239</v>
      </c>
      <c r="K55" s="1" t="s">
        <v>2241</v>
      </c>
      <c r="L55" s="1" t="s">
        <v>2168</v>
      </c>
      <c r="M55" s="5"/>
      <c r="N55" s="5"/>
    </row>
    <row r="56" spans="1:14" x14ac:dyDescent="0.25">
      <c r="A56" s="1" t="s">
        <v>243</v>
      </c>
      <c r="B56" s="1" t="s">
        <v>244</v>
      </c>
      <c r="C56" s="1" t="s">
        <v>244</v>
      </c>
      <c r="D56" s="1" t="s">
        <v>245</v>
      </c>
      <c r="E56" s="1" t="s">
        <v>28</v>
      </c>
      <c r="F56" s="1" t="s">
        <v>2140</v>
      </c>
      <c r="G56" s="1" t="s">
        <v>12</v>
      </c>
      <c r="H56" s="1" t="s">
        <v>14</v>
      </c>
      <c r="I56" s="1" t="s">
        <v>29</v>
      </c>
      <c r="J56" s="1" t="s">
        <v>2229</v>
      </c>
      <c r="K56" s="1" t="s">
        <v>2242</v>
      </c>
      <c r="L56" s="1" t="s">
        <v>2230</v>
      </c>
      <c r="M56" s="5"/>
      <c r="N56" s="5"/>
    </row>
    <row r="57" spans="1:14" x14ac:dyDescent="0.25">
      <c r="A57" s="1" t="s">
        <v>246</v>
      </c>
      <c r="B57" s="1" t="s">
        <v>247</v>
      </c>
      <c r="C57" s="1" t="s">
        <v>2919</v>
      </c>
      <c r="D57" s="1" t="s">
        <v>248</v>
      </c>
      <c r="E57" s="1" t="s">
        <v>28</v>
      </c>
      <c r="F57" s="1" t="s">
        <v>2141</v>
      </c>
      <c r="G57" s="1" t="s">
        <v>70</v>
      </c>
      <c r="H57" s="1" t="s">
        <v>24</v>
      </c>
      <c r="I57" s="1" t="s">
        <v>29</v>
      </c>
      <c r="J57" s="5" t="s">
        <v>2395</v>
      </c>
      <c r="K57" s="1"/>
      <c r="L57" s="1"/>
      <c r="M57" s="5"/>
      <c r="N57" s="5"/>
    </row>
    <row r="58" spans="1:14" x14ac:dyDescent="0.25">
      <c r="A58" s="1" t="s">
        <v>249</v>
      </c>
      <c r="B58" s="1" t="s">
        <v>250</v>
      </c>
      <c r="C58" s="1" t="s">
        <v>2920</v>
      </c>
      <c r="D58" s="1" t="s">
        <v>251</v>
      </c>
      <c r="E58" s="1" t="s">
        <v>43</v>
      </c>
      <c r="F58" s="1" t="s">
        <v>2139</v>
      </c>
      <c r="G58" s="1" t="s">
        <v>12</v>
      </c>
      <c r="H58" s="1" t="s">
        <v>132</v>
      </c>
      <c r="I58" s="1" t="s">
        <v>69</v>
      </c>
      <c r="J58" s="1"/>
      <c r="K58" s="1"/>
      <c r="L58" s="1"/>
      <c r="M58" s="5"/>
      <c r="N58" s="5"/>
    </row>
    <row r="59" spans="1:14" x14ac:dyDescent="0.25">
      <c r="A59" s="1" t="s">
        <v>252</v>
      </c>
      <c r="B59" s="1" t="s">
        <v>253</v>
      </c>
      <c r="C59" s="1" t="s">
        <v>2921</v>
      </c>
      <c r="D59" s="1" t="s">
        <v>254</v>
      </c>
      <c r="E59" s="1" t="s">
        <v>52</v>
      </c>
      <c r="F59" s="1" t="s">
        <v>2139</v>
      </c>
      <c r="G59" s="1" t="s">
        <v>32</v>
      </c>
      <c r="H59" s="1" t="s">
        <v>233</v>
      </c>
      <c r="I59" s="1" t="s">
        <v>141</v>
      </c>
      <c r="J59" s="4" t="s">
        <v>2274</v>
      </c>
      <c r="K59" s="4" t="s">
        <v>2239</v>
      </c>
      <c r="L59" s="4" t="s">
        <v>2246</v>
      </c>
      <c r="M59" s="5"/>
      <c r="N59" s="5"/>
    </row>
    <row r="60" spans="1:14" x14ac:dyDescent="0.25">
      <c r="A60" s="1" t="s">
        <v>255</v>
      </c>
      <c r="B60" s="1" t="s">
        <v>256</v>
      </c>
      <c r="C60" s="1" t="s">
        <v>2922</v>
      </c>
      <c r="D60" s="1" t="s">
        <v>257</v>
      </c>
      <c r="E60" s="1" t="s">
        <v>43</v>
      </c>
      <c r="F60" s="1" t="s">
        <v>2140</v>
      </c>
      <c r="G60" s="1" t="s">
        <v>230</v>
      </c>
      <c r="H60" s="1" t="s">
        <v>21</v>
      </c>
      <c r="I60" s="1" t="s">
        <v>132</v>
      </c>
      <c r="J60" s="1"/>
      <c r="K60" s="1"/>
      <c r="L60" s="1"/>
      <c r="M60" s="5"/>
      <c r="N60" s="5"/>
    </row>
    <row r="61" spans="1:14" x14ac:dyDescent="0.25">
      <c r="A61" s="1" t="s">
        <v>258</v>
      </c>
      <c r="B61" s="1" t="s">
        <v>259</v>
      </c>
      <c r="C61" s="1" t="s">
        <v>2923</v>
      </c>
      <c r="D61" s="1" t="s">
        <v>260</v>
      </c>
      <c r="E61" s="1" t="s">
        <v>22</v>
      </c>
      <c r="F61" s="1" t="s">
        <v>2140</v>
      </c>
      <c r="G61" s="1" t="s">
        <v>78</v>
      </c>
      <c r="H61" s="1" t="s">
        <v>14</v>
      </c>
      <c r="I61" s="1" t="s">
        <v>13</v>
      </c>
      <c r="J61" s="5" t="s">
        <v>2244</v>
      </c>
      <c r="K61" s="5" t="s">
        <v>2325</v>
      </c>
      <c r="L61" s="4" t="s">
        <v>2267</v>
      </c>
      <c r="M61" s="5" t="s">
        <v>2325</v>
      </c>
      <c r="N61" s="5" t="s">
        <v>2326</v>
      </c>
    </row>
    <row r="62" spans="1:14" x14ac:dyDescent="0.25">
      <c r="A62" s="1" t="s">
        <v>261</v>
      </c>
      <c r="B62" s="1" t="s">
        <v>262</v>
      </c>
      <c r="C62" s="1" t="s">
        <v>262</v>
      </c>
      <c r="D62" s="1" t="s">
        <v>263</v>
      </c>
      <c r="E62" s="1" t="s">
        <v>22</v>
      </c>
      <c r="F62" s="1" t="s">
        <v>2140</v>
      </c>
      <c r="G62" s="1" t="s">
        <v>64</v>
      </c>
      <c r="H62" s="1" t="s">
        <v>54</v>
      </c>
      <c r="I62" s="1" t="s">
        <v>136</v>
      </c>
      <c r="J62" s="5" t="s">
        <v>2288</v>
      </c>
      <c r="K62" s="1"/>
      <c r="L62" s="4" t="s">
        <v>2267</v>
      </c>
      <c r="M62" s="5" t="s">
        <v>2327</v>
      </c>
      <c r="N62" s="5"/>
    </row>
    <row r="63" spans="1:14" x14ac:dyDescent="0.25">
      <c r="A63" s="1" t="s">
        <v>264</v>
      </c>
      <c r="B63" s="1" t="s">
        <v>265</v>
      </c>
      <c r="C63" s="1" t="s">
        <v>2924</v>
      </c>
      <c r="D63" s="1" t="s">
        <v>266</v>
      </c>
      <c r="E63" s="1" t="s">
        <v>22</v>
      </c>
      <c r="F63" s="1" t="s">
        <v>2141</v>
      </c>
      <c r="G63" s="1" t="s">
        <v>12</v>
      </c>
      <c r="H63" s="1" t="s">
        <v>111</v>
      </c>
      <c r="I63" s="1" t="s">
        <v>24</v>
      </c>
      <c r="J63" s="5" t="s">
        <v>2452</v>
      </c>
      <c r="K63" s="1"/>
      <c r="L63" s="1"/>
      <c r="M63" s="5" t="s">
        <v>2328</v>
      </c>
      <c r="N63" s="5"/>
    </row>
    <row r="64" spans="1:14" x14ac:dyDescent="0.25">
      <c r="A64" s="1" t="s">
        <v>269</v>
      </c>
      <c r="B64" s="1" t="s">
        <v>270</v>
      </c>
      <c r="C64" s="1" t="s">
        <v>2925</v>
      </c>
      <c r="D64" s="1" t="s">
        <v>271</v>
      </c>
      <c r="E64" s="1" t="s">
        <v>22</v>
      </c>
      <c r="F64" s="1" t="s">
        <v>2140</v>
      </c>
      <c r="G64" s="1" t="s">
        <v>64</v>
      </c>
      <c r="H64" s="1" t="s">
        <v>30</v>
      </c>
      <c r="I64" s="1" t="s">
        <v>20</v>
      </c>
      <c r="J64" s="1" t="s">
        <v>2244</v>
      </c>
      <c r="K64" s="5" t="s">
        <v>2329</v>
      </c>
      <c r="L64" s="1"/>
      <c r="M64" s="5" t="s">
        <v>2311</v>
      </c>
      <c r="N64" s="5" t="s">
        <v>2329</v>
      </c>
    </row>
    <row r="65" spans="1:14" x14ac:dyDescent="0.25">
      <c r="A65" s="1" t="s">
        <v>272</v>
      </c>
      <c r="B65" s="1" t="s">
        <v>273</v>
      </c>
      <c r="C65" s="1" t="s">
        <v>2926</v>
      </c>
      <c r="D65" s="1" t="s">
        <v>274</v>
      </c>
      <c r="E65" s="1" t="s">
        <v>43</v>
      </c>
      <c r="F65" s="1" t="s">
        <v>2140</v>
      </c>
      <c r="G65" s="1" t="s">
        <v>13</v>
      </c>
      <c r="H65" s="1" t="s">
        <v>176</v>
      </c>
      <c r="I65" s="1" t="s">
        <v>12</v>
      </c>
      <c r="J65" s="1"/>
      <c r="K65" s="1"/>
      <c r="L65" s="1"/>
      <c r="M65" s="5"/>
      <c r="N65" s="5"/>
    </row>
    <row r="66" spans="1:14" x14ac:dyDescent="0.25">
      <c r="A66" s="1" t="s">
        <v>277</v>
      </c>
      <c r="B66" s="1" t="s">
        <v>278</v>
      </c>
      <c r="C66" s="1" t="s">
        <v>2927</v>
      </c>
      <c r="D66" s="1" t="s">
        <v>279</v>
      </c>
      <c r="E66" s="1" t="s">
        <v>28</v>
      </c>
      <c r="F66" s="1" t="s">
        <v>2140</v>
      </c>
      <c r="G66" s="1" t="s">
        <v>24</v>
      </c>
      <c r="H66" s="1" t="s">
        <v>33</v>
      </c>
      <c r="I66" s="1" t="s">
        <v>213</v>
      </c>
      <c r="J66" s="1" t="s">
        <v>2241</v>
      </c>
      <c r="K66" s="1"/>
      <c r="L66" s="1"/>
      <c r="M66" s="5"/>
      <c r="N66" s="5"/>
    </row>
    <row r="67" spans="1:14" x14ac:dyDescent="0.25">
      <c r="A67" s="1" t="s">
        <v>280</v>
      </c>
      <c r="B67" s="1" t="s">
        <v>281</v>
      </c>
      <c r="C67" s="1" t="s">
        <v>2928</v>
      </c>
      <c r="D67" s="1" t="s">
        <v>282</v>
      </c>
      <c r="E67" s="1" t="s">
        <v>18</v>
      </c>
      <c r="F67" s="1" t="s">
        <v>2140</v>
      </c>
      <c r="G67" s="1" t="s">
        <v>40</v>
      </c>
      <c r="H67" s="1" t="s">
        <v>12</v>
      </c>
      <c r="I67" s="1" t="s">
        <v>71</v>
      </c>
      <c r="J67" s="4" t="s">
        <v>2275</v>
      </c>
      <c r="K67" s="4" t="s">
        <v>2171</v>
      </c>
      <c r="L67" s="4" t="s">
        <v>2231</v>
      </c>
      <c r="M67" s="5"/>
      <c r="N67" s="5"/>
    </row>
    <row r="68" spans="1:14" x14ac:dyDescent="0.25">
      <c r="A68" s="1" t="s">
        <v>284</v>
      </c>
      <c r="B68" s="1" t="s">
        <v>285</v>
      </c>
      <c r="C68" s="1" t="s">
        <v>2929</v>
      </c>
      <c r="D68" s="1" t="s">
        <v>286</v>
      </c>
      <c r="E68" s="1" t="s">
        <v>28</v>
      </c>
      <c r="F68" s="1" t="s">
        <v>2140</v>
      </c>
      <c r="G68" s="1" t="s">
        <v>12</v>
      </c>
      <c r="H68" s="1" t="s">
        <v>33</v>
      </c>
      <c r="I68" s="1" t="s">
        <v>80</v>
      </c>
      <c r="J68" s="1" t="s">
        <v>2249</v>
      </c>
      <c r="K68" s="1" t="s">
        <v>2250</v>
      </c>
      <c r="L68" s="1" t="s">
        <v>2241</v>
      </c>
      <c r="M68" s="5"/>
      <c r="N68" s="5"/>
    </row>
    <row r="69" spans="1:14" x14ac:dyDescent="0.25">
      <c r="A69" s="1" t="s">
        <v>288</v>
      </c>
      <c r="B69" s="1" t="s">
        <v>289</v>
      </c>
      <c r="C69" s="1" t="s">
        <v>2930</v>
      </c>
      <c r="D69" s="1" t="s">
        <v>290</v>
      </c>
      <c r="E69" s="1" t="s">
        <v>28</v>
      </c>
      <c r="F69" s="1" t="s">
        <v>2140</v>
      </c>
      <c r="G69" s="1" t="s">
        <v>12</v>
      </c>
      <c r="H69" s="1" t="s">
        <v>24</v>
      </c>
      <c r="I69" s="1" t="s">
        <v>44</v>
      </c>
      <c r="J69" s="1" t="s">
        <v>2245</v>
      </c>
      <c r="K69" s="1"/>
      <c r="L69" s="1"/>
      <c r="M69" s="5"/>
      <c r="N69" s="5"/>
    </row>
    <row r="70" spans="1:14" x14ac:dyDescent="0.25">
      <c r="A70" s="1" t="s">
        <v>293</v>
      </c>
      <c r="B70" s="1" t="s">
        <v>294</v>
      </c>
      <c r="C70" s="1" t="s">
        <v>2931</v>
      </c>
      <c r="D70" s="1" t="s">
        <v>295</v>
      </c>
      <c r="E70" s="1" t="s">
        <v>28</v>
      </c>
      <c r="F70" s="1" t="s">
        <v>2140</v>
      </c>
      <c r="G70" s="1" t="s">
        <v>34</v>
      </c>
      <c r="H70" s="1" t="s">
        <v>12</v>
      </c>
      <c r="I70" s="1" t="s">
        <v>33</v>
      </c>
      <c r="J70" s="1" t="s">
        <v>2241</v>
      </c>
      <c r="K70" s="1" t="s">
        <v>2251</v>
      </c>
      <c r="L70" s="1"/>
      <c r="M70" s="5"/>
      <c r="N70" s="5"/>
    </row>
    <row r="71" spans="1:14" x14ac:dyDescent="0.25">
      <c r="A71" s="1" t="s">
        <v>298</v>
      </c>
      <c r="B71" s="1" t="s">
        <v>299</v>
      </c>
      <c r="C71" s="1" t="s">
        <v>2932</v>
      </c>
      <c r="D71" s="1" t="s">
        <v>300</v>
      </c>
      <c r="E71" s="1" t="s">
        <v>22</v>
      </c>
      <c r="F71" s="1" t="s">
        <v>2139</v>
      </c>
      <c r="G71" s="1" t="s">
        <v>76</v>
      </c>
      <c r="H71" s="1" t="s">
        <v>301</v>
      </c>
      <c r="I71" s="1" t="s">
        <v>33</v>
      </c>
      <c r="J71" s="5" t="s">
        <v>2506</v>
      </c>
      <c r="K71" s="5" t="s">
        <v>2331</v>
      </c>
      <c r="L71" s="1"/>
      <c r="M71" s="5" t="s">
        <v>2330</v>
      </c>
      <c r="N71" s="5" t="s">
        <v>2331</v>
      </c>
    </row>
    <row r="72" spans="1:14" x14ac:dyDescent="0.25">
      <c r="A72" s="1" t="s">
        <v>304</v>
      </c>
      <c r="B72" s="1" t="s">
        <v>305</v>
      </c>
      <c r="C72" s="1" t="s">
        <v>305</v>
      </c>
      <c r="D72" s="1" t="s">
        <v>306</v>
      </c>
      <c r="E72" s="1" t="s">
        <v>11</v>
      </c>
      <c r="F72" s="1" t="s">
        <v>2140</v>
      </c>
      <c r="G72" s="1" t="s">
        <v>12</v>
      </c>
      <c r="H72" s="1" t="s">
        <v>69</v>
      </c>
      <c r="I72" s="1" t="s">
        <v>32</v>
      </c>
      <c r="J72" s="1"/>
      <c r="K72" s="1"/>
      <c r="L72" s="1"/>
      <c r="M72" s="5"/>
      <c r="N72" s="5"/>
    </row>
    <row r="73" spans="1:14" x14ac:dyDescent="0.25">
      <c r="A73" s="1" t="s">
        <v>307</v>
      </c>
      <c r="B73" s="1" t="s">
        <v>308</v>
      </c>
      <c r="C73" s="1" t="s">
        <v>308</v>
      </c>
      <c r="D73" s="1" t="s">
        <v>309</v>
      </c>
      <c r="E73" s="1" t="s">
        <v>18</v>
      </c>
      <c r="F73" s="1" t="s">
        <v>2140</v>
      </c>
      <c r="G73" s="1" t="s">
        <v>115</v>
      </c>
      <c r="H73" s="1" t="s">
        <v>310</v>
      </c>
      <c r="I73" s="1" t="s">
        <v>223</v>
      </c>
      <c r="J73" s="4" t="s">
        <v>2172</v>
      </c>
      <c r="K73" s="4" t="s">
        <v>2173</v>
      </c>
      <c r="L73" s="4" t="s">
        <v>2174</v>
      </c>
      <c r="M73" s="5"/>
      <c r="N73" s="5"/>
    </row>
    <row r="74" spans="1:14" x14ac:dyDescent="0.25">
      <c r="A74" s="1" t="s">
        <v>311</v>
      </c>
      <c r="B74" s="1" t="s">
        <v>312</v>
      </c>
      <c r="C74" s="1" t="s">
        <v>2933</v>
      </c>
      <c r="D74" s="1" t="s">
        <v>313</v>
      </c>
      <c r="E74" s="1" t="s">
        <v>43</v>
      </c>
      <c r="F74" s="1" t="s">
        <v>2140</v>
      </c>
      <c r="G74" s="1" t="s">
        <v>12</v>
      </c>
      <c r="H74" s="1" t="s">
        <v>61</v>
      </c>
      <c r="I74" s="1" t="s">
        <v>42</v>
      </c>
      <c r="J74" s="1"/>
      <c r="K74" s="1"/>
      <c r="L74" s="1"/>
      <c r="M74" s="5"/>
      <c r="N74" s="5"/>
    </row>
    <row r="75" spans="1:14" x14ac:dyDescent="0.25">
      <c r="A75" s="1" t="s">
        <v>316</v>
      </c>
      <c r="B75" s="1" t="s">
        <v>317</v>
      </c>
      <c r="C75" s="1" t="s">
        <v>2934</v>
      </c>
      <c r="D75" s="1" t="s">
        <v>318</v>
      </c>
      <c r="E75" s="1" t="s">
        <v>28</v>
      </c>
      <c r="F75" s="1" t="s">
        <v>2141</v>
      </c>
      <c r="G75" s="1" t="s">
        <v>24</v>
      </c>
      <c r="H75" s="1" t="s">
        <v>35</v>
      </c>
      <c r="I75" s="1" t="s">
        <v>12</v>
      </c>
      <c r="J75" s="1" t="s">
        <v>2168</v>
      </c>
      <c r="K75" s="1"/>
      <c r="L75" s="1"/>
      <c r="M75" s="5"/>
      <c r="N75" s="5"/>
    </row>
    <row r="76" spans="1:14" x14ac:dyDescent="0.25">
      <c r="A76" s="1" t="s">
        <v>321</v>
      </c>
      <c r="B76" s="1" t="s">
        <v>322</v>
      </c>
      <c r="C76" s="1" t="s">
        <v>2935</v>
      </c>
      <c r="D76" s="1" t="s">
        <v>323</v>
      </c>
      <c r="E76" s="1" t="s">
        <v>28</v>
      </c>
      <c r="F76" s="1" t="s">
        <v>2140</v>
      </c>
      <c r="G76" s="1" t="s">
        <v>33</v>
      </c>
      <c r="H76" s="1" t="s">
        <v>21</v>
      </c>
      <c r="I76" s="1" t="s">
        <v>32</v>
      </c>
      <c r="J76" s="1" t="s">
        <v>2241</v>
      </c>
      <c r="K76" s="1"/>
      <c r="L76" s="1"/>
      <c r="M76" s="5"/>
      <c r="N76" s="5"/>
    </row>
    <row r="77" spans="1:14" x14ac:dyDescent="0.25">
      <c r="A77" s="1" t="s">
        <v>324</v>
      </c>
      <c r="B77" s="1" t="s">
        <v>325</v>
      </c>
      <c r="C77" s="1" t="s">
        <v>2936</v>
      </c>
      <c r="D77" s="1" t="s">
        <v>326</v>
      </c>
      <c r="E77" s="1" t="s">
        <v>18</v>
      </c>
      <c r="F77" s="1" t="s">
        <v>2139</v>
      </c>
      <c r="G77" s="1" t="s">
        <v>12</v>
      </c>
      <c r="H77" s="1" t="s">
        <v>19</v>
      </c>
      <c r="I77" s="1" t="s">
        <v>149</v>
      </c>
      <c r="J77" s="1" t="s">
        <v>2251</v>
      </c>
      <c r="K77" t="s">
        <v>2504</v>
      </c>
      <c r="L77" s="1"/>
      <c r="M77" s="5"/>
      <c r="N77" s="5"/>
    </row>
    <row r="78" spans="1:14" x14ac:dyDescent="0.25">
      <c r="A78" s="1" t="s">
        <v>327</v>
      </c>
      <c r="B78" s="1" t="s">
        <v>328</v>
      </c>
      <c r="C78" s="1" t="s">
        <v>2937</v>
      </c>
      <c r="D78" s="1" t="s">
        <v>329</v>
      </c>
      <c r="E78" s="1" t="s">
        <v>28</v>
      </c>
      <c r="F78" s="1" t="s">
        <v>2140</v>
      </c>
      <c r="G78" s="1" t="s">
        <v>12</v>
      </c>
      <c r="H78" s="1" t="s">
        <v>20</v>
      </c>
      <c r="I78" s="1" t="s">
        <v>149</v>
      </c>
      <c r="J78" s="1" t="s">
        <v>2252</v>
      </c>
      <c r="K78" s="1"/>
      <c r="L78" s="1"/>
      <c r="M78" s="5"/>
      <c r="N78" s="5"/>
    </row>
    <row r="79" spans="1:14" x14ac:dyDescent="0.25">
      <c r="A79" s="1" t="s">
        <v>330</v>
      </c>
      <c r="B79" s="1" t="s">
        <v>331</v>
      </c>
      <c r="C79" s="1" t="s">
        <v>2938</v>
      </c>
      <c r="D79" s="1" t="s">
        <v>332</v>
      </c>
      <c r="E79" s="1" t="s">
        <v>43</v>
      </c>
      <c r="F79" s="1" t="s">
        <v>2140</v>
      </c>
      <c r="G79" s="1" t="s">
        <v>13</v>
      </c>
      <c r="H79" s="1" t="s">
        <v>12</v>
      </c>
      <c r="I79" s="1" t="s">
        <v>44</v>
      </c>
      <c r="J79" s="1"/>
      <c r="K79" s="1"/>
      <c r="L79" s="1"/>
      <c r="M79" s="5"/>
      <c r="N79" s="5"/>
    </row>
    <row r="80" spans="1:14" x14ac:dyDescent="0.25">
      <c r="A80" s="1" t="s">
        <v>333</v>
      </c>
      <c r="B80" s="1" t="s">
        <v>334</v>
      </c>
      <c r="C80" s="1" t="s">
        <v>2939</v>
      </c>
      <c r="D80" s="1" t="s">
        <v>335</v>
      </c>
      <c r="E80" s="1" t="s">
        <v>28</v>
      </c>
      <c r="F80" s="1" t="s">
        <v>2141</v>
      </c>
      <c r="G80" s="1" t="s">
        <v>41</v>
      </c>
      <c r="H80" s="1" t="s">
        <v>53</v>
      </c>
      <c r="I80" s="1" t="s">
        <v>44</v>
      </c>
      <c r="J80" s="1" t="s">
        <v>2253</v>
      </c>
      <c r="K80" s="1" t="s">
        <v>2254</v>
      </c>
      <c r="L80" s="1"/>
      <c r="M80" s="5"/>
      <c r="N80" s="5"/>
    </row>
    <row r="81" spans="1:14" x14ac:dyDescent="0.25">
      <c r="A81" s="1" t="s">
        <v>336</v>
      </c>
      <c r="B81" s="1" t="s">
        <v>337</v>
      </c>
      <c r="C81" s="1" t="s">
        <v>337</v>
      </c>
      <c r="D81" s="1" t="s">
        <v>338</v>
      </c>
      <c r="E81" s="1" t="s">
        <v>28</v>
      </c>
      <c r="F81" s="1" t="s">
        <v>2140</v>
      </c>
      <c r="G81" s="1" t="s">
        <v>116</v>
      </c>
      <c r="H81" s="1" t="s">
        <v>12</v>
      </c>
      <c r="I81" s="1" t="s">
        <v>71</v>
      </c>
      <c r="J81" s="1" t="s">
        <v>2252</v>
      </c>
      <c r="K81" s="1" t="s">
        <v>2245</v>
      </c>
      <c r="L81" s="1"/>
      <c r="M81" s="5"/>
      <c r="N81" s="5"/>
    </row>
    <row r="82" spans="1:14" x14ac:dyDescent="0.25">
      <c r="A82" s="1" t="s">
        <v>339</v>
      </c>
      <c r="B82" s="1" t="s">
        <v>340</v>
      </c>
      <c r="C82" s="1" t="s">
        <v>2940</v>
      </c>
      <c r="D82" s="1" t="s">
        <v>341</v>
      </c>
      <c r="E82" s="1" t="s">
        <v>22</v>
      </c>
      <c r="F82" s="1" t="s">
        <v>2140</v>
      </c>
      <c r="G82" s="1" t="s">
        <v>230</v>
      </c>
      <c r="H82" s="1" t="s">
        <v>35</v>
      </c>
      <c r="I82" s="1" t="s">
        <v>21</v>
      </c>
      <c r="J82" s="5" t="s">
        <v>2428</v>
      </c>
      <c r="K82" s="1" t="s">
        <v>2267</v>
      </c>
      <c r="L82" s="1"/>
      <c r="M82" s="5" t="s">
        <v>2332</v>
      </c>
      <c r="N82" s="5"/>
    </row>
    <row r="83" spans="1:14" x14ac:dyDescent="0.25">
      <c r="A83" s="1" t="s">
        <v>342</v>
      </c>
      <c r="B83" s="1" t="s">
        <v>343</v>
      </c>
      <c r="C83" s="1" t="s">
        <v>2941</v>
      </c>
      <c r="D83" s="1" t="s">
        <v>344</v>
      </c>
      <c r="E83" s="1" t="s">
        <v>43</v>
      </c>
      <c r="F83" s="1" t="s">
        <v>2139</v>
      </c>
      <c r="G83" s="1" t="s">
        <v>61</v>
      </c>
      <c r="H83" s="1" t="s">
        <v>191</v>
      </c>
      <c r="I83" s="1" t="s">
        <v>24</v>
      </c>
      <c r="J83" s="1"/>
      <c r="K83" s="1"/>
      <c r="L83" s="1"/>
      <c r="M83" s="5"/>
      <c r="N83" s="5"/>
    </row>
    <row r="84" spans="1:14" x14ac:dyDescent="0.25">
      <c r="A84" s="1" t="s">
        <v>345</v>
      </c>
      <c r="B84" s="1" t="s">
        <v>346</v>
      </c>
      <c r="C84" s="1" t="s">
        <v>2942</v>
      </c>
      <c r="D84" s="1" t="s">
        <v>347</v>
      </c>
      <c r="E84" s="1" t="s">
        <v>28</v>
      </c>
      <c r="F84" s="1" t="s">
        <v>2140</v>
      </c>
      <c r="G84" s="1" t="s">
        <v>33</v>
      </c>
      <c r="H84" s="1" t="s">
        <v>12</v>
      </c>
      <c r="I84" s="1" t="s">
        <v>31</v>
      </c>
      <c r="J84" s="1" t="s">
        <v>2241</v>
      </c>
      <c r="K84" s="1"/>
      <c r="L84" s="1"/>
      <c r="M84" s="5"/>
      <c r="N84" s="5"/>
    </row>
    <row r="85" spans="1:14" x14ac:dyDescent="0.25">
      <c r="A85" s="1" t="s">
        <v>348</v>
      </c>
      <c r="B85" s="1" t="s">
        <v>349</v>
      </c>
      <c r="C85" s="1" t="s">
        <v>2943</v>
      </c>
      <c r="D85" s="1" t="s">
        <v>350</v>
      </c>
      <c r="E85" s="1" t="s">
        <v>43</v>
      </c>
      <c r="F85" s="1" t="s">
        <v>2140</v>
      </c>
      <c r="G85" s="1" t="s">
        <v>80</v>
      </c>
      <c r="H85" s="1" t="s">
        <v>12</v>
      </c>
      <c r="I85" s="1" t="s">
        <v>351</v>
      </c>
      <c r="J85" s="1"/>
      <c r="K85" s="1"/>
      <c r="L85" s="1"/>
      <c r="M85" s="5"/>
      <c r="N85" s="5"/>
    </row>
    <row r="86" spans="1:14" x14ac:dyDescent="0.25">
      <c r="A86" s="1" t="s">
        <v>352</v>
      </c>
      <c r="B86" s="1" t="s">
        <v>353</v>
      </c>
      <c r="C86" s="1" t="s">
        <v>2944</v>
      </c>
      <c r="D86" s="1" t="s">
        <v>354</v>
      </c>
      <c r="E86" s="1" t="s">
        <v>28</v>
      </c>
      <c r="F86" s="1" t="s">
        <v>2140</v>
      </c>
      <c r="G86" s="1" t="s">
        <v>12</v>
      </c>
      <c r="H86" s="1" t="s">
        <v>64</v>
      </c>
      <c r="I86" s="1" t="s">
        <v>48</v>
      </c>
      <c r="J86" s="1" t="s">
        <v>2255</v>
      </c>
      <c r="K86" s="1"/>
      <c r="L86" s="1"/>
      <c r="M86" s="5"/>
      <c r="N86" s="5"/>
    </row>
    <row r="87" spans="1:14" x14ac:dyDescent="0.25">
      <c r="A87" s="1" t="s">
        <v>357</v>
      </c>
      <c r="B87" s="1" t="s">
        <v>358</v>
      </c>
      <c r="C87" s="1" t="s">
        <v>2945</v>
      </c>
      <c r="D87" s="1" t="s">
        <v>359</v>
      </c>
      <c r="E87" s="1" t="s">
        <v>28</v>
      </c>
      <c r="F87" s="1" t="s">
        <v>2140</v>
      </c>
      <c r="G87" s="1" t="s">
        <v>40</v>
      </c>
      <c r="H87" s="1" t="s">
        <v>24</v>
      </c>
      <c r="I87" s="1" t="s">
        <v>35</v>
      </c>
      <c r="J87" s="1" t="s">
        <v>2231</v>
      </c>
      <c r="K87" s="1"/>
      <c r="L87" s="1"/>
      <c r="M87" s="5"/>
      <c r="N87" s="5"/>
    </row>
    <row r="88" spans="1:14" x14ac:dyDescent="0.25">
      <c r="A88" s="1" t="s">
        <v>360</v>
      </c>
      <c r="B88" s="1" t="s">
        <v>361</v>
      </c>
      <c r="C88" s="1" t="s">
        <v>2946</v>
      </c>
      <c r="D88" s="1" t="s">
        <v>362</v>
      </c>
      <c r="E88" s="1" t="s">
        <v>43</v>
      </c>
      <c r="F88" s="1" t="s">
        <v>2140</v>
      </c>
      <c r="G88" s="1" t="s">
        <v>12</v>
      </c>
      <c r="H88" s="1" t="s">
        <v>132</v>
      </c>
      <c r="I88" s="1" t="s">
        <v>80</v>
      </c>
      <c r="J88" s="1"/>
      <c r="K88" s="1"/>
      <c r="L88" s="1"/>
      <c r="M88" s="5"/>
      <c r="N88" s="5"/>
    </row>
    <row r="89" spans="1:14" x14ac:dyDescent="0.25">
      <c r="A89" s="1" t="s">
        <v>363</v>
      </c>
      <c r="B89" s="1" t="s">
        <v>364</v>
      </c>
      <c r="C89" s="1" t="s">
        <v>2947</v>
      </c>
      <c r="D89" s="1" t="s">
        <v>365</v>
      </c>
      <c r="E89" s="1" t="s">
        <v>28</v>
      </c>
      <c r="F89" s="1" t="s">
        <v>2140</v>
      </c>
      <c r="G89" s="1" t="s">
        <v>54</v>
      </c>
      <c r="H89" s="1" t="s">
        <v>36</v>
      </c>
      <c r="I89" s="1" t="s">
        <v>21</v>
      </c>
      <c r="J89" s="1" t="s">
        <v>2234</v>
      </c>
      <c r="K89" s="1"/>
      <c r="L89" s="1"/>
      <c r="M89" s="5"/>
      <c r="N89" s="5"/>
    </row>
    <row r="90" spans="1:14" x14ac:dyDescent="0.25">
      <c r="A90" s="1" t="s">
        <v>366</v>
      </c>
      <c r="B90" s="1" t="s">
        <v>367</v>
      </c>
      <c r="C90" s="1" t="s">
        <v>2948</v>
      </c>
      <c r="D90" s="1" t="s">
        <v>368</v>
      </c>
      <c r="E90" s="1" t="s">
        <v>28</v>
      </c>
      <c r="F90" s="1" t="s">
        <v>2140</v>
      </c>
      <c r="G90" s="1" t="s">
        <v>41</v>
      </c>
      <c r="H90" s="1" t="s">
        <v>24</v>
      </c>
      <c r="I90" s="1" t="s">
        <v>44</v>
      </c>
      <c r="J90" s="1" t="s">
        <v>2256</v>
      </c>
      <c r="K90" s="1"/>
      <c r="L90" s="1"/>
      <c r="M90" s="5"/>
      <c r="N90" s="5"/>
    </row>
    <row r="91" spans="1:14" x14ac:dyDescent="0.25">
      <c r="A91" s="1" t="s">
        <v>371</v>
      </c>
      <c r="B91" s="1" t="s">
        <v>372</v>
      </c>
      <c r="C91" s="1" t="s">
        <v>2949</v>
      </c>
      <c r="D91" s="1" t="s">
        <v>373</v>
      </c>
      <c r="E91" s="1" t="s">
        <v>28</v>
      </c>
      <c r="F91" s="1" t="s">
        <v>2140</v>
      </c>
      <c r="G91" s="1" t="s">
        <v>12</v>
      </c>
      <c r="H91" s="1" t="s">
        <v>54</v>
      </c>
      <c r="I91" s="1" t="s">
        <v>104</v>
      </c>
      <c r="J91" s="1" t="s">
        <v>2257</v>
      </c>
      <c r="K91" s="1" t="s">
        <v>2229</v>
      </c>
      <c r="L91" s="1"/>
      <c r="M91" s="5"/>
      <c r="N91" s="5"/>
    </row>
    <row r="92" spans="1:14" x14ac:dyDescent="0.25">
      <c r="A92" s="1" t="s">
        <v>374</v>
      </c>
      <c r="B92" s="1" t="s">
        <v>375</v>
      </c>
      <c r="C92" s="1" t="s">
        <v>2950</v>
      </c>
      <c r="D92" s="1" t="s">
        <v>376</v>
      </c>
      <c r="E92" s="1" t="s">
        <v>28</v>
      </c>
      <c r="F92" s="1" t="s">
        <v>2140</v>
      </c>
      <c r="G92" s="1" t="s">
        <v>79</v>
      </c>
      <c r="H92" s="1" t="s">
        <v>70</v>
      </c>
      <c r="I92" s="1" t="s">
        <v>12</v>
      </c>
      <c r="J92" s="1" t="s">
        <v>2245</v>
      </c>
      <c r="K92" s="1" t="s">
        <v>2248</v>
      </c>
      <c r="L92" s="1"/>
      <c r="M92" s="5"/>
      <c r="N92" s="5"/>
    </row>
    <row r="93" spans="1:14" x14ac:dyDescent="0.25">
      <c r="A93" s="1" t="s">
        <v>379</v>
      </c>
      <c r="B93" s="1" t="s">
        <v>380</v>
      </c>
      <c r="C93" s="1" t="s">
        <v>2951</v>
      </c>
      <c r="D93" s="1" t="s">
        <v>381</v>
      </c>
      <c r="E93" s="1" t="s">
        <v>22</v>
      </c>
      <c r="F93" s="1" t="s">
        <v>2140</v>
      </c>
      <c r="G93" s="1" t="s">
        <v>54</v>
      </c>
      <c r="H93" s="1" t="s">
        <v>310</v>
      </c>
      <c r="I93" s="1" t="s">
        <v>12</v>
      </c>
      <c r="J93" s="5" t="s">
        <v>2178</v>
      </c>
      <c r="K93" s="5" t="s">
        <v>2334</v>
      </c>
      <c r="L93" s="1" t="s">
        <v>2333</v>
      </c>
      <c r="M93" s="5" t="s">
        <v>2333</v>
      </c>
      <c r="N93" s="5" t="s">
        <v>2334</v>
      </c>
    </row>
    <row r="94" spans="1:14" x14ac:dyDescent="0.25">
      <c r="A94" s="1" t="s">
        <v>384</v>
      </c>
      <c r="B94" s="1" t="s">
        <v>385</v>
      </c>
      <c r="C94" s="1" t="s">
        <v>2952</v>
      </c>
      <c r="D94" s="1" t="s">
        <v>386</v>
      </c>
      <c r="E94" s="1" t="s">
        <v>22</v>
      </c>
      <c r="F94" s="1" t="s">
        <v>2139</v>
      </c>
      <c r="G94" s="1" t="s">
        <v>40</v>
      </c>
      <c r="H94" s="1" t="s">
        <v>64</v>
      </c>
      <c r="I94" s="1" t="s">
        <v>24</v>
      </c>
      <c r="J94" s="5" t="s">
        <v>2231</v>
      </c>
      <c r="K94" s="1"/>
      <c r="L94" s="1"/>
      <c r="M94" s="5" t="s">
        <v>2151</v>
      </c>
      <c r="N94" s="5"/>
    </row>
    <row r="95" spans="1:14" x14ac:dyDescent="0.25">
      <c r="A95" s="1" t="s">
        <v>387</v>
      </c>
      <c r="B95" s="1" t="s">
        <v>388</v>
      </c>
      <c r="C95" s="1" t="s">
        <v>2953</v>
      </c>
      <c r="D95" s="1" t="s">
        <v>389</v>
      </c>
      <c r="E95" s="1" t="s">
        <v>52</v>
      </c>
      <c r="F95" s="1" t="s">
        <v>2140</v>
      </c>
      <c r="G95" s="1" t="s">
        <v>76</v>
      </c>
      <c r="H95" s="1" t="s">
        <v>32</v>
      </c>
      <c r="I95" s="1" t="s">
        <v>96</v>
      </c>
      <c r="J95" s="4" t="s">
        <v>2207</v>
      </c>
      <c r="K95" s="4" t="s">
        <v>2239</v>
      </c>
      <c r="L95" s="4" t="s">
        <v>2246</v>
      </c>
      <c r="M95" s="5"/>
      <c r="N95" s="5"/>
    </row>
    <row r="96" spans="1:14" x14ac:dyDescent="0.25">
      <c r="A96" s="1" t="s">
        <v>390</v>
      </c>
      <c r="B96" s="1" t="s">
        <v>391</v>
      </c>
      <c r="C96" s="1" t="s">
        <v>2954</v>
      </c>
      <c r="D96" s="1" t="s">
        <v>392</v>
      </c>
      <c r="E96" s="1" t="s">
        <v>28</v>
      </c>
      <c r="F96" s="1" t="s">
        <v>2140</v>
      </c>
      <c r="G96" s="1" t="s">
        <v>31</v>
      </c>
      <c r="H96" s="1" t="s">
        <v>96</v>
      </c>
      <c r="I96" s="1" t="s">
        <v>36</v>
      </c>
      <c r="J96" s="1" t="s">
        <v>2159</v>
      </c>
      <c r="K96" s="1" t="s">
        <v>2233</v>
      </c>
      <c r="L96" s="1"/>
      <c r="M96" s="5"/>
      <c r="N96" s="5"/>
    </row>
    <row r="97" spans="1:14" x14ac:dyDescent="0.25">
      <c r="A97" s="1" t="s">
        <v>393</v>
      </c>
      <c r="B97" s="1" t="s">
        <v>394</v>
      </c>
      <c r="C97" s="1" t="s">
        <v>2955</v>
      </c>
      <c r="D97" s="1" t="s">
        <v>395</v>
      </c>
      <c r="E97" s="1" t="s">
        <v>18</v>
      </c>
      <c r="F97" s="1" t="s">
        <v>2139</v>
      </c>
      <c r="G97" s="1" t="s">
        <v>12</v>
      </c>
      <c r="H97" s="1" t="s">
        <v>19</v>
      </c>
      <c r="I97" s="1" t="s">
        <v>71</v>
      </c>
      <c r="J97" s="1" t="s">
        <v>2251</v>
      </c>
      <c r="K97" t="s">
        <v>2503</v>
      </c>
      <c r="L97" s="1"/>
      <c r="M97" s="5"/>
      <c r="N97" s="5"/>
    </row>
    <row r="98" spans="1:14" x14ac:dyDescent="0.25">
      <c r="A98" s="1" t="s">
        <v>396</v>
      </c>
      <c r="B98" s="1" t="s">
        <v>397</v>
      </c>
      <c r="C98" s="1" t="s">
        <v>2956</v>
      </c>
      <c r="D98" s="1" t="s">
        <v>398</v>
      </c>
      <c r="E98" s="1" t="s">
        <v>22</v>
      </c>
      <c r="F98" s="1" t="s">
        <v>2140</v>
      </c>
      <c r="G98" s="1" t="s">
        <v>12</v>
      </c>
      <c r="H98" s="1" t="s">
        <v>30</v>
      </c>
      <c r="I98" s="1" t="s">
        <v>29</v>
      </c>
      <c r="J98" s="1" t="s">
        <v>2244</v>
      </c>
      <c r="K98" s="5" t="s">
        <v>2335</v>
      </c>
      <c r="L98" s="1"/>
      <c r="M98" s="5" t="s">
        <v>2311</v>
      </c>
      <c r="N98" s="5" t="s">
        <v>2335</v>
      </c>
    </row>
    <row r="99" spans="1:14" x14ac:dyDescent="0.25">
      <c r="A99" s="1" t="s">
        <v>399</v>
      </c>
      <c r="B99" s="1" t="s">
        <v>400</v>
      </c>
      <c r="C99" s="1" t="s">
        <v>2957</v>
      </c>
      <c r="D99" s="1" t="s">
        <v>401</v>
      </c>
      <c r="E99" s="1" t="s">
        <v>28</v>
      </c>
      <c r="F99" s="1" t="s">
        <v>2140</v>
      </c>
      <c r="G99" s="1" t="s">
        <v>12</v>
      </c>
      <c r="H99" s="1" t="s">
        <v>14</v>
      </c>
      <c r="I99" s="1" t="s">
        <v>30</v>
      </c>
      <c r="J99" s="1" t="s">
        <v>2229</v>
      </c>
      <c r="K99" s="1" t="s">
        <v>2242</v>
      </c>
      <c r="L99" s="1" t="s">
        <v>2230</v>
      </c>
      <c r="M99" s="5"/>
      <c r="N99" s="5"/>
    </row>
    <row r="100" spans="1:14" x14ac:dyDescent="0.25">
      <c r="A100" s="1" t="s">
        <v>402</v>
      </c>
      <c r="B100" s="1" t="s">
        <v>403</v>
      </c>
      <c r="C100" s="1" t="s">
        <v>2958</v>
      </c>
      <c r="D100" s="1" t="s">
        <v>404</v>
      </c>
      <c r="E100" s="1" t="s">
        <v>22</v>
      </c>
      <c r="F100" s="1" t="s">
        <v>2140</v>
      </c>
      <c r="G100" s="1" t="s">
        <v>23</v>
      </c>
      <c r="H100" s="1" t="s">
        <v>12</v>
      </c>
      <c r="I100" s="1" t="s">
        <v>76</v>
      </c>
      <c r="J100" s="5" t="s">
        <v>2517</v>
      </c>
      <c r="K100" s="5" t="s">
        <v>2451</v>
      </c>
      <c r="L100" s="1"/>
      <c r="M100" s="5" t="s">
        <v>2336</v>
      </c>
      <c r="N100" s="5" t="s">
        <v>2337</v>
      </c>
    </row>
    <row r="101" spans="1:14" x14ac:dyDescent="0.25">
      <c r="A101" s="1" t="s">
        <v>405</v>
      </c>
      <c r="B101" s="1" t="s">
        <v>406</v>
      </c>
      <c r="C101" s="1" t="s">
        <v>406</v>
      </c>
      <c r="D101" s="1" t="s">
        <v>407</v>
      </c>
      <c r="E101" s="1" t="s">
        <v>22</v>
      </c>
      <c r="F101" s="1" t="s">
        <v>2140</v>
      </c>
      <c r="G101" s="1" t="s">
        <v>23</v>
      </c>
      <c r="H101" s="1" t="s">
        <v>33</v>
      </c>
      <c r="I101" s="1" t="s">
        <v>64</v>
      </c>
      <c r="J101" s="5" t="s">
        <v>2451</v>
      </c>
      <c r="K101" s="5" t="s">
        <v>33</v>
      </c>
      <c r="L101" s="1"/>
      <c r="M101" s="5" t="s">
        <v>2337</v>
      </c>
      <c r="N101" s="5" t="s">
        <v>33</v>
      </c>
    </row>
    <row r="102" spans="1:14" x14ac:dyDescent="0.25">
      <c r="A102" s="1" t="s">
        <v>410</v>
      </c>
      <c r="B102" s="1" t="s">
        <v>411</v>
      </c>
      <c r="C102" s="1" t="s">
        <v>411</v>
      </c>
      <c r="D102" s="1" t="s">
        <v>412</v>
      </c>
      <c r="E102" s="1" t="s">
        <v>28</v>
      </c>
      <c r="F102" s="1" t="s">
        <v>2140</v>
      </c>
      <c r="G102" s="1" t="s">
        <v>32</v>
      </c>
      <c r="H102" s="1" t="s">
        <v>33</v>
      </c>
      <c r="I102" s="1" t="s">
        <v>31</v>
      </c>
      <c r="J102" s="1" t="s">
        <v>2241</v>
      </c>
      <c r="K102" s="1" t="s">
        <v>2283</v>
      </c>
      <c r="L102" s="1"/>
      <c r="M102" s="5"/>
      <c r="N102" s="5"/>
    </row>
    <row r="103" spans="1:14" x14ac:dyDescent="0.25">
      <c r="A103" s="1" t="s">
        <v>417</v>
      </c>
      <c r="B103" s="1" t="s">
        <v>418</v>
      </c>
      <c r="C103" s="1" t="s">
        <v>2959</v>
      </c>
      <c r="D103" s="1" t="s">
        <v>419</v>
      </c>
      <c r="E103" s="1" t="s">
        <v>28</v>
      </c>
      <c r="F103" s="1" t="s">
        <v>2140</v>
      </c>
      <c r="G103" s="1" t="s">
        <v>54</v>
      </c>
      <c r="H103" s="1" t="s">
        <v>24</v>
      </c>
      <c r="I103" s="1" t="s">
        <v>36</v>
      </c>
      <c r="J103" s="1" t="s">
        <v>2241</v>
      </c>
      <c r="K103" s="1"/>
      <c r="L103" s="1"/>
      <c r="M103" s="5"/>
      <c r="N103" s="5"/>
    </row>
    <row r="104" spans="1:14" x14ac:dyDescent="0.25">
      <c r="A104" s="1" t="s">
        <v>420</v>
      </c>
      <c r="B104" s="1" t="s">
        <v>421</v>
      </c>
      <c r="C104" s="1" t="s">
        <v>2960</v>
      </c>
      <c r="D104" s="1" t="s">
        <v>422</v>
      </c>
      <c r="E104" s="1" t="s">
        <v>11</v>
      </c>
      <c r="F104" s="1" t="s">
        <v>2139</v>
      </c>
      <c r="G104" s="1" t="s">
        <v>12</v>
      </c>
      <c r="H104" s="1" t="s">
        <v>69</v>
      </c>
      <c r="I104" s="1" t="s">
        <v>33</v>
      </c>
      <c r="J104" s="1"/>
      <c r="K104" s="1"/>
      <c r="L104" s="1"/>
      <c r="M104" s="5"/>
      <c r="N104" s="5"/>
    </row>
    <row r="105" spans="1:14" x14ac:dyDescent="0.25">
      <c r="A105" s="1" t="s">
        <v>423</v>
      </c>
      <c r="B105" s="1" t="s">
        <v>424</v>
      </c>
      <c r="C105" s="1" t="s">
        <v>2961</v>
      </c>
      <c r="D105" s="1" t="s">
        <v>425</v>
      </c>
      <c r="E105" s="1" t="s">
        <v>43</v>
      </c>
      <c r="F105" s="1" t="s">
        <v>2140</v>
      </c>
      <c r="G105" s="1" t="s">
        <v>24</v>
      </c>
      <c r="H105" s="1" t="s">
        <v>71</v>
      </c>
      <c r="I105" s="1" t="s">
        <v>44</v>
      </c>
      <c r="J105" s="1"/>
      <c r="K105" s="1"/>
      <c r="L105" s="1"/>
      <c r="M105" s="5"/>
      <c r="N105" s="5"/>
    </row>
    <row r="106" spans="1:14" x14ac:dyDescent="0.25">
      <c r="A106" s="1" t="s">
        <v>426</v>
      </c>
      <c r="B106" s="1" t="s">
        <v>427</v>
      </c>
      <c r="C106" s="1" t="s">
        <v>2962</v>
      </c>
      <c r="D106" s="1" t="s">
        <v>428</v>
      </c>
      <c r="E106" s="1" t="s">
        <v>22</v>
      </c>
      <c r="F106" s="1" t="s">
        <v>2140</v>
      </c>
      <c r="G106" s="1" t="s">
        <v>51</v>
      </c>
      <c r="H106" s="1" t="s">
        <v>64</v>
      </c>
      <c r="I106" s="1" t="s">
        <v>12</v>
      </c>
      <c r="J106" s="5" t="s">
        <v>2338</v>
      </c>
      <c r="K106" s="1"/>
      <c r="L106" s="4" t="s">
        <v>2267</v>
      </c>
      <c r="M106" s="5" t="s">
        <v>2338</v>
      </c>
      <c r="N106" s="5"/>
    </row>
    <row r="107" spans="1:14" x14ac:dyDescent="0.25">
      <c r="A107" s="1" t="s">
        <v>429</v>
      </c>
      <c r="B107" s="1" t="s">
        <v>430</v>
      </c>
      <c r="C107" s="1" t="s">
        <v>2963</v>
      </c>
      <c r="D107" s="1" t="s">
        <v>431</v>
      </c>
      <c r="E107" s="1" t="s">
        <v>22</v>
      </c>
      <c r="F107" s="1" t="s">
        <v>2142</v>
      </c>
      <c r="G107" s="1" t="s">
        <v>223</v>
      </c>
      <c r="H107" s="1" t="s">
        <v>13</v>
      </c>
      <c r="I107" s="1" t="s">
        <v>71</v>
      </c>
      <c r="J107" s="1"/>
      <c r="K107" s="1"/>
      <c r="L107" s="4" t="s">
        <v>2267</v>
      </c>
      <c r="M107" s="5" t="s">
        <v>2339</v>
      </c>
      <c r="N107" s="5" t="s">
        <v>2340</v>
      </c>
    </row>
    <row r="108" spans="1:14" x14ac:dyDescent="0.25">
      <c r="A108" s="1" t="s">
        <v>432</v>
      </c>
      <c r="B108" s="1" t="s">
        <v>433</v>
      </c>
      <c r="C108" s="1" t="s">
        <v>2964</v>
      </c>
      <c r="D108" s="1" t="s">
        <v>434</v>
      </c>
      <c r="E108" s="1" t="s">
        <v>52</v>
      </c>
      <c r="F108" s="1" t="s">
        <v>2139</v>
      </c>
      <c r="G108" s="1" t="s">
        <v>24</v>
      </c>
      <c r="H108" s="1" t="s">
        <v>36</v>
      </c>
      <c r="I108" s="1" t="s">
        <v>54</v>
      </c>
      <c r="J108" s="4" t="s">
        <v>2276</v>
      </c>
      <c r="K108" s="1"/>
      <c r="L108" s="4" t="s">
        <v>2246</v>
      </c>
      <c r="M108" s="5"/>
      <c r="N108" s="5"/>
    </row>
    <row r="109" spans="1:14" x14ac:dyDescent="0.25">
      <c r="A109" s="1" t="s">
        <v>435</v>
      </c>
      <c r="B109" s="1" t="s">
        <v>436</v>
      </c>
      <c r="C109" s="1" t="s">
        <v>2965</v>
      </c>
      <c r="D109" s="1" t="s">
        <v>437</v>
      </c>
      <c r="E109" s="1" t="s">
        <v>22</v>
      </c>
      <c r="F109" s="1" t="s">
        <v>2140</v>
      </c>
      <c r="G109" s="1" t="s">
        <v>78</v>
      </c>
      <c r="H109" s="1" t="s">
        <v>40</v>
      </c>
      <c r="I109" s="1" t="s">
        <v>12</v>
      </c>
      <c r="J109" s="5" t="s">
        <v>2501</v>
      </c>
      <c r="K109" s="1"/>
      <c r="L109" s="1"/>
      <c r="M109" s="5" t="s">
        <v>2313</v>
      </c>
      <c r="N109" s="5"/>
    </row>
    <row r="110" spans="1:14" x14ac:dyDescent="0.25">
      <c r="A110" s="1" t="s">
        <v>438</v>
      </c>
      <c r="B110" s="1" t="s">
        <v>439</v>
      </c>
      <c r="C110" s="1" t="s">
        <v>439</v>
      </c>
      <c r="D110" s="1" t="s">
        <v>440</v>
      </c>
      <c r="E110" s="1" t="s">
        <v>22</v>
      </c>
      <c r="F110" s="1" t="s">
        <v>2140</v>
      </c>
      <c r="G110" s="1" t="s">
        <v>12</v>
      </c>
      <c r="H110" s="1" t="s">
        <v>20</v>
      </c>
      <c r="I110" s="1" t="s">
        <v>351</v>
      </c>
      <c r="J110" s="5" t="s">
        <v>2267</v>
      </c>
      <c r="K110" s="5" t="s">
        <v>2342</v>
      </c>
      <c r="L110" s="1" t="s">
        <v>2251</v>
      </c>
      <c r="M110" s="5" t="s">
        <v>2341</v>
      </c>
      <c r="N110" s="5" t="s">
        <v>2342</v>
      </c>
    </row>
    <row r="111" spans="1:14" x14ac:dyDescent="0.25">
      <c r="A111" s="1" t="s">
        <v>443</v>
      </c>
      <c r="B111" s="1" t="s">
        <v>444</v>
      </c>
      <c r="C111" s="1" t="s">
        <v>2966</v>
      </c>
      <c r="D111" s="1" t="s">
        <v>445</v>
      </c>
      <c r="E111" s="1" t="s">
        <v>22</v>
      </c>
      <c r="F111" s="1" t="s">
        <v>2140</v>
      </c>
      <c r="G111" s="1" t="s">
        <v>230</v>
      </c>
      <c r="H111" s="1" t="s">
        <v>70</v>
      </c>
      <c r="I111" s="1" t="s">
        <v>12</v>
      </c>
      <c r="J111" s="5" t="s">
        <v>2428</v>
      </c>
      <c r="K111" s="5" t="s">
        <v>2344</v>
      </c>
      <c r="L111" s="1" t="s">
        <v>2511</v>
      </c>
      <c r="M111" s="5" t="s">
        <v>2343</v>
      </c>
      <c r="N111" s="5" t="s">
        <v>2344</v>
      </c>
    </row>
    <row r="112" spans="1:14" x14ac:dyDescent="0.25">
      <c r="A112" s="1" t="s">
        <v>446</v>
      </c>
      <c r="B112" s="1" t="s">
        <v>447</v>
      </c>
      <c r="C112" s="1" t="s">
        <v>2967</v>
      </c>
      <c r="D112" s="1" t="s">
        <v>448</v>
      </c>
      <c r="E112" s="1" t="s">
        <v>22</v>
      </c>
      <c r="F112" s="1" t="s">
        <v>2139</v>
      </c>
      <c r="G112" s="1" t="s">
        <v>54</v>
      </c>
      <c r="H112" s="1" t="s">
        <v>40</v>
      </c>
      <c r="I112" s="1" t="s">
        <v>44</v>
      </c>
      <c r="J112" s="5" t="s">
        <v>2231</v>
      </c>
      <c r="K112" s="1"/>
      <c r="L112" s="4" t="s">
        <v>2267</v>
      </c>
      <c r="M112" s="5" t="s">
        <v>2345</v>
      </c>
      <c r="N112" s="5"/>
    </row>
    <row r="113" spans="1:14" x14ac:dyDescent="0.25">
      <c r="A113" s="1" t="s">
        <v>449</v>
      </c>
      <c r="B113" s="1" t="s">
        <v>450</v>
      </c>
      <c r="C113" s="1" t="s">
        <v>2968</v>
      </c>
      <c r="D113" s="1" t="s">
        <v>451</v>
      </c>
      <c r="E113" s="1" t="s">
        <v>28</v>
      </c>
      <c r="F113" s="1" t="s">
        <v>2140</v>
      </c>
      <c r="G113" s="1" t="s">
        <v>12</v>
      </c>
      <c r="H113" s="1" t="s">
        <v>78</v>
      </c>
      <c r="I113" s="1" t="s">
        <v>23</v>
      </c>
      <c r="J113" s="1" t="s">
        <v>2258</v>
      </c>
      <c r="K113" s="1"/>
      <c r="L113" s="1"/>
      <c r="M113" s="5"/>
      <c r="N113" s="5"/>
    </row>
    <row r="114" spans="1:14" x14ac:dyDescent="0.25">
      <c r="A114" s="1" t="s">
        <v>452</v>
      </c>
      <c r="B114" s="1" t="s">
        <v>453</v>
      </c>
      <c r="C114" s="1" t="s">
        <v>2969</v>
      </c>
      <c r="D114" s="1" t="s">
        <v>454</v>
      </c>
      <c r="E114" s="1" t="s">
        <v>52</v>
      </c>
      <c r="F114" s="1" t="s">
        <v>2139</v>
      </c>
      <c r="G114" s="1" t="s">
        <v>32</v>
      </c>
      <c r="H114" s="1" t="s">
        <v>71</v>
      </c>
      <c r="I114" s="1" t="s">
        <v>44</v>
      </c>
      <c r="J114" s="4" t="s">
        <v>2239</v>
      </c>
      <c r="K114" s="1"/>
      <c r="L114" s="4" t="s">
        <v>2246</v>
      </c>
      <c r="M114" s="5"/>
      <c r="N114" s="5"/>
    </row>
    <row r="115" spans="1:14" x14ac:dyDescent="0.25">
      <c r="A115" s="1" t="s">
        <v>455</v>
      </c>
      <c r="B115" s="1" t="s">
        <v>456</v>
      </c>
      <c r="C115" s="1" t="s">
        <v>2970</v>
      </c>
      <c r="D115" s="1" t="s">
        <v>457</v>
      </c>
      <c r="E115" s="1" t="s">
        <v>11</v>
      </c>
      <c r="F115" s="1" t="s">
        <v>2140</v>
      </c>
      <c r="G115" s="1" t="s">
        <v>32</v>
      </c>
      <c r="H115" s="1" t="s">
        <v>35</v>
      </c>
      <c r="I115" s="1" t="s">
        <v>33</v>
      </c>
      <c r="J115" s="1"/>
      <c r="K115" s="1"/>
      <c r="L115" s="1"/>
      <c r="M115" s="5"/>
      <c r="N115" s="5"/>
    </row>
    <row r="116" spans="1:14" x14ac:dyDescent="0.25">
      <c r="A116" s="1" t="s">
        <v>458</v>
      </c>
      <c r="B116" s="1" t="s">
        <v>459</v>
      </c>
      <c r="C116" s="1" t="s">
        <v>2971</v>
      </c>
      <c r="D116" s="1" t="s">
        <v>460</v>
      </c>
      <c r="E116" s="1" t="s">
        <v>28</v>
      </c>
      <c r="F116" s="1" t="s">
        <v>2140</v>
      </c>
      <c r="G116" s="1" t="s">
        <v>32</v>
      </c>
      <c r="H116" s="1" t="s">
        <v>81</v>
      </c>
      <c r="I116" s="1" t="s">
        <v>33</v>
      </c>
      <c r="J116" s="1" t="s">
        <v>2259</v>
      </c>
      <c r="K116" s="1" t="s">
        <v>2260</v>
      </c>
      <c r="L116" s="1" t="s">
        <v>2239</v>
      </c>
      <c r="M116" s="5"/>
      <c r="N116" s="5"/>
    </row>
    <row r="117" spans="1:14" x14ac:dyDescent="0.25">
      <c r="A117" s="1" t="s">
        <v>461</v>
      </c>
      <c r="B117" s="1" t="s">
        <v>462</v>
      </c>
      <c r="C117" s="1" t="s">
        <v>2972</v>
      </c>
      <c r="D117" s="1" t="s">
        <v>463</v>
      </c>
      <c r="E117" s="1" t="s">
        <v>28</v>
      </c>
      <c r="F117" s="1" t="s">
        <v>2139</v>
      </c>
      <c r="G117" s="1" t="s">
        <v>24</v>
      </c>
      <c r="H117" s="1" t="s">
        <v>40</v>
      </c>
      <c r="I117" s="1" t="s">
        <v>34</v>
      </c>
      <c r="J117" s="1" t="s">
        <v>2261</v>
      </c>
      <c r="K117" s="1" t="s">
        <v>2231</v>
      </c>
      <c r="L117" s="1"/>
      <c r="M117" s="5"/>
      <c r="N117" s="5"/>
    </row>
    <row r="118" spans="1:14" x14ac:dyDescent="0.25">
      <c r="A118" s="1" t="s">
        <v>464</v>
      </c>
      <c r="B118" s="1" t="s">
        <v>465</v>
      </c>
      <c r="C118" s="1" t="s">
        <v>2973</v>
      </c>
      <c r="D118" s="1" t="s">
        <v>466</v>
      </c>
      <c r="E118" s="1" t="s">
        <v>52</v>
      </c>
      <c r="F118" s="1" t="s">
        <v>2140</v>
      </c>
      <c r="G118" s="1" t="s">
        <v>12</v>
      </c>
      <c r="H118" s="1" t="s">
        <v>351</v>
      </c>
      <c r="I118" s="1" t="s">
        <v>64</v>
      </c>
      <c r="J118" s="4" t="s">
        <v>2218</v>
      </c>
      <c r="K118" s="4" t="s">
        <v>2277</v>
      </c>
      <c r="L118" s="1"/>
      <c r="M118" s="5"/>
      <c r="N118" s="5"/>
    </row>
    <row r="119" spans="1:14" x14ac:dyDescent="0.25">
      <c r="A119" s="1" t="s">
        <v>469</v>
      </c>
      <c r="B119" s="1" t="s">
        <v>470</v>
      </c>
      <c r="C119" s="1" t="s">
        <v>2974</v>
      </c>
      <c r="D119" s="1" t="s">
        <v>471</v>
      </c>
      <c r="E119" s="1" t="s">
        <v>28</v>
      </c>
      <c r="F119" s="1" t="s">
        <v>2140</v>
      </c>
      <c r="G119" s="1" t="s">
        <v>12</v>
      </c>
      <c r="H119" s="1" t="s">
        <v>33</v>
      </c>
      <c r="I119" s="1" t="s">
        <v>111</v>
      </c>
      <c r="J119" s="1" t="s">
        <v>2247</v>
      </c>
      <c r="K119" s="1" t="s">
        <v>2241</v>
      </c>
      <c r="L119" s="1" t="s">
        <v>2243</v>
      </c>
      <c r="M119" s="5"/>
      <c r="N119" s="5"/>
    </row>
    <row r="120" spans="1:14" x14ac:dyDescent="0.25">
      <c r="A120" s="1" t="s">
        <v>472</v>
      </c>
      <c r="B120" s="1" t="s">
        <v>473</v>
      </c>
      <c r="C120" s="1" t="s">
        <v>2975</v>
      </c>
      <c r="D120" s="1" t="s">
        <v>474</v>
      </c>
      <c r="E120" s="1" t="s">
        <v>11</v>
      </c>
      <c r="F120" s="1" t="s">
        <v>2139</v>
      </c>
      <c r="G120" s="1" t="s">
        <v>12</v>
      </c>
      <c r="H120" s="1" t="s">
        <v>40</v>
      </c>
      <c r="I120" s="1" t="s">
        <v>24</v>
      </c>
      <c r="J120" s="1"/>
      <c r="K120" s="1"/>
      <c r="L120" s="1"/>
      <c r="M120" s="5"/>
      <c r="N120" s="5"/>
    </row>
    <row r="121" spans="1:14" x14ac:dyDescent="0.25">
      <c r="A121" s="1" t="s">
        <v>479</v>
      </c>
      <c r="B121" s="1" t="s">
        <v>480</v>
      </c>
      <c r="C121" s="1" t="s">
        <v>2976</v>
      </c>
      <c r="D121" s="1" t="s">
        <v>481</v>
      </c>
      <c r="E121" s="1" t="s">
        <v>28</v>
      </c>
      <c r="F121" s="1" t="s">
        <v>2140</v>
      </c>
      <c r="G121" s="1" t="s">
        <v>30</v>
      </c>
      <c r="H121" s="1" t="s">
        <v>36</v>
      </c>
      <c r="I121" s="1" t="s">
        <v>32</v>
      </c>
      <c r="J121" s="1" t="s">
        <v>2244</v>
      </c>
      <c r="K121" s="1"/>
      <c r="L121" s="1"/>
      <c r="M121" s="5"/>
      <c r="N121" s="5"/>
    </row>
    <row r="122" spans="1:14" x14ac:dyDescent="0.25">
      <c r="A122" s="1" t="s">
        <v>482</v>
      </c>
      <c r="B122" s="1" t="s">
        <v>483</v>
      </c>
      <c r="C122" s="1" t="s">
        <v>2977</v>
      </c>
      <c r="D122" s="1" t="s">
        <v>484</v>
      </c>
      <c r="E122" s="1" t="s">
        <v>43</v>
      </c>
      <c r="F122" s="1" t="s">
        <v>2139</v>
      </c>
      <c r="G122" s="1" t="s">
        <v>13</v>
      </c>
      <c r="H122" s="1" t="s">
        <v>33</v>
      </c>
      <c r="I122" s="1" t="s">
        <v>71</v>
      </c>
      <c r="J122" s="1"/>
      <c r="K122" s="1"/>
      <c r="L122" s="1"/>
      <c r="M122" s="5"/>
      <c r="N122" s="5"/>
    </row>
    <row r="123" spans="1:14" x14ac:dyDescent="0.25">
      <c r="A123" s="1" t="s">
        <v>485</v>
      </c>
      <c r="B123" s="1" t="s">
        <v>486</v>
      </c>
      <c r="C123" s="1" t="s">
        <v>2978</v>
      </c>
      <c r="D123" s="1" t="s">
        <v>487</v>
      </c>
      <c r="E123" s="1" t="s">
        <v>28</v>
      </c>
      <c r="F123" s="1" t="s">
        <v>2140</v>
      </c>
      <c r="G123" s="1" t="s">
        <v>80</v>
      </c>
      <c r="H123" s="1" t="s">
        <v>12</v>
      </c>
      <c r="I123" s="1" t="s">
        <v>69</v>
      </c>
      <c r="J123" s="1" t="s">
        <v>2249</v>
      </c>
      <c r="K123" s="1" t="s">
        <v>2251</v>
      </c>
      <c r="L123" s="1"/>
      <c r="M123" s="5"/>
      <c r="N123" s="5"/>
    </row>
    <row r="124" spans="1:14" x14ac:dyDescent="0.25">
      <c r="A124" s="1" t="s">
        <v>488</v>
      </c>
      <c r="B124" s="1" t="s">
        <v>489</v>
      </c>
      <c r="C124" s="1" t="s">
        <v>2979</v>
      </c>
      <c r="D124" s="1" t="s">
        <v>490</v>
      </c>
      <c r="E124" s="1" t="s">
        <v>28</v>
      </c>
      <c r="F124" s="1" t="s">
        <v>2140</v>
      </c>
      <c r="G124" s="1" t="s">
        <v>30</v>
      </c>
      <c r="H124" s="1" t="s">
        <v>81</v>
      </c>
      <c r="I124" s="1" t="s">
        <v>32</v>
      </c>
      <c r="J124" s="1" t="s">
        <v>2239</v>
      </c>
      <c r="K124" s="1" t="s">
        <v>2242</v>
      </c>
      <c r="L124" s="1"/>
      <c r="M124" s="5"/>
      <c r="N124" s="5"/>
    </row>
    <row r="125" spans="1:14" x14ac:dyDescent="0.25">
      <c r="A125" s="1" t="s">
        <v>491</v>
      </c>
      <c r="B125" s="1" t="s">
        <v>492</v>
      </c>
      <c r="C125" s="1" t="s">
        <v>2980</v>
      </c>
      <c r="D125" s="1" t="s">
        <v>493</v>
      </c>
      <c r="E125" s="1" t="s">
        <v>18</v>
      </c>
      <c r="F125" s="1" t="s">
        <v>2139</v>
      </c>
      <c r="G125" s="1" t="s">
        <v>12</v>
      </c>
      <c r="H125" s="1" t="s">
        <v>24</v>
      </c>
      <c r="I125" s="1" t="s">
        <v>141</v>
      </c>
      <c r="J125" s="1" t="s">
        <v>2251</v>
      </c>
      <c r="K125" s="1" t="s">
        <v>2175</v>
      </c>
      <c r="L125" t="s">
        <v>2165</v>
      </c>
      <c r="M125" s="5"/>
      <c r="N125" s="5"/>
    </row>
    <row r="126" spans="1:14" x14ac:dyDescent="0.25">
      <c r="A126" s="1" t="s">
        <v>494</v>
      </c>
      <c r="B126" s="1" t="s">
        <v>495</v>
      </c>
      <c r="C126" s="1" t="s">
        <v>2981</v>
      </c>
      <c r="D126" s="1" t="s">
        <v>496</v>
      </c>
      <c r="E126" s="1" t="s">
        <v>22</v>
      </c>
      <c r="F126" s="1" t="s">
        <v>2140</v>
      </c>
      <c r="G126" s="1" t="s">
        <v>40</v>
      </c>
      <c r="H126" s="1" t="s">
        <v>136</v>
      </c>
      <c r="I126" s="1" t="s">
        <v>12</v>
      </c>
      <c r="J126" s="5" t="s">
        <v>2231</v>
      </c>
      <c r="K126" s="5" t="s">
        <v>2287</v>
      </c>
      <c r="L126" s="1" t="s">
        <v>2267</v>
      </c>
      <c r="M126" s="5" t="s">
        <v>2345</v>
      </c>
      <c r="N126" s="5" t="s">
        <v>2346</v>
      </c>
    </row>
    <row r="127" spans="1:14" x14ac:dyDescent="0.25">
      <c r="A127" s="1" t="s">
        <v>497</v>
      </c>
      <c r="B127" s="1" t="s">
        <v>498</v>
      </c>
      <c r="C127" s="1" t="s">
        <v>2982</v>
      </c>
      <c r="D127" s="1" t="s">
        <v>499</v>
      </c>
      <c r="E127" s="1" t="s">
        <v>28</v>
      </c>
      <c r="F127" s="1" t="s">
        <v>2140</v>
      </c>
      <c r="G127" s="1" t="s">
        <v>12</v>
      </c>
      <c r="H127" s="1" t="s">
        <v>32</v>
      </c>
      <c r="I127" s="1" t="s">
        <v>71</v>
      </c>
      <c r="J127" s="1"/>
      <c r="K127" s="1"/>
      <c r="L127" s="1"/>
      <c r="M127" s="5"/>
      <c r="N127" s="5"/>
    </row>
    <row r="128" spans="1:14" x14ac:dyDescent="0.25">
      <c r="A128" s="1" t="s">
        <v>500</v>
      </c>
      <c r="B128" s="1" t="s">
        <v>501</v>
      </c>
      <c r="C128" s="1" t="s">
        <v>2983</v>
      </c>
      <c r="D128" s="1" t="s">
        <v>502</v>
      </c>
      <c r="E128" s="1" t="s">
        <v>52</v>
      </c>
      <c r="F128" s="1" t="s">
        <v>2139</v>
      </c>
      <c r="G128" s="1" t="s">
        <v>54</v>
      </c>
      <c r="H128" s="1" t="s">
        <v>12</v>
      </c>
      <c r="I128" s="1" t="s">
        <v>32</v>
      </c>
      <c r="J128" s="4" t="s">
        <v>2234</v>
      </c>
      <c r="K128" s="1"/>
      <c r="L128" s="4" t="s">
        <v>2246</v>
      </c>
      <c r="M128" s="5"/>
      <c r="N128" s="5"/>
    </row>
    <row r="129" spans="1:14" x14ac:dyDescent="0.25">
      <c r="A129" s="1" t="s">
        <v>505</v>
      </c>
      <c r="B129" s="1" t="s">
        <v>506</v>
      </c>
      <c r="C129" s="1" t="s">
        <v>2984</v>
      </c>
      <c r="D129" s="1" t="s">
        <v>507</v>
      </c>
      <c r="E129" s="1" t="s">
        <v>52</v>
      </c>
      <c r="F129" s="1" t="s">
        <v>2140</v>
      </c>
      <c r="G129" s="1" t="s">
        <v>12</v>
      </c>
      <c r="H129" s="1" t="s">
        <v>96</v>
      </c>
      <c r="I129" s="1" t="s">
        <v>33</v>
      </c>
      <c r="J129" s="4" t="s">
        <v>2251</v>
      </c>
      <c r="K129" s="4" t="s">
        <v>2241</v>
      </c>
      <c r="L129" s="4" t="s">
        <v>2246</v>
      </c>
      <c r="M129" s="5"/>
      <c r="N129" s="5"/>
    </row>
    <row r="130" spans="1:14" x14ac:dyDescent="0.25">
      <c r="A130" s="1" t="s">
        <v>510</v>
      </c>
      <c r="B130" s="1" t="s">
        <v>511</v>
      </c>
      <c r="C130" s="1" t="s">
        <v>2985</v>
      </c>
      <c r="D130" s="1" t="s">
        <v>512</v>
      </c>
      <c r="E130" s="1" t="s">
        <v>22</v>
      </c>
      <c r="F130" s="1" t="s">
        <v>2142</v>
      </c>
      <c r="G130" s="1" t="s">
        <v>12</v>
      </c>
      <c r="H130" s="1" t="s">
        <v>20</v>
      </c>
      <c r="I130" s="1" t="s">
        <v>78</v>
      </c>
      <c r="J130" s="5" t="s">
        <v>2348</v>
      </c>
      <c r="K130" s="5" t="s">
        <v>2348</v>
      </c>
      <c r="L130" s="4" t="s">
        <v>2267</v>
      </c>
      <c r="M130" s="5" t="s">
        <v>2347</v>
      </c>
      <c r="N130" s="5" t="s">
        <v>2348</v>
      </c>
    </row>
    <row r="131" spans="1:14" x14ac:dyDescent="0.25">
      <c r="A131" s="1" t="s">
        <v>513</v>
      </c>
      <c r="B131" s="1" t="s">
        <v>514</v>
      </c>
      <c r="C131" s="1" t="s">
        <v>2986</v>
      </c>
      <c r="D131" s="1" t="s">
        <v>515</v>
      </c>
      <c r="E131" s="1" t="s">
        <v>22</v>
      </c>
      <c r="F131" s="1" t="s">
        <v>2139</v>
      </c>
      <c r="G131" s="1" t="s">
        <v>32</v>
      </c>
      <c r="H131" s="1" t="s">
        <v>33</v>
      </c>
      <c r="I131" s="1" t="s">
        <v>34</v>
      </c>
      <c r="J131" s="5" t="s">
        <v>2241</v>
      </c>
      <c r="K131" s="1" t="s">
        <v>2239</v>
      </c>
      <c r="L131" s="1"/>
      <c r="M131" s="5" t="s">
        <v>2349</v>
      </c>
      <c r="N131" s="5"/>
    </row>
    <row r="132" spans="1:14" x14ac:dyDescent="0.25">
      <c r="A132" s="1" t="s">
        <v>518</v>
      </c>
      <c r="B132" s="1" t="s">
        <v>519</v>
      </c>
      <c r="C132" s="1" t="s">
        <v>2987</v>
      </c>
      <c r="D132" s="1" t="s">
        <v>520</v>
      </c>
      <c r="E132" s="1" t="s">
        <v>28</v>
      </c>
      <c r="F132" s="1" t="s">
        <v>2140</v>
      </c>
      <c r="G132" s="1" t="s">
        <v>12</v>
      </c>
      <c r="H132" s="1" t="s">
        <v>79</v>
      </c>
      <c r="I132" s="1" t="s">
        <v>521</v>
      </c>
      <c r="J132" s="1" t="s">
        <v>2245</v>
      </c>
      <c r="K132" s="1"/>
      <c r="L132" s="1"/>
      <c r="M132" s="5"/>
      <c r="N132" s="5"/>
    </row>
    <row r="133" spans="1:14" x14ac:dyDescent="0.25">
      <c r="A133" s="1" t="s">
        <v>522</v>
      </c>
      <c r="B133" s="1" t="s">
        <v>523</v>
      </c>
      <c r="C133" s="1" t="s">
        <v>2988</v>
      </c>
      <c r="D133" s="1" t="s">
        <v>524</v>
      </c>
      <c r="E133" s="1" t="s">
        <v>28</v>
      </c>
      <c r="F133" s="1" t="s">
        <v>2140</v>
      </c>
      <c r="G133" s="1" t="s">
        <v>12</v>
      </c>
      <c r="H133" s="1" t="s">
        <v>40</v>
      </c>
      <c r="I133" s="1" t="s">
        <v>34</v>
      </c>
      <c r="J133" s="1" t="s">
        <v>2256</v>
      </c>
      <c r="K133" s="1"/>
      <c r="L133" s="1"/>
      <c r="M133" s="5"/>
      <c r="N133" s="5"/>
    </row>
    <row r="134" spans="1:14" x14ac:dyDescent="0.25">
      <c r="A134" s="1" t="s">
        <v>525</v>
      </c>
      <c r="B134" s="1" t="s">
        <v>526</v>
      </c>
      <c r="C134" s="1" t="s">
        <v>526</v>
      </c>
      <c r="D134" s="1" t="s">
        <v>527</v>
      </c>
      <c r="E134" s="1" t="s">
        <v>28</v>
      </c>
      <c r="F134" s="1" t="s">
        <v>2140</v>
      </c>
      <c r="G134" s="1" t="s">
        <v>36</v>
      </c>
      <c r="H134" s="1" t="s">
        <v>12</v>
      </c>
      <c r="I134" s="1" t="s">
        <v>21</v>
      </c>
      <c r="J134" s="1" t="s">
        <v>2232</v>
      </c>
      <c r="K134" s="1" t="s">
        <v>2262</v>
      </c>
      <c r="L134" s="1"/>
      <c r="M134" s="5"/>
      <c r="N134" s="5"/>
    </row>
    <row r="135" spans="1:14" x14ac:dyDescent="0.25">
      <c r="A135" s="1" t="s">
        <v>528</v>
      </c>
      <c r="B135" s="1" t="s">
        <v>529</v>
      </c>
      <c r="C135" s="1" t="s">
        <v>2989</v>
      </c>
      <c r="D135" s="1" t="s">
        <v>530</v>
      </c>
      <c r="E135" s="1" t="s">
        <v>28</v>
      </c>
      <c r="F135" s="1" t="s">
        <v>2140</v>
      </c>
      <c r="G135" s="1" t="s">
        <v>96</v>
      </c>
      <c r="H135" s="1" t="s">
        <v>230</v>
      </c>
      <c r="I135" s="1" t="s">
        <v>54</v>
      </c>
      <c r="J135" s="1" t="s">
        <v>2247</v>
      </c>
      <c r="K135" s="1" t="s">
        <v>2168</v>
      </c>
      <c r="L135" s="1"/>
      <c r="M135" s="5"/>
      <c r="N135" s="5"/>
    </row>
    <row r="136" spans="1:14" x14ac:dyDescent="0.25">
      <c r="A136" s="1" t="s">
        <v>531</v>
      </c>
      <c r="B136" s="1" t="s">
        <v>287</v>
      </c>
      <c r="C136" s="1" t="s">
        <v>287</v>
      </c>
      <c r="D136" s="1" t="s">
        <v>532</v>
      </c>
      <c r="E136" s="1" t="s">
        <v>28</v>
      </c>
      <c r="F136" s="1" t="s">
        <v>2140</v>
      </c>
      <c r="G136" s="1" t="s">
        <v>41</v>
      </c>
      <c r="H136" s="1" t="s">
        <v>32</v>
      </c>
      <c r="I136" s="1" t="s">
        <v>115</v>
      </c>
      <c r="J136" s="1" t="s">
        <v>2256</v>
      </c>
      <c r="K136" s="1"/>
      <c r="L136" s="1"/>
      <c r="M136" s="5"/>
      <c r="N136" s="5"/>
    </row>
    <row r="137" spans="1:14" x14ac:dyDescent="0.25">
      <c r="A137" s="1" t="s">
        <v>533</v>
      </c>
      <c r="B137" s="1" t="s">
        <v>534</v>
      </c>
      <c r="C137" s="1" t="s">
        <v>2990</v>
      </c>
      <c r="D137" s="1" t="s">
        <v>535</v>
      </c>
      <c r="E137" s="1" t="s">
        <v>22</v>
      </c>
      <c r="F137" s="1" t="s">
        <v>2140</v>
      </c>
      <c r="G137" s="1" t="s">
        <v>41</v>
      </c>
      <c r="H137" s="1" t="s">
        <v>32</v>
      </c>
      <c r="I137" s="1" t="s">
        <v>21</v>
      </c>
      <c r="J137" s="5" t="s">
        <v>2256</v>
      </c>
      <c r="K137" s="1" t="s">
        <v>2262</v>
      </c>
      <c r="L137" s="4" t="s">
        <v>2267</v>
      </c>
      <c r="M137" s="5" t="s">
        <v>2350</v>
      </c>
      <c r="N137" s="5"/>
    </row>
    <row r="138" spans="1:14" x14ac:dyDescent="0.25">
      <c r="A138" s="1" t="s">
        <v>536</v>
      </c>
      <c r="B138" s="1" t="s">
        <v>537</v>
      </c>
      <c r="C138" s="1" t="s">
        <v>537</v>
      </c>
      <c r="D138" s="1" t="s">
        <v>538</v>
      </c>
      <c r="E138" s="1" t="s">
        <v>18</v>
      </c>
      <c r="F138" s="1" t="s">
        <v>2140</v>
      </c>
      <c r="G138" s="1" t="s">
        <v>310</v>
      </c>
      <c r="H138" s="1" t="s">
        <v>149</v>
      </c>
      <c r="I138" s="1" t="s">
        <v>351</v>
      </c>
      <c r="J138" s="4" t="s">
        <v>2174</v>
      </c>
      <c r="K138" s="4" t="s">
        <v>2176</v>
      </c>
      <c r="L138" s="1"/>
      <c r="M138" s="5"/>
      <c r="N138" s="5"/>
    </row>
    <row r="139" spans="1:14" x14ac:dyDescent="0.25">
      <c r="A139" s="1" t="s">
        <v>541</v>
      </c>
      <c r="B139" s="1" t="s">
        <v>542</v>
      </c>
      <c r="C139" s="1" t="s">
        <v>2991</v>
      </c>
      <c r="D139" s="1" t="s">
        <v>543</v>
      </c>
      <c r="E139" s="1" t="s">
        <v>22</v>
      </c>
      <c r="F139" s="1" t="s">
        <v>2139</v>
      </c>
      <c r="G139" s="1" t="s">
        <v>33</v>
      </c>
      <c r="H139" s="1" t="s">
        <v>81</v>
      </c>
      <c r="I139" s="1" t="s">
        <v>24</v>
      </c>
      <c r="J139" s="4" t="s">
        <v>2449</v>
      </c>
      <c r="K139" s="1"/>
      <c r="L139" s="1"/>
      <c r="M139" s="5" t="s">
        <v>2351</v>
      </c>
      <c r="N139" s="5"/>
    </row>
    <row r="140" spans="1:14" x14ac:dyDescent="0.25">
      <c r="A140" s="1" t="s">
        <v>544</v>
      </c>
      <c r="B140" s="1" t="s">
        <v>545</v>
      </c>
      <c r="C140" s="1" t="s">
        <v>2992</v>
      </c>
      <c r="D140" s="1" t="s">
        <v>546</v>
      </c>
      <c r="E140" s="1" t="s">
        <v>28</v>
      </c>
      <c r="F140" s="1" t="s">
        <v>2140</v>
      </c>
      <c r="G140" s="1" t="s">
        <v>32</v>
      </c>
      <c r="H140" s="1" t="s">
        <v>78</v>
      </c>
      <c r="I140" s="1" t="s">
        <v>71</v>
      </c>
      <c r="J140" s="1" t="s">
        <v>2241</v>
      </c>
      <c r="K140" s="1" t="s">
        <v>2239</v>
      </c>
      <c r="L140" s="1"/>
      <c r="M140" s="5"/>
      <c r="N140" s="5"/>
    </row>
    <row r="141" spans="1:14" x14ac:dyDescent="0.25">
      <c r="A141" s="1" t="s">
        <v>547</v>
      </c>
      <c r="B141" s="1" t="s">
        <v>548</v>
      </c>
      <c r="C141" s="1" t="s">
        <v>2993</v>
      </c>
      <c r="D141" s="1" t="s">
        <v>549</v>
      </c>
      <c r="E141" s="1" t="s">
        <v>28</v>
      </c>
      <c r="F141" s="1" t="s">
        <v>2140</v>
      </c>
      <c r="G141" s="1" t="s">
        <v>79</v>
      </c>
      <c r="H141" s="1" t="s">
        <v>32</v>
      </c>
      <c r="I141" s="1" t="s">
        <v>24</v>
      </c>
      <c r="J141" s="1" t="s">
        <v>2263</v>
      </c>
      <c r="K141" s="1"/>
      <c r="L141" s="1"/>
      <c r="M141" s="5"/>
      <c r="N141" s="5"/>
    </row>
    <row r="142" spans="1:14" x14ac:dyDescent="0.25">
      <c r="A142" s="1" t="s">
        <v>552</v>
      </c>
      <c r="B142" s="1" t="s">
        <v>553</v>
      </c>
      <c r="C142" s="1" t="s">
        <v>2994</v>
      </c>
      <c r="D142" s="1" t="s">
        <v>554</v>
      </c>
      <c r="E142" s="1" t="s">
        <v>52</v>
      </c>
      <c r="F142" s="1" t="s">
        <v>2140</v>
      </c>
      <c r="G142" s="1" t="s">
        <v>14</v>
      </c>
      <c r="H142" s="1" t="s">
        <v>30</v>
      </c>
      <c r="I142" s="1" t="s">
        <v>96</v>
      </c>
      <c r="J142" s="4" t="s">
        <v>2244</v>
      </c>
      <c r="K142" s="4" t="s">
        <v>2293</v>
      </c>
      <c r="L142" s="1"/>
      <c r="M142" s="5"/>
      <c r="N142" s="5"/>
    </row>
    <row r="143" spans="1:14" x14ac:dyDescent="0.25">
      <c r="A143" s="1" t="s">
        <v>555</v>
      </c>
      <c r="B143" s="1" t="s">
        <v>556</v>
      </c>
      <c r="C143" s="1" t="s">
        <v>2995</v>
      </c>
      <c r="D143" s="1" t="s">
        <v>557</v>
      </c>
      <c r="E143" s="1" t="s">
        <v>28</v>
      </c>
      <c r="F143" s="1" t="s">
        <v>2140</v>
      </c>
      <c r="G143" s="1" t="s">
        <v>41</v>
      </c>
      <c r="H143" s="1" t="s">
        <v>32</v>
      </c>
      <c r="I143" s="1" t="s">
        <v>12</v>
      </c>
      <c r="J143" s="1" t="s">
        <v>2256</v>
      </c>
      <c r="K143" s="1" t="s">
        <v>2241</v>
      </c>
      <c r="L143" s="1" t="s">
        <v>2239</v>
      </c>
      <c r="M143" s="5"/>
      <c r="N143" s="5"/>
    </row>
    <row r="144" spans="1:14" x14ac:dyDescent="0.25">
      <c r="A144" s="1" t="s">
        <v>560</v>
      </c>
      <c r="B144" s="1" t="s">
        <v>561</v>
      </c>
      <c r="C144" s="1" t="s">
        <v>2996</v>
      </c>
      <c r="D144" s="1" t="s">
        <v>562</v>
      </c>
      <c r="E144" s="1" t="s">
        <v>22</v>
      </c>
      <c r="F144" s="1" t="s">
        <v>2140</v>
      </c>
      <c r="G144" s="1" t="s">
        <v>40</v>
      </c>
      <c r="H144" s="1" t="s">
        <v>32</v>
      </c>
      <c r="I144" s="1" t="s">
        <v>12</v>
      </c>
      <c r="J144" s="5" t="s">
        <v>2231</v>
      </c>
      <c r="K144" s="1" t="s">
        <v>2251</v>
      </c>
      <c r="L144" s="1"/>
      <c r="M144" s="5" t="s">
        <v>2302</v>
      </c>
      <c r="N144" s="5"/>
    </row>
    <row r="145" spans="1:14" x14ac:dyDescent="0.25">
      <c r="A145" s="1" t="s">
        <v>565</v>
      </c>
      <c r="B145" s="1" t="s">
        <v>566</v>
      </c>
      <c r="C145" s="1" t="s">
        <v>2997</v>
      </c>
      <c r="D145" s="1" t="s">
        <v>567</v>
      </c>
      <c r="E145" s="1" t="s">
        <v>22</v>
      </c>
      <c r="F145" s="1" t="s">
        <v>2140</v>
      </c>
      <c r="G145" s="1" t="s">
        <v>12</v>
      </c>
      <c r="H145" s="1" t="s">
        <v>64</v>
      </c>
      <c r="I145" s="1" t="s">
        <v>40</v>
      </c>
      <c r="J145" s="1"/>
      <c r="K145" s="1"/>
      <c r="L145" s="4" t="s">
        <v>2267</v>
      </c>
      <c r="M145" s="5" t="s">
        <v>2345</v>
      </c>
      <c r="N145" s="5"/>
    </row>
    <row r="146" spans="1:14" x14ac:dyDescent="0.25">
      <c r="A146" s="1" t="s">
        <v>570</v>
      </c>
      <c r="B146" s="1" t="s">
        <v>571</v>
      </c>
      <c r="C146" s="1" t="s">
        <v>2998</v>
      </c>
      <c r="D146" s="1" t="s">
        <v>572</v>
      </c>
      <c r="E146" s="1" t="s">
        <v>28</v>
      </c>
      <c r="F146" s="1" t="s">
        <v>2140</v>
      </c>
      <c r="G146" s="1" t="s">
        <v>30</v>
      </c>
      <c r="H146" s="1" t="s">
        <v>32</v>
      </c>
      <c r="I146" s="1" t="s">
        <v>36</v>
      </c>
      <c r="J146" s="1" t="s">
        <v>2244</v>
      </c>
      <c r="K146" s="1" t="s">
        <v>2239</v>
      </c>
      <c r="L146" s="1" t="s">
        <v>2242</v>
      </c>
      <c r="M146" s="5"/>
      <c r="N146" s="5"/>
    </row>
    <row r="147" spans="1:14" x14ac:dyDescent="0.25">
      <c r="A147" s="1" t="s">
        <v>573</v>
      </c>
      <c r="B147" s="1" t="s">
        <v>574</v>
      </c>
      <c r="C147" s="1" t="s">
        <v>2999</v>
      </c>
      <c r="D147" s="1" t="s">
        <v>575</v>
      </c>
      <c r="E147" s="1" t="s">
        <v>43</v>
      </c>
      <c r="F147" s="1" t="s">
        <v>2141</v>
      </c>
      <c r="G147" s="1" t="s">
        <v>51</v>
      </c>
      <c r="H147" s="1" t="s">
        <v>12</v>
      </c>
      <c r="I147" s="1" t="s">
        <v>32</v>
      </c>
      <c r="J147" s="1"/>
      <c r="K147" s="1"/>
      <c r="L147" s="5" t="s">
        <v>2311</v>
      </c>
      <c r="M147" s="5"/>
      <c r="N147" s="5"/>
    </row>
    <row r="148" spans="1:14" x14ac:dyDescent="0.25">
      <c r="A148" s="1" t="s">
        <v>576</v>
      </c>
      <c r="B148" s="1" t="s">
        <v>577</v>
      </c>
      <c r="C148" s="1" t="s">
        <v>3000</v>
      </c>
      <c r="D148" s="1" t="s">
        <v>578</v>
      </c>
      <c r="E148" s="1" t="s">
        <v>28</v>
      </c>
      <c r="F148" s="1" t="s">
        <v>2140</v>
      </c>
      <c r="G148" s="1" t="s">
        <v>12</v>
      </c>
      <c r="H148" s="1" t="s">
        <v>33</v>
      </c>
      <c r="I148" s="1" t="s">
        <v>54</v>
      </c>
      <c r="J148" s="1" t="s">
        <v>2178</v>
      </c>
      <c r="K148" s="1" t="s">
        <v>2241</v>
      </c>
      <c r="L148" s="1"/>
      <c r="M148" s="5"/>
      <c r="N148" s="5"/>
    </row>
    <row r="149" spans="1:14" x14ac:dyDescent="0.25">
      <c r="A149" s="1" t="s">
        <v>579</v>
      </c>
      <c r="B149" s="1" t="s">
        <v>580</v>
      </c>
      <c r="C149" s="1" t="s">
        <v>3001</v>
      </c>
      <c r="D149" s="1" t="s">
        <v>581</v>
      </c>
      <c r="E149" s="1" t="s">
        <v>28</v>
      </c>
      <c r="F149" s="1" t="s">
        <v>2140</v>
      </c>
      <c r="G149" s="1" t="s">
        <v>79</v>
      </c>
      <c r="H149" s="1" t="s">
        <v>24</v>
      </c>
      <c r="I149" s="1" t="s">
        <v>71</v>
      </c>
      <c r="J149" s="1" t="s">
        <v>2264</v>
      </c>
      <c r="K149" s="1"/>
      <c r="L149" s="1"/>
      <c r="M149" s="5"/>
      <c r="N149" s="5"/>
    </row>
    <row r="150" spans="1:14" x14ac:dyDescent="0.25">
      <c r="A150" s="1" t="s">
        <v>582</v>
      </c>
      <c r="B150" s="1" t="s">
        <v>583</v>
      </c>
      <c r="C150" s="1" t="s">
        <v>3002</v>
      </c>
      <c r="D150" s="1" t="s">
        <v>584</v>
      </c>
      <c r="E150" s="1" t="s">
        <v>28</v>
      </c>
      <c r="F150" s="1" t="s">
        <v>2140</v>
      </c>
      <c r="G150" s="1" t="s">
        <v>12</v>
      </c>
      <c r="H150" s="1" t="s">
        <v>33</v>
      </c>
      <c r="I150" s="1" t="s">
        <v>34</v>
      </c>
      <c r="J150" s="1" t="s">
        <v>2449</v>
      </c>
      <c r="K150" s="1" t="s">
        <v>2259</v>
      </c>
      <c r="L150" s="1"/>
      <c r="M150" s="5"/>
      <c r="N150" s="5"/>
    </row>
    <row r="151" spans="1:14" x14ac:dyDescent="0.25">
      <c r="A151" s="1" t="s">
        <v>585</v>
      </c>
      <c r="B151" s="1" t="s">
        <v>586</v>
      </c>
      <c r="C151" s="1" t="s">
        <v>3003</v>
      </c>
      <c r="D151" s="1" t="s">
        <v>587</v>
      </c>
      <c r="E151" s="1" t="s">
        <v>28</v>
      </c>
      <c r="F151" s="1" t="s">
        <v>2140</v>
      </c>
      <c r="G151" s="1" t="s">
        <v>12</v>
      </c>
      <c r="H151" s="1" t="s">
        <v>33</v>
      </c>
      <c r="I151" s="1" t="s">
        <v>35</v>
      </c>
      <c r="J151" s="1" t="s">
        <v>2153</v>
      </c>
      <c r="K151" s="1" t="s">
        <v>2241</v>
      </c>
      <c r="L151" s="1"/>
      <c r="M151" s="5"/>
      <c r="N151" s="5"/>
    </row>
    <row r="152" spans="1:14" x14ac:dyDescent="0.25">
      <c r="A152" s="1" t="s">
        <v>588</v>
      </c>
      <c r="B152" s="1" t="s">
        <v>589</v>
      </c>
      <c r="C152" s="1" t="s">
        <v>3004</v>
      </c>
      <c r="D152" s="1" t="s">
        <v>590</v>
      </c>
      <c r="E152" s="1" t="s">
        <v>28</v>
      </c>
      <c r="F152" s="1" t="s">
        <v>2139</v>
      </c>
      <c r="G152" s="1" t="s">
        <v>54</v>
      </c>
      <c r="H152" s="1" t="s">
        <v>310</v>
      </c>
      <c r="I152" s="1" t="s">
        <v>69</v>
      </c>
      <c r="J152" s="1" t="s">
        <v>2265</v>
      </c>
      <c r="K152" s="1"/>
      <c r="L152" s="1"/>
      <c r="M152" s="5"/>
      <c r="N152" s="5"/>
    </row>
    <row r="153" spans="1:14" x14ac:dyDescent="0.25">
      <c r="A153" s="1" t="s">
        <v>593</v>
      </c>
      <c r="B153" s="1" t="s">
        <v>594</v>
      </c>
      <c r="C153" s="1" t="s">
        <v>3005</v>
      </c>
      <c r="D153" s="1" t="s">
        <v>595</v>
      </c>
      <c r="E153" s="1" t="s">
        <v>52</v>
      </c>
      <c r="F153" s="1" t="s">
        <v>2141</v>
      </c>
      <c r="G153" s="1" t="s">
        <v>24</v>
      </c>
      <c r="H153" s="1" t="s">
        <v>81</v>
      </c>
      <c r="I153" s="1" t="s">
        <v>54</v>
      </c>
      <c r="J153" s="4" t="s">
        <v>2276</v>
      </c>
      <c r="K153" s="1"/>
      <c r="L153" s="4" t="s">
        <v>2246</v>
      </c>
      <c r="M153" s="5"/>
      <c r="N153" s="5"/>
    </row>
    <row r="154" spans="1:14" x14ac:dyDescent="0.25">
      <c r="A154" s="1" t="s">
        <v>596</v>
      </c>
      <c r="B154" s="1" t="s">
        <v>597</v>
      </c>
      <c r="C154" s="1" t="s">
        <v>3006</v>
      </c>
      <c r="D154" s="1" t="s">
        <v>598</v>
      </c>
      <c r="E154" s="1" t="s">
        <v>22</v>
      </c>
      <c r="F154" s="1" t="s">
        <v>2140</v>
      </c>
      <c r="G154" s="1" t="s">
        <v>24</v>
      </c>
      <c r="H154" s="1" t="s">
        <v>35</v>
      </c>
      <c r="I154" s="1" t="s">
        <v>12</v>
      </c>
      <c r="J154" s="5" t="s">
        <v>2352</v>
      </c>
      <c r="K154" s="1"/>
      <c r="L154" s="1"/>
      <c r="M154" s="5" t="s">
        <v>2352</v>
      </c>
      <c r="N154" s="5"/>
    </row>
    <row r="155" spans="1:14" x14ac:dyDescent="0.25">
      <c r="A155" s="1" t="s">
        <v>599</v>
      </c>
      <c r="B155" s="1" t="s">
        <v>600</v>
      </c>
      <c r="C155" s="1" t="s">
        <v>3007</v>
      </c>
      <c r="D155" s="1" t="s">
        <v>601</v>
      </c>
      <c r="E155" s="1" t="s">
        <v>22</v>
      </c>
      <c r="F155" s="1" t="s">
        <v>2142</v>
      </c>
      <c r="G155" s="1" t="s">
        <v>81</v>
      </c>
      <c r="H155" s="1" t="s">
        <v>32</v>
      </c>
      <c r="I155" s="1" t="s">
        <v>33</v>
      </c>
      <c r="J155" s="5" t="s">
        <v>2251</v>
      </c>
      <c r="K155" s="1" t="s">
        <v>2497</v>
      </c>
      <c r="L155" s="4" t="s">
        <v>2267</v>
      </c>
      <c r="M155" s="5" t="s">
        <v>2353</v>
      </c>
      <c r="N155" s="5"/>
    </row>
    <row r="156" spans="1:14" x14ac:dyDescent="0.25">
      <c r="A156" s="1" t="s">
        <v>602</v>
      </c>
      <c r="B156" s="1" t="s">
        <v>603</v>
      </c>
      <c r="C156" s="1" t="s">
        <v>3008</v>
      </c>
      <c r="D156" s="1" t="s">
        <v>604</v>
      </c>
      <c r="E156" s="1" t="s">
        <v>22</v>
      </c>
      <c r="F156" s="1" t="s">
        <v>2140</v>
      </c>
      <c r="G156" s="1" t="s">
        <v>20</v>
      </c>
      <c r="H156" s="1" t="s">
        <v>21</v>
      </c>
      <c r="I156" s="1" t="s">
        <v>80</v>
      </c>
      <c r="J156" s="5" t="s">
        <v>2355</v>
      </c>
      <c r="K156" s="5"/>
      <c r="L156" s="4" t="s">
        <v>2267</v>
      </c>
      <c r="M156" s="5" t="s">
        <v>2354</v>
      </c>
      <c r="N156" s="5" t="s">
        <v>2355</v>
      </c>
    </row>
    <row r="157" spans="1:14" x14ac:dyDescent="0.25">
      <c r="A157" s="1" t="s">
        <v>605</v>
      </c>
      <c r="B157" s="1" t="s">
        <v>606</v>
      </c>
      <c r="C157" s="1" t="s">
        <v>3009</v>
      </c>
      <c r="D157" s="1" t="s">
        <v>607</v>
      </c>
      <c r="E157" s="1" t="s">
        <v>22</v>
      </c>
      <c r="F157" s="1" t="s">
        <v>2140</v>
      </c>
      <c r="G157" s="1" t="s">
        <v>12</v>
      </c>
      <c r="H157" s="1" t="s">
        <v>34</v>
      </c>
      <c r="I157" s="1" t="s">
        <v>36</v>
      </c>
      <c r="J157" s="5" t="s">
        <v>2273</v>
      </c>
      <c r="K157" s="5" t="s">
        <v>2357</v>
      </c>
      <c r="L157" s="1"/>
      <c r="M157" s="5" t="s">
        <v>2356</v>
      </c>
      <c r="N157" s="5" t="s">
        <v>2357</v>
      </c>
    </row>
    <row r="158" spans="1:14" x14ac:dyDescent="0.25">
      <c r="A158" s="1" t="s">
        <v>608</v>
      </c>
      <c r="B158" s="1" t="s">
        <v>609</v>
      </c>
      <c r="C158" s="1" t="s">
        <v>3010</v>
      </c>
      <c r="D158" s="1" t="s">
        <v>610</v>
      </c>
      <c r="E158" s="1" t="s">
        <v>28</v>
      </c>
      <c r="F158" s="1" t="s">
        <v>2140</v>
      </c>
      <c r="G158" s="1" t="s">
        <v>42</v>
      </c>
      <c r="H158" s="1" t="s">
        <v>12</v>
      </c>
      <c r="I158" s="1" t="s">
        <v>78</v>
      </c>
      <c r="J158" s="5" t="s">
        <v>2501</v>
      </c>
      <c r="K158" s="1"/>
      <c r="L158" s="1"/>
      <c r="M158" s="5"/>
      <c r="N158" s="5"/>
    </row>
    <row r="159" spans="1:14" x14ac:dyDescent="0.25">
      <c r="A159" s="1" t="s">
        <v>611</v>
      </c>
      <c r="B159" s="1" t="s">
        <v>612</v>
      </c>
      <c r="C159" s="1" t="s">
        <v>3011</v>
      </c>
      <c r="D159" s="1" t="s">
        <v>613</v>
      </c>
      <c r="E159" s="1" t="s">
        <v>28</v>
      </c>
      <c r="F159" s="1" t="s">
        <v>2140</v>
      </c>
      <c r="G159" s="1" t="s">
        <v>12</v>
      </c>
      <c r="H159" s="1" t="s">
        <v>33</v>
      </c>
      <c r="I159" s="1" t="s">
        <v>111</v>
      </c>
      <c r="J159" s="1" t="s">
        <v>2241</v>
      </c>
      <c r="K159" s="1" t="s">
        <v>2251</v>
      </c>
      <c r="L159" s="1"/>
      <c r="M159" s="5"/>
      <c r="N159" s="5"/>
    </row>
    <row r="160" spans="1:14" x14ac:dyDescent="0.25">
      <c r="A160" s="1" t="s">
        <v>616</v>
      </c>
      <c r="B160" s="1" t="s">
        <v>617</v>
      </c>
      <c r="C160" s="1" t="s">
        <v>3012</v>
      </c>
      <c r="D160" s="1" t="s">
        <v>618</v>
      </c>
      <c r="E160" s="1" t="s">
        <v>22</v>
      </c>
      <c r="F160" s="1" t="s">
        <v>2140</v>
      </c>
      <c r="G160" s="1" t="s">
        <v>79</v>
      </c>
      <c r="H160" s="1" t="s">
        <v>20</v>
      </c>
      <c r="I160" s="1" t="s">
        <v>35</v>
      </c>
      <c r="J160" s="5" t="s">
        <v>2509</v>
      </c>
      <c r="K160" s="5" t="s">
        <v>2359</v>
      </c>
      <c r="L160" s="1" t="s">
        <v>2510</v>
      </c>
      <c r="M160" s="5" t="s">
        <v>2358</v>
      </c>
      <c r="N160" s="5" t="s">
        <v>2359</v>
      </c>
    </row>
    <row r="161" spans="1:14" x14ac:dyDescent="0.25">
      <c r="A161" s="1" t="s">
        <v>619</v>
      </c>
      <c r="B161" s="1" t="s">
        <v>620</v>
      </c>
      <c r="C161" s="1" t="s">
        <v>3013</v>
      </c>
      <c r="D161" s="1" t="s">
        <v>621</v>
      </c>
      <c r="E161" s="1" t="s">
        <v>22</v>
      </c>
      <c r="F161" s="1" t="s">
        <v>2140</v>
      </c>
      <c r="G161" s="1" t="s">
        <v>12</v>
      </c>
      <c r="H161" s="1" t="s">
        <v>40</v>
      </c>
      <c r="I161" s="1" t="s">
        <v>64</v>
      </c>
      <c r="J161" s="5" t="s">
        <v>2231</v>
      </c>
      <c r="K161" s="1" t="s">
        <v>2251</v>
      </c>
      <c r="L161" s="1"/>
      <c r="M161" s="5" t="s">
        <v>2302</v>
      </c>
      <c r="N161" s="5"/>
    </row>
    <row r="162" spans="1:14" x14ac:dyDescent="0.25">
      <c r="A162" s="1" t="s">
        <v>624</v>
      </c>
      <c r="B162" s="1" t="s">
        <v>625</v>
      </c>
      <c r="C162" s="1" t="s">
        <v>3014</v>
      </c>
      <c r="D162" s="1" t="s">
        <v>626</v>
      </c>
      <c r="E162" s="1" t="s">
        <v>18</v>
      </c>
      <c r="F162" s="1" t="s">
        <v>2140</v>
      </c>
      <c r="G162" s="1" t="s">
        <v>12</v>
      </c>
      <c r="H162" s="1" t="s">
        <v>351</v>
      </c>
      <c r="I162" s="1" t="s">
        <v>33</v>
      </c>
      <c r="J162" s="4" t="s">
        <v>2177</v>
      </c>
      <c r="K162" s="1" t="s">
        <v>2178</v>
      </c>
      <c r="L162" s="1" t="s">
        <v>2179</v>
      </c>
      <c r="M162" s="5"/>
      <c r="N162" s="5"/>
    </row>
    <row r="163" spans="1:14" x14ac:dyDescent="0.25">
      <c r="A163" s="1" t="s">
        <v>627</v>
      </c>
      <c r="B163" s="1" t="s">
        <v>628</v>
      </c>
      <c r="C163" s="1" t="s">
        <v>3015</v>
      </c>
      <c r="D163" s="1" t="s">
        <v>629</v>
      </c>
      <c r="E163" s="1" t="s">
        <v>28</v>
      </c>
      <c r="F163" s="1" t="s">
        <v>2140</v>
      </c>
      <c r="G163" s="1" t="s">
        <v>12</v>
      </c>
      <c r="H163" s="1" t="s">
        <v>32</v>
      </c>
      <c r="I163" s="1" t="s">
        <v>116</v>
      </c>
      <c r="J163" s="1" t="s">
        <v>2266</v>
      </c>
      <c r="K163" s="1"/>
      <c r="L163" s="1"/>
      <c r="M163" s="5"/>
      <c r="N163" s="5"/>
    </row>
    <row r="164" spans="1:14" x14ac:dyDescent="0.25">
      <c r="A164" s="1" t="s">
        <v>632</v>
      </c>
      <c r="B164" s="1" t="s">
        <v>633</v>
      </c>
      <c r="C164" s="1" t="s">
        <v>3016</v>
      </c>
      <c r="D164" s="1" t="s">
        <v>634</v>
      </c>
      <c r="E164" s="1" t="s">
        <v>28</v>
      </c>
      <c r="F164" s="1" t="s">
        <v>2140</v>
      </c>
      <c r="G164" s="1" t="s">
        <v>12</v>
      </c>
      <c r="H164" s="1" t="s">
        <v>35</v>
      </c>
      <c r="I164" s="1" t="s">
        <v>230</v>
      </c>
      <c r="J164" s="1" t="s">
        <v>2168</v>
      </c>
      <c r="K164" s="1" t="s">
        <v>2247</v>
      </c>
      <c r="L164" s="1"/>
      <c r="M164" s="5"/>
      <c r="N164" s="5"/>
    </row>
    <row r="165" spans="1:14" x14ac:dyDescent="0.25">
      <c r="A165" s="1" t="s">
        <v>635</v>
      </c>
      <c r="B165" s="1" t="s">
        <v>636</v>
      </c>
      <c r="C165" s="1" t="s">
        <v>3017</v>
      </c>
      <c r="D165" s="1" t="s">
        <v>637</v>
      </c>
      <c r="E165" s="1" t="s">
        <v>28</v>
      </c>
      <c r="F165" s="1" t="s">
        <v>2140</v>
      </c>
      <c r="G165" s="1" t="s">
        <v>116</v>
      </c>
      <c r="H165" s="1" t="s">
        <v>12</v>
      </c>
      <c r="I165" s="1" t="s">
        <v>100</v>
      </c>
      <c r="J165" s="5" t="s">
        <v>2251</v>
      </c>
      <c r="K165" s="1" t="s">
        <v>2497</v>
      </c>
      <c r="L165" s="1"/>
      <c r="M165" s="5"/>
      <c r="N165" s="5"/>
    </row>
    <row r="166" spans="1:14" x14ac:dyDescent="0.25">
      <c r="A166" s="1" t="s">
        <v>640</v>
      </c>
      <c r="B166" s="1" t="s">
        <v>641</v>
      </c>
      <c r="C166" s="1" t="s">
        <v>3018</v>
      </c>
      <c r="D166" s="1" t="s">
        <v>642</v>
      </c>
      <c r="E166" s="1" t="s">
        <v>18</v>
      </c>
      <c r="F166" s="1" t="s">
        <v>2140</v>
      </c>
      <c r="G166" s="1" t="s">
        <v>12</v>
      </c>
      <c r="H166" s="1" t="s">
        <v>310</v>
      </c>
      <c r="I166" s="1" t="s">
        <v>351</v>
      </c>
      <c r="J166" s="5" t="s">
        <v>2251</v>
      </c>
      <c r="K166" s="1" t="s">
        <v>2497</v>
      </c>
      <c r="L166" s="1" t="s">
        <v>2181</v>
      </c>
      <c r="M166" s="5"/>
      <c r="N166" s="5"/>
    </row>
    <row r="167" spans="1:14" x14ac:dyDescent="0.25">
      <c r="A167" s="1" t="s">
        <v>643</v>
      </c>
      <c r="B167" s="1" t="s">
        <v>644</v>
      </c>
      <c r="C167" s="1" t="s">
        <v>3019</v>
      </c>
      <c r="D167" s="1" t="s">
        <v>645</v>
      </c>
      <c r="E167" s="1" t="s">
        <v>28</v>
      </c>
      <c r="F167" s="1" t="s">
        <v>2141</v>
      </c>
      <c r="G167" s="1" t="s">
        <v>33</v>
      </c>
      <c r="H167" s="1" t="s">
        <v>32</v>
      </c>
      <c r="I167" s="1" t="s">
        <v>96</v>
      </c>
      <c r="J167" s="1" t="s">
        <v>2239</v>
      </c>
      <c r="K167" s="1"/>
      <c r="L167" s="1"/>
      <c r="M167" s="5"/>
      <c r="N167" s="5"/>
    </row>
    <row r="168" spans="1:14" x14ac:dyDescent="0.25">
      <c r="A168" s="1" t="s">
        <v>646</v>
      </c>
      <c r="B168" s="1" t="s">
        <v>647</v>
      </c>
      <c r="C168" s="1" t="s">
        <v>3020</v>
      </c>
      <c r="D168" s="1" t="s">
        <v>648</v>
      </c>
      <c r="E168" s="1" t="s">
        <v>43</v>
      </c>
      <c r="F168" s="1" t="s">
        <v>2141</v>
      </c>
      <c r="G168" s="1" t="s">
        <v>104</v>
      </c>
      <c r="H168" s="1" t="s">
        <v>54</v>
      </c>
      <c r="I168" s="1" t="s">
        <v>75</v>
      </c>
      <c r="J168" s="1"/>
      <c r="K168" s="1"/>
      <c r="L168" s="1"/>
      <c r="M168" s="5"/>
      <c r="N168" s="5"/>
    </row>
    <row r="169" spans="1:14" x14ac:dyDescent="0.25">
      <c r="A169" s="1" t="s">
        <v>649</v>
      </c>
      <c r="B169" s="1" t="s">
        <v>650</v>
      </c>
      <c r="C169" s="1" t="s">
        <v>3021</v>
      </c>
      <c r="D169" s="1" t="s">
        <v>651</v>
      </c>
      <c r="E169" s="1" t="s">
        <v>22</v>
      </c>
      <c r="F169" s="1" t="s">
        <v>2139</v>
      </c>
      <c r="G169" s="1" t="s">
        <v>40</v>
      </c>
      <c r="H169" s="1" t="s">
        <v>64</v>
      </c>
      <c r="I169" s="1" t="s">
        <v>78</v>
      </c>
      <c r="J169" s="5" t="s">
        <v>2231</v>
      </c>
      <c r="K169" s="5" t="s">
        <v>2360</v>
      </c>
      <c r="L169" s="1" t="s">
        <v>2267</v>
      </c>
      <c r="M169" s="5" t="s">
        <v>2345</v>
      </c>
      <c r="N169" s="5" t="s">
        <v>2360</v>
      </c>
    </row>
    <row r="170" spans="1:14" x14ac:dyDescent="0.25">
      <c r="A170" s="1" t="s">
        <v>652</v>
      </c>
      <c r="B170" s="1" t="s">
        <v>653</v>
      </c>
      <c r="C170" s="1" t="s">
        <v>3022</v>
      </c>
      <c r="D170" s="1" t="s">
        <v>654</v>
      </c>
      <c r="E170" s="1" t="s">
        <v>11</v>
      </c>
      <c r="F170" s="1" t="s">
        <v>2140</v>
      </c>
      <c r="G170" s="1" t="s">
        <v>12</v>
      </c>
      <c r="H170" s="1" t="s">
        <v>184</v>
      </c>
      <c r="I170" s="1" t="s">
        <v>33</v>
      </c>
      <c r="J170" s="1"/>
      <c r="K170" s="1"/>
      <c r="L170" s="1"/>
      <c r="M170" s="5"/>
      <c r="N170" s="5"/>
    </row>
    <row r="171" spans="1:14" x14ac:dyDescent="0.25">
      <c r="A171" s="1" t="s">
        <v>655</v>
      </c>
      <c r="B171" s="1" t="s">
        <v>656</v>
      </c>
      <c r="C171" s="1" t="s">
        <v>3023</v>
      </c>
      <c r="D171" s="1" t="s">
        <v>657</v>
      </c>
      <c r="E171" s="1" t="s">
        <v>28</v>
      </c>
      <c r="F171" s="1" t="s">
        <v>2140</v>
      </c>
      <c r="G171" s="1" t="s">
        <v>21</v>
      </c>
      <c r="H171" s="1" t="s">
        <v>32</v>
      </c>
      <c r="I171" s="1" t="s">
        <v>35</v>
      </c>
      <c r="J171" s="1" t="s">
        <v>2241</v>
      </c>
      <c r="K171" s="1" t="s">
        <v>2238</v>
      </c>
      <c r="L171" s="1"/>
      <c r="M171" s="5"/>
      <c r="N171" s="5"/>
    </row>
    <row r="172" spans="1:14" x14ac:dyDescent="0.25">
      <c r="A172" s="1" t="s">
        <v>658</v>
      </c>
      <c r="B172" s="1" t="s">
        <v>659</v>
      </c>
      <c r="C172" s="1" t="s">
        <v>3024</v>
      </c>
      <c r="D172" s="1" t="s">
        <v>660</v>
      </c>
      <c r="E172" s="1" t="s">
        <v>28</v>
      </c>
      <c r="F172" s="1" t="s">
        <v>2140</v>
      </c>
      <c r="G172" s="1" t="s">
        <v>24</v>
      </c>
      <c r="H172" s="1" t="s">
        <v>310</v>
      </c>
      <c r="I172" s="1" t="s">
        <v>71</v>
      </c>
      <c r="J172" s="1" t="s">
        <v>2241</v>
      </c>
      <c r="K172" s="1" t="s">
        <v>2238</v>
      </c>
      <c r="L172" s="1"/>
      <c r="M172" s="5"/>
      <c r="N172" s="5"/>
    </row>
    <row r="173" spans="1:14" x14ac:dyDescent="0.25">
      <c r="A173" s="1" t="s">
        <v>661</v>
      </c>
      <c r="B173" s="1" t="s">
        <v>662</v>
      </c>
      <c r="C173" s="1" t="s">
        <v>3025</v>
      </c>
      <c r="D173" s="1" t="s">
        <v>663</v>
      </c>
      <c r="E173" s="1" t="s">
        <v>43</v>
      </c>
      <c r="F173" s="1" t="s">
        <v>2140</v>
      </c>
      <c r="G173" s="1" t="s">
        <v>69</v>
      </c>
      <c r="H173" s="1" t="s">
        <v>12</v>
      </c>
      <c r="I173" s="1" t="s">
        <v>176</v>
      </c>
      <c r="J173" s="1"/>
      <c r="K173" s="1"/>
      <c r="L173" s="1"/>
      <c r="M173" s="5"/>
      <c r="N173" s="5"/>
    </row>
    <row r="174" spans="1:14" x14ac:dyDescent="0.25">
      <c r="A174" s="1" t="s">
        <v>664</v>
      </c>
      <c r="B174" s="1" t="s">
        <v>665</v>
      </c>
      <c r="C174" s="1" t="s">
        <v>3026</v>
      </c>
      <c r="D174" s="1" t="s">
        <v>666</v>
      </c>
      <c r="E174" s="1" t="s">
        <v>28</v>
      </c>
      <c r="F174" s="1" t="s">
        <v>2140</v>
      </c>
      <c r="G174" s="1" t="s">
        <v>100</v>
      </c>
      <c r="H174" s="1" t="s">
        <v>79</v>
      </c>
      <c r="I174" s="1" t="s">
        <v>35</v>
      </c>
      <c r="J174" s="1" t="s">
        <v>2245</v>
      </c>
      <c r="K174" s="1"/>
      <c r="L174" s="1"/>
      <c r="M174" s="5"/>
      <c r="N174" s="5"/>
    </row>
    <row r="175" spans="1:14" x14ac:dyDescent="0.25">
      <c r="A175" s="1" t="s">
        <v>669</v>
      </c>
      <c r="B175" s="1" t="s">
        <v>670</v>
      </c>
      <c r="C175" s="1" t="s">
        <v>670</v>
      </c>
      <c r="D175" s="1" t="s">
        <v>671</v>
      </c>
      <c r="E175" s="1" t="s">
        <v>18</v>
      </c>
      <c r="F175" s="1" t="s">
        <v>2140</v>
      </c>
      <c r="G175" s="1" t="s">
        <v>53</v>
      </c>
      <c r="H175" s="1" t="s">
        <v>34</v>
      </c>
      <c r="I175" s="1" t="s">
        <v>44</v>
      </c>
      <c r="J175" s="1" t="s">
        <v>2149</v>
      </c>
      <c r="K175" t="s">
        <v>2182</v>
      </c>
      <c r="L175" s="1" t="s">
        <v>2183</v>
      </c>
      <c r="M175" s="5"/>
      <c r="N175" s="5"/>
    </row>
    <row r="176" spans="1:14" x14ac:dyDescent="0.25">
      <c r="A176" s="1" t="s">
        <v>674</v>
      </c>
      <c r="B176" s="1" t="s">
        <v>675</v>
      </c>
      <c r="C176" s="1" t="s">
        <v>3027</v>
      </c>
      <c r="D176" s="1" t="s">
        <v>676</v>
      </c>
      <c r="E176" s="1" t="s">
        <v>22</v>
      </c>
      <c r="F176" s="1" t="s">
        <v>2141</v>
      </c>
      <c r="G176" s="1" t="s">
        <v>32</v>
      </c>
      <c r="H176" s="1" t="s">
        <v>70</v>
      </c>
      <c r="I176" s="1" t="s">
        <v>42</v>
      </c>
      <c r="J176" s="5" t="s">
        <v>2239</v>
      </c>
      <c r="K176" s="1"/>
      <c r="L176" s="1"/>
      <c r="M176" s="5" t="s">
        <v>2361</v>
      </c>
      <c r="N176" s="5"/>
    </row>
    <row r="177" spans="1:14" x14ac:dyDescent="0.25">
      <c r="A177" s="1" t="s">
        <v>677</v>
      </c>
      <c r="B177" s="1" t="s">
        <v>678</v>
      </c>
      <c r="C177" s="1" t="s">
        <v>3028</v>
      </c>
      <c r="D177" s="1" t="s">
        <v>679</v>
      </c>
      <c r="E177" s="1" t="s">
        <v>28</v>
      </c>
      <c r="F177" s="1" t="s">
        <v>2140</v>
      </c>
      <c r="G177" s="1" t="s">
        <v>12</v>
      </c>
      <c r="H177" s="1" t="s">
        <v>180</v>
      </c>
      <c r="I177" s="1" t="s">
        <v>29</v>
      </c>
      <c r="J177" s="1" t="s">
        <v>2237</v>
      </c>
      <c r="K177" s="1"/>
      <c r="L177" s="1"/>
      <c r="M177" s="5"/>
      <c r="N177" s="5"/>
    </row>
    <row r="178" spans="1:14" x14ac:dyDescent="0.25">
      <c r="A178" s="1" t="s">
        <v>680</v>
      </c>
      <c r="B178" s="1" t="s">
        <v>681</v>
      </c>
      <c r="C178" s="1" t="s">
        <v>3029</v>
      </c>
      <c r="D178" s="1" t="s">
        <v>682</v>
      </c>
      <c r="E178" s="1" t="s">
        <v>28</v>
      </c>
      <c r="F178" s="1" t="s">
        <v>2140</v>
      </c>
      <c r="G178" s="1" t="s">
        <v>29</v>
      </c>
      <c r="H178" s="1" t="s">
        <v>32</v>
      </c>
      <c r="I178" s="1" t="s">
        <v>116</v>
      </c>
      <c r="J178" s="1" t="s">
        <v>2230</v>
      </c>
      <c r="K178" s="1"/>
      <c r="L178" s="1"/>
      <c r="M178" s="5"/>
      <c r="N178" s="5"/>
    </row>
    <row r="179" spans="1:14" x14ac:dyDescent="0.25">
      <c r="A179" s="1" t="s">
        <v>683</v>
      </c>
      <c r="B179" s="1" t="s">
        <v>684</v>
      </c>
      <c r="C179" s="1" t="s">
        <v>3030</v>
      </c>
      <c r="D179" s="1" t="s">
        <v>685</v>
      </c>
      <c r="E179" s="1" t="s">
        <v>11</v>
      </c>
      <c r="F179" s="1" t="s">
        <v>2139</v>
      </c>
      <c r="G179" s="1" t="s">
        <v>12</v>
      </c>
      <c r="H179" s="1" t="s">
        <v>71</v>
      </c>
      <c r="I179" s="1" t="s">
        <v>71</v>
      </c>
      <c r="J179" s="1"/>
      <c r="K179" s="1"/>
      <c r="L179" s="1"/>
      <c r="M179" s="5"/>
      <c r="N179" s="5"/>
    </row>
    <row r="180" spans="1:14" x14ac:dyDescent="0.25">
      <c r="A180" s="1" t="s">
        <v>686</v>
      </c>
      <c r="B180" s="1" t="s">
        <v>687</v>
      </c>
      <c r="C180" s="1" t="s">
        <v>3031</v>
      </c>
      <c r="D180" s="1" t="s">
        <v>688</v>
      </c>
      <c r="E180" s="1" t="s">
        <v>22</v>
      </c>
      <c r="F180" s="1" t="s">
        <v>2140</v>
      </c>
      <c r="G180" s="1" t="s">
        <v>12</v>
      </c>
      <c r="H180" s="1" t="s">
        <v>42</v>
      </c>
      <c r="I180" s="1" t="s">
        <v>78</v>
      </c>
      <c r="J180" s="5" t="s">
        <v>2251</v>
      </c>
      <c r="K180" s="5" t="s">
        <v>2497</v>
      </c>
      <c r="L180" s="5" t="s">
        <v>2362</v>
      </c>
      <c r="M180" s="5" t="s">
        <v>2353</v>
      </c>
      <c r="N180" s="5" t="s">
        <v>2362</v>
      </c>
    </row>
    <row r="181" spans="1:14" x14ac:dyDescent="0.25">
      <c r="A181" s="1" t="s">
        <v>691</v>
      </c>
      <c r="B181" s="1" t="s">
        <v>692</v>
      </c>
      <c r="C181" s="1" t="s">
        <v>3032</v>
      </c>
      <c r="D181" s="1" t="s">
        <v>693</v>
      </c>
      <c r="E181" s="1" t="s">
        <v>28</v>
      </c>
      <c r="F181" s="1" t="s">
        <v>2140</v>
      </c>
      <c r="G181" s="1" t="s">
        <v>32</v>
      </c>
      <c r="H181" s="1" t="s">
        <v>81</v>
      </c>
      <c r="I181" s="1" t="s">
        <v>44</v>
      </c>
      <c r="J181" s="1"/>
      <c r="K181" s="1"/>
      <c r="L181" s="1"/>
      <c r="M181" s="5"/>
      <c r="N181" s="5"/>
    </row>
    <row r="182" spans="1:14" x14ac:dyDescent="0.25">
      <c r="A182" s="1" t="s">
        <v>698</v>
      </c>
      <c r="B182" s="1" t="s">
        <v>699</v>
      </c>
      <c r="C182" s="1" t="s">
        <v>3033</v>
      </c>
      <c r="D182" s="1" t="s">
        <v>700</v>
      </c>
      <c r="E182" s="1" t="s">
        <v>11</v>
      </c>
      <c r="F182" s="1" t="s">
        <v>2139</v>
      </c>
      <c r="G182" s="1" t="s">
        <v>12</v>
      </c>
      <c r="H182" s="1" t="s">
        <v>75</v>
      </c>
      <c r="I182" s="1" t="s">
        <v>32</v>
      </c>
      <c r="J182" s="1"/>
      <c r="K182" s="1"/>
      <c r="L182" s="1"/>
      <c r="M182" s="5"/>
      <c r="N182" s="5"/>
    </row>
    <row r="183" spans="1:14" x14ac:dyDescent="0.25">
      <c r="A183" s="1" t="s">
        <v>703</v>
      </c>
      <c r="B183" s="1" t="s">
        <v>704</v>
      </c>
      <c r="C183" s="1" t="s">
        <v>3034</v>
      </c>
      <c r="D183" s="1" t="s">
        <v>705</v>
      </c>
      <c r="E183" s="1" t="s">
        <v>22</v>
      </c>
      <c r="F183" s="1" t="s">
        <v>2141</v>
      </c>
      <c r="G183" s="1" t="s">
        <v>12</v>
      </c>
      <c r="H183" s="1" t="s">
        <v>54</v>
      </c>
      <c r="I183" s="1" t="s">
        <v>24</v>
      </c>
      <c r="J183" s="5" t="s">
        <v>2348</v>
      </c>
      <c r="K183" s="5" t="s">
        <v>2348</v>
      </c>
      <c r="L183" s="1"/>
      <c r="M183" s="5" t="s">
        <v>2347</v>
      </c>
      <c r="N183" s="5" t="s">
        <v>2348</v>
      </c>
    </row>
    <row r="184" spans="1:14" x14ac:dyDescent="0.25">
      <c r="A184" s="1" t="s">
        <v>708</v>
      </c>
      <c r="B184" s="1" t="s">
        <v>709</v>
      </c>
      <c r="C184" s="1" t="s">
        <v>709</v>
      </c>
      <c r="D184" s="1" t="s">
        <v>710</v>
      </c>
      <c r="E184" s="1" t="s">
        <v>28</v>
      </c>
      <c r="F184" s="1" t="s">
        <v>2140</v>
      </c>
      <c r="G184" s="1" t="s">
        <v>12</v>
      </c>
      <c r="H184" s="1" t="s">
        <v>78</v>
      </c>
      <c r="I184" s="1" t="s">
        <v>33</v>
      </c>
      <c r="J184" s="1"/>
      <c r="K184" s="1"/>
      <c r="L184" s="1"/>
      <c r="M184" s="5"/>
      <c r="N184" s="5"/>
    </row>
    <row r="185" spans="1:14" x14ac:dyDescent="0.25">
      <c r="A185" s="1" t="s">
        <v>711</v>
      </c>
      <c r="B185" s="1" t="s">
        <v>712</v>
      </c>
      <c r="C185" s="1" t="s">
        <v>3035</v>
      </c>
      <c r="D185" s="1" t="s">
        <v>713</v>
      </c>
      <c r="E185" s="1" t="s">
        <v>28</v>
      </c>
      <c r="F185" s="1" t="s">
        <v>2140</v>
      </c>
      <c r="G185" s="1" t="s">
        <v>78</v>
      </c>
      <c r="H185" s="1" t="s">
        <v>24</v>
      </c>
      <c r="I185" s="1" t="s">
        <v>71</v>
      </c>
      <c r="J185" s="1"/>
      <c r="K185" s="1"/>
      <c r="L185" s="1"/>
      <c r="M185" s="5"/>
      <c r="N185" s="5"/>
    </row>
    <row r="186" spans="1:14" x14ac:dyDescent="0.25">
      <c r="A186" s="1" t="s">
        <v>714</v>
      </c>
      <c r="B186" s="1" t="s">
        <v>715</v>
      </c>
      <c r="C186" s="1" t="s">
        <v>3036</v>
      </c>
      <c r="D186" s="1" t="s">
        <v>716</v>
      </c>
      <c r="E186" s="1" t="s">
        <v>22</v>
      </c>
      <c r="F186" s="1" t="s">
        <v>2140</v>
      </c>
      <c r="G186" s="1" t="s">
        <v>40</v>
      </c>
      <c r="H186" s="1" t="s">
        <v>33</v>
      </c>
      <c r="I186" s="1" t="s">
        <v>32</v>
      </c>
      <c r="J186" s="5" t="s">
        <v>2231</v>
      </c>
      <c r="K186" s="5" t="s">
        <v>2251</v>
      </c>
      <c r="L186" s="1" t="s">
        <v>2267</v>
      </c>
      <c r="M186" s="5" t="s">
        <v>2345</v>
      </c>
      <c r="N186" s="5" t="s">
        <v>2363</v>
      </c>
    </row>
    <row r="187" spans="1:14" x14ac:dyDescent="0.25">
      <c r="A187" s="1" t="s">
        <v>717</v>
      </c>
      <c r="B187" s="1" t="s">
        <v>718</v>
      </c>
      <c r="C187" s="1" t="s">
        <v>3037</v>
      </c>
      <c r="D187" s="1" t="s">
        <v>719</v>
      </c>
      <c r="E187" s="1" t="s">
        <v>28</v>
      </c>
      <c r="F187" s="1" t="s">
        <v>2140</v>
      </c>
      <c r="G187" s="1" t="s">
        <v>24</v>
      </c>
      <c r="H187" s="1" t="s">
        <v>12</v>
      </c>
      <c r="I187" s="1" t="s">
        <v>21</v>
      </c>
      <c r="J187" s="1"/>
      <c r="K187" s="1"/>
      <c r="L187" s="1"/>
      <c r="M187" s="5"/>
      <c r="N187" s="5"/>
    </row>
    <row r="188" spans="1:14" x14ac:dyDescent="0.25">
      <c r="A188" s="1" t="s">
        <v>720</v>
      </c>
      <c r="B188" s="1" t="s">
        <v>721</v>
      </c>
      <c r="C188" s="1" t="s">
        <v>3038</v>
      </c>
      <c r="D188" s="1" t="s">
        <v>722</v>
      </c>
      <c r="E188" s="1" t="s">
        <v>28</v>
      </c>
      <c r="F188" s="1" t="s">
        <v>2141</v>
      </c>
      <c r="G188" s="1" t="s">
        <v>230</v>
      </c>
      <c r="H188" s="1" t="s">
        <v>12</v>
      </c>
      <c r="I188" s="1" t="s">
        <v>35</v>
      </c>
      <c r="J188" s="1"/>
      <c r="K188" s="1"/>
      <c r="L188" s="1"/>
      <c r="M188" s="5"/>
      <c r="N188" s="5"/>
    </row>
    <row r="189" spans="1:14" x14ac:dyDescent="0.25">
      <c r="A189" s="1" t="s">
        <v>723</v>
      </c>
      <c r="B189" s="1" t="s">
        <v>724</v>
      </c>
      <c r="C189" s="1" t="s">
        <v>3039</v>
      </c>
      <c r="D189" s="1" t="s">
        <v>725</v>
      </c>
      <c r="E189" s="1" t="s">
        <v>22</v>
      </c>
      <c r="F189" s="1" t="s">
        <v>2140</v>
      </c>
      <c r="G189" s="1" t="s">
        <v>12</v>
      </c>
      <c r="H189" s="1" t="s">
        <v>40</v>
      </c>
      <c r="I189" s="1" t="s">
        <v>54</v>
      </c>
      <c r="J189" s="5" t="s">
        <v>2231</v>
      </c>
      <c r="K189" s="5" t="s">
        <v>2364</v>
      </c>
      <c r="L189" s="1" t="s">
        <v>2267</v>
      </c>
      <c r="M189" s="5" t="s">
        <v>2345</v>
      </c>
      <c r="N189" s="5" t="s">
        <v>2364</v>
      </c>
    </row>
    <row r="190" spans="1:14" x14ac:dyDescent="0.25">
      <c r="A190" s="1" t="s">
        <v>726</v>
      </c>
      <c r="B190" s="1" t="s">
        <v>727</v>
      </c>
      <c r="C190" s="1" t="s">
        <v>3040</v>
      </c>
      <c r="D190" s="1" t="s">
        <v>728</v>
      </c>
      <c r="E190" s="1" t="s">
        <v>22</v>
      </c>
      <c r="F190" s="1" t="s">
        <v>2140</v>
      </c>
      <c r="G190" s="1" t="s">
        <v>12</v>
      </c>
      <c r="H190" s="1" t="s">
        <v>213</v>
      </c>
      <c r="I190" s="1" t="s">
        <v>64</v>
      </c>
      <c r="J190" s="5" t="s">
        <v>2273</v>
      </c>
      <c r="K190" s="1"/>
      <c r="L190" s="1"/>
      <c r="M190" s="5" t="s">
        <v>2356</v>
      </c>
      <c r="N190" s="5"/>
    </row>
    <row r="191" spans="1:14" x14ac:dyDescent="0.25">
      <c r="A191" s="1" t="s">
        <v>729</v>
      </c>
      <c r="B191" s="1" t="s">
        <v>730</v>
      </c>
      <c r="C191" s="1" t="s">
        <v>3041</v>
      </c>
      <c r="D191" s="1" t="s">
        <v>731</v>
      </c>
      <c r="E191" s="1" t="s">
        <v>22</v>
      </c>
      <c r="F191" s="1" t="s">
        <v>2140</v>
      </c>
      <c r="G191" s="1" t="s">
        <v>12</v>
      </c>
      <c r="H191" s="1" t="s">
        <v>77</v>
      </c>
      <c r="I191" s="1" t="s">
        <v>36</v>
      </c>
      <c r="J191" s="5" t="s">
        <v>2462</v>
      </c>
      <c r="K191" s="1" t="s">
        <v>2251</v>
      </c>
      <c r="L191" s="4" t="s">
        <v>2267</v>
      </c>
      <c r="M191" s="5" t="s">
        <v>2316</v>
      </c>
      <c r="N191" s="5"/>
    </row>
    <row r="192" spans="1:14" x14ac:dyDescent="0.25">
      <c r="A192" s="1" t="s">
        <v>732</v>
      </c>
      <c r="B192" s="1" t="s">
        <v>733</v>
      </c>
      <c r="C192" s="1" t="s">
        <v>3042</v>
      </c>
      <c r="D192" s="1" t="s">
        <v>734</v>
      </c>
      <c r="E192" s="1" t="s">
        <v>43</v>
      </c>
      <c r="F192" s="1" t="s">
        <v>2139</v>
      </c>
      <c r="G192" s="1" t="s">
        <v>13</v>
      </c>
      <c r="H192" s="1" t="s">
        <v>44</v>
      </c>
      <c r="I192" s="1" t="s">
        <v>44</v>
      </c>
      <c r="J192" s="1"/>
      <c r="K192" s="1"/>
      <c r="L192" s="1"/>
      <c r="M192" s="5"/>
      <c r="N192" s="5"/>
    </row>
    <row r="193" spans="1:14" x14ac:dyDescent="0.25">
      <c r="A193" s="1" t="s">
        <v>735</v>
      </c>
      <c r="B193" s="1" t="s">
        <v>736</v>
      </c>
      <c r="C193" s="1" t="s">
        <v>3043</v>
      </c>
      <c r="D193" s="1" t="s">
        <v>737</v>
      </c>
      <c r="E193" s="1" t="s">
        <v>22</v>
      </c>
      <c r="F193" s="1" t="s">
        <v>2140</v>
      </c>
      <c r="G193" s="1" t="s">
        <v>12</v>
      </c>
      <c r="H193" s="1" t="s">
        <v>21</v>
      </c>
      <c r="I193" s="1" t="s">
        <v>230</v>
      </c>
      <c r="J193" s="5" t="s">
        <v>2428</v>
      </c>
      <c r="K193" s="5" t="s">
        <v>2365</v>
      </c>
      <c r="L193" s="1" t="s">
        <v>2511</v>
      </c>
      <c r="M193" s="5" t="s">
        <v>2343</v>
      </c>
      <c r="N193" s="5" t="s">
        <v>2365</v>
      </c>
    </row>
    <row r="194" spans="1:14" x14ac:dyDescent="0.25">
      <c r="A194" s="1" t="s">
        <v>740</v>
      </c>
      <c r="B194" s="1" t="s">
        <v>741</v>
      </c>
      <c r="C194" s="1" t="s">
        <v>3044</v>
      </c>
      <c r="D194" s="1" t="s">
        <v>742</v>
      </c>
      <c r="E194" s="1" t="s">
        <v>43</v>
      </c>
      <c r="F194" s="1" t="s">
        <v>2140</v>
      </c>
      <c r="G194" s="1" t="s">
        <v>132</v>
      </c>
      <c r="H194" s="1" t="s">
        <v>32</v>
      </c>
      <c r="I194" s="1" t="s">
        <v>12</v>
      </c>
      <c r="J194" s="1"/>
      <c r="K194" s="1"/>
      <c r="L194" s="1"/>
      <c r="M194" s="5"/>
      <c r="N194" s="5"/>
    </row>
    <row r="195" spans="1:14" x14ac:dyDescent="0.25">
      <c r="A195" s="1" t="s">
        <v>743</v>
      </c>
      <c r="B195" s="1" t="s">
        <v>689</v>
      </c>
      <c r="C195" s="1" t="s">
        <v>2616</v>
      </c>
      <c r="D195" s="1" t="s">
        <v>744</v>
      </c>
      <c r="E195" s="1" t="s">
        <v>22</v>
      </c>
      <c r="F195" s="1" t="s">
        <v>2140</v>
      </c>
      <c r="G195" s="1" t="s">
        <v>48</v>
      </c>
      <c r="H195" s="1" t="s">
        <v>64</v>
      </c>
      <c r="I195" s="1" t="s">
        <v>12</v>
      </c>
      <c r="J195" s="5" t="s">
        <v>2366</v>
      </c>
      <c r="K195" s="5" t="s">
        <v>2520</v>
      </c>
      <c r="L195" s="1"/>
      <c r="M195" s="5" t="s">
        <v>2366</v>
      </c>
      <c r="N195" s="5" t="s">
        <v>2367</v>
      </c>
    </row>
    <row r="196" spans="1:14" x14ac:dyDescent="0.25">
      <c r="A196" s="1" t="s">
        <v>745</v>
      </c>
      <c r="B196" s="1" t="s">
        <v>746</v>
      </c>
      <c r="C196" s="1" t="s">
        <v>3045</v>
      </c>
      <c r="D196" s="1" t="s">
        <v>747</v>
      </c>
      <c r="E196" s="1" t="s">
        <v>43</v>
      </c>
      <c r="F196" s="1" t="s">
        <v>2139</v>
      </c>
      <c r="G196" s="1" t="s">
        <v>12</v>
      </c>
      <c r="H196" s="1" t="s">
        <v>13</v>
      </c>
      <c r="I196" s="1" t="s">
        <v>748</v>
      </c>
      <c r="J196" s="1"/>
      <c r="K196" s="1"/>
      <c r="L196" s="1"/>
      <c r="M196" s="5"/>
      <c r="N196" s="5"/>
    </row>
    <row r="197" spans="1:14" x14ac:dyDescent="0.25">
      <c r="A197" s="1" t="s">
        <v>753</v>
      </c>
      <c r="B197" s="1" t="s">
        <v>754</v>
      </c>
      <c r="C197" s="1" t="s">
        <v>3046</v>
      </c>
      <c r="D197" s="1" t="s">
        <v>755</v>
      </c>
      <c r="E197" s="1" t="s">
        <v>11</v>
      </c>
      <c r="F197" s="1" t="s">
        <v>2140</v>
      </c>
      <c r="G197" s="1" t="s">
        <v>12</v>
      </c>
      <c r="H197" s="1" t="s">
        <v>13</v>
      </c>
      <c r="I197" s="1" t="s">
        <v>116</v>
      </c>
      <c r="J197" s="1"/>
      <c r="K197" s="1"/>
      <c r="L197" s="1"/>
      <c r="M197" s="5"/>
      <c r="N197" s="5"/>
    </row>
    <row r="198" spans="1:14" x14ac:dyDescent="0.25">
      <c r="A198" s="1" t="s">
        <v>758</v>
      </c>
      <c r="B198" s="1" t="s">
        <v>759</v>
      </c>
      <c r="C198" s="1" t="s">
        <v>3047</v>
      </c>
      <c r="D198" s="1" t="s">
        <v>760</v>
      </c>
      <c r="E198" s="1" t="s">
        <v>28</v>
      </c>
      <c r="F198" s="1" t="s">
        <v>2140</v>
      </c>
      <c r="G198" s="1" t="s">
        <v>32</v>
      </c>
      <c r="H198" s="1" t="s">
        <v>33</v>
      </c>
      <c r="I198" s="1" t="s">
        <v>35</v>
      </c>
      <c r="J198" s="1"/>
      <c r="K198" s="1"/>
      <c r="L198" s="1"/>
      <c r="M198" s="5"/>
      <c r="N198" s="5"/>
    </row>
    <row r="199" spans="1:14" x14ac:dyDescent="0.25">
      <c r="A199" s="1" t="s">
        <v>761</v>
      </c>
      <c r="B199" s="1" t="s">
        <v>762</v>
      </c>
      <c r="C199" s="1" t="s">
        <v>3048</v>
      </c>
      <c r="D199" s="1" t="s">
        <v>763</v>
      </c>
      <c r="E199" s="1" t="s">
        <v>28</v>
      </c>
      <c r="F199" s="1" t="s">
        <v>2140</v>
      </c>
      <c r="G199" s="1" t="s">
        <v>12</v>
      </c>
      <c r="H199" s="1" t="s">
        <v>20</v>
      </c>
      <c r="I199" s="1" t="s">
        <v>36</v>
      </c>
      <c r="J199" s="1"/>
      <c r="K199" s="1"/>
      <c r="L199" s="1"/>
      <c r="M199" s="5"/>
      <c r="N199" s="5"/>
    </row>
    <row r="200" spans="1:14" x14ac:dyDescent="0.25">
      <c r="A200" s="1" t="s">
        <v>764</v>
      </c>
      <c r="B200" s="1" t="s">
        <v>765</v>
      </c>
      <c r="C200" s="1" t="s">
        <v>3049</v>
      </c>
      <c r="D200" s="1" t="s">
        <v>766</v>
      </c>
      <c r="E200" s="1" t="s">
        <v>22</v>
      </c>
      <c r="F200" s="1" t="s">
        <v>2140</v>
      </c>
      <c r="G200" s="1" t="s">
        <v>12</v>
      </c>
      <c r="H200" s="1" t="s">
        <v>136</v>
      </c>
      <c r="I200" s="1" t="s">
        <v>76</v>
      </c>
      <c r="J200" s="5" t="s">
        <v>2287</v>
      </c>
      <c r="K200" s="1" t="s">
        <v>2267</v>
      </c>
      <c r="L200" s="1"/>
      <c r="M200" s="5" t="s">
        <v>2368</v>
      </c>
      <c r="N200" s="5"/>
    </row>
    <row r="201" spans="1:14" x14ac:dyDescent="0.25">
      <c r="A201" s="1" t="s">
        <v>771</v>
      </c>
      <c r="B201" s="1" t="s">
        <v>772</v>
      </c>
      <c r="C201" s="1" t="s">
        <v>3050</v>
      </c>
      <c r="D201" s="1" t="s">
        <v>773</v>
      </c>
      <c r="E201" s="1" t="s">
        <v>22</v>
      </c>
      <c r="F201" s="1" t="s">
        <v>2140</v>
      </c>
      <c r="G201" s="1" t="s">
        <v>54</v>
      </c>
      <c r="H201" s="1" t="s">
        <v>96</v>
      </c>
      <c r="I201" s="1" t="s">
        <v>12</v>
      </c>
      <c r="J201" s="5" t="s">
        <v>2369</v>
      </c>
      <c r="K201" s="1"/>
      <c r="L201" s="4" t="s">
        <v>2267</v>
      </c>
      <c r="M201" s="5" t="s">
        <v>2369</v>
      </c>
      <c r="N201" s="5"/>
    </row>
    <row r="202" spans="1:14" x14ac:dyDescent="0.25">
      <c r="A202" s="1" t="s">
        <v>774</v>
      </c>
      <c r="B202" s="1" t="s">
        <v>775</v>
      </c>
      <c r="C202" s="1" t="s">
        <v>3051</v>
      </c>
      <c r="D202" s="1" t="s">
        <v>776</v>
      </c>
      <c r="E202" s="1" t="s">
        <v>22</v>
      </c>
      <c r="F202" s="1" t="s">
        <v>2140</v>
      </c>
      <c r="G202" s="1" t="s">
        <v>64</v>
      </c>
      <c r="H202" s="1" t="s">
        <v>96</v>
      </c>
      <c r="I202" s="1" t="s">
        <v>21</v>
      </c>
      <c r="J202" s="5" t="s">
        <v>2370</v>
      </c>
      <c r="K202" s="1"/>
      <c r="L202" s="1"/>
      <c r="M202" s="5" t="s">
        <v>2370</v>
      </c>
      <c r="N202" s="5"/>
    </row>
    <row r="203" spans="1:14" x14ac:dyDescent="0.25">
      <c r="A203" s="1" t="s">
        <v>777</v>
      </c>
      <c r="B203" s="1" t="s">
        <v>778</v>
      </c>
      <c r="C203" s="1" t="s">
        <v>3052</v>
      </c>
      <c r="D203" s="1" t="s">
        <v>779</v>
      </c>
      <c r="E203" s="1" t="s">
        <v>28</v>
      </c>
      <c r="F203" s="1" t="s">
        <v>2140</v>
      </c>
      <c r="G203" s="1" t="s">
        <v>76</v>
      </c>
      <c r="H203" s="1" t="s">
        <v>33</v>
      </c>
      <c r="I203" s="1" t="s">
        <v>24</v>
      </c>
      <c r="J203" s="1"/>
      <c r="K203" s="1"/>
      <c r="L203" s="1"/>
      <c r="M203" s="5"/>
      <c r="N203" s="5"/>
    </row>
    <row r="204" spans="1:14" x14ac:dyDescent="0.25">
      <c r="A204" s="1" t="s">
        <v>784</v>
      </c>
      <c r="B204" s="1" t="s">
        <v>785</v>
      </c>
      <c r="C204" s="1" t="s">
        <v>3053</v>
      </c>
      <c r="D204" s="1" t="s">
        <v>786</v>
      </c>
      <c r="E204" s="1" t="s">
        <v>43</v>
      </c>
      <c r="F204" s="1" t="s">
        <v>2140</v>
      </c>
      <c r="G204" s="1" t="s">
        <v>12</v>
      </c>
      <c r="H204" s="1" t="s">
        <v>70</v>
      </c>
      <c r="I204" s="1" t="s">
        <v>13</v>
      </c>
      <c r="J204" s="1"/>
      <c r="K204" s="1"/>
      <c r="L204" s="1"/>
      <c r="M204" s="5"/>
      <c r="N204" s="5"/>
    </row>
    <row r="205" spans="1:14" x14ac:dyDescent="0.25">
      <c r="A205" s="1" t="s">
        <v>791</v>
      </c>
      <c r="B205" s="1" t="s">
        <v>792</v>
      </c>
      <c r="C205" s="1" t="s">
        <v>3054</v>
      </c>
      <c r="D205" s="1" t="s">
        <v>793</v>
      </c>
      <c r="E205" s="1" t="s">
        <v>28</v>
      </c>
      <c r="F205" s="1" t="s">
        <v>2142</v>
      </c>
      <c r="G205" s="1" t="s">
        <v>12</v>
      </c>
      <c r="H205" s="1" t="s">
        <v>230</v>
      </c>
      <c r="I205" s="1" t="s">
        <v>35</v>
      </c>
      <c r="J205" s="1"/>
      <c r="K205" s="1"/>
      <c r="L205" s="1"/>
      <c r="M205" s="5"/>
      <c r="N205" s="5"/>
    </row>
    <row r="206" spans="1:14" x14ac:dyDescent="0.25">
      <c r="A206" s="1" t="s">
        <v>795</v>
      </c>
      <c r="B206" s="1" t="s">
        <v>796</v>
      </c>
      <c r="C206" s="1" t="s">
        <v>3055</v>
      </c>
      <c r="D206" s="1" t="s">
        <v>797</v>
      </c>
      <c r="E206" s="1" t="s">
        <v>28</v>
      </c>
      <c r="F206" s="1" t="s">
        <v>2140</v>
      </c>
      <c r="G206" s="1" t="s">
        <v>12</v>
      </c>
      <c r="H206" s="1" t="s">
        <v>33</v>
      </c>
      <c r="I206" s="1" t="s">
        <v>32</v>
      </c>
      <c r="J206" s="1"/>
      <c r="K206" s="1"/>
      <c r="L206" s="1"/>
      <c r="M206" s="5"/>
      <c r="N206" s="5"/>
    </row>
    <row r="207" spans="1:14" x14ac:dyDescent="0.25">
      <c r="A207" s="1" t="s">
        <v>800</v>
      </c>
      <c r="B207" s="1" t="s">
        <v>801</v>
      </c>
      <c r="C207" s="1" t="s">
        <v>3056</v>
      </c>
      <c r="D207" s="1" t="s">
        <v>802</v>
      </c>
      <c r="E207" s="1" t="s">
        <v>28</v>
      </c>
      <c r="F207" s="1" t="s">
        <v>2140</v>
      </c>
      <c r="G207" s="1" t="s">
        <v>33</v>
      </c>
      <c r="H207" s="1" t="s">
        <v>34</v>
      </c>
      <c r="I207" s="1" t="s">
        <v>283</v>
      </c>
      <c r="J207" s="1"/>
      <c r="K207" s="1"/>
      <c r="L207" s="1"/>
      <c r="M207" s="5"/>
      <c r="N207" s="5"/>
    </row>
    <row r="208" spans="1:14" x14ac:dyDescent="0.25">
      <c r="A208" s="1" t="s">
        <v>803</v>
      </c>
      <c r="B208" s="1" t="s">
        <v>804</v>
      </c>
      <c r="C208" s="1" t="s">
        <v>3057</v>
      </c>
      <c r="D208" s="1" t="s">
        <v>805</v>
      </c>
      <c r="E208" s="1" t="s">
        <v>11</v>
      </c>
      <c r="F208" s="1" t="s">
        <v>2143</v>
      </c>
      <c r="G208" s="1" t="s">
        <v>14</v>
      </c>
      <c r="H208" s="1" t="s">
        <v>13</v>
      </c>
      <c r="I208" s="1" t="s">
        <v>51</v>
      </c>
      <c r="J208" s="1"/>
      <c r="K208" s="1"/>
      <c r="L208" s="1"/>
      <c r="M208" s="5"/>
      <c r="N208" s="5"/>
    </row>
    <row r="209" spans="1:14" x14ac:dyDescent="0.25">
      <c r="A209" s="1" t="s">
        <v>806</v>
      </c>
      <c r="B209" s="1" t="s">
        <v>807</v>
      </c>
      <c r="C209" s="1" t="s">
        <v>3058</v>
      </c>
      <c r="D209" s="1" t="s">
        <v>808</v>
      </c>
      <c r="E209" s="1" t="s">
        <v>28</v>
      </c>
      <c r="F209" s="1" t="s">
        <v>2140</v>
      </c>
      <c r="G209" s="1" t="s">
        <v>12</v>
      </c>
      <c r="H209" s="1" t="s">
        <v>35</v>
      </c>
      <c r="I209" s="1" t="s">
        <v>230</v>
      </c>
      <c r="J209" s="1"/>
      <c r="K209" s="1"/>
      <c r="L209" s="1"/>
      <c r="M209" s="5"/>
      <c r="N209" s="5"/>
    </row>
    <row r="210" spans="1:14" x14ac:dyDescent="0.25">
      <c r="A210" s="1" t="s">
        <v>809</v>
      </c>
      <c r="B210" s="1" t="s">
        <v>810</v>
      </c>
      <c r="C210" s="1" t="s">
        <v>3059</v>
      </c>
      <c r="D210" s="1" t="s">
        <v>811</v>
      </c>
      <c r="E210" s="1" t="s">
        <v>28</v>
      </c>
      <c r="F210" s="1" t="s">
        <v>2140</v>
      </c>
      <c r="G210" s="1" t="s">
        <v>12</v>
      </c>
      <c r="H210" s="1" t="s">
        <v>35</v>
      </c>
      <c r="I210" s="1" t="s">
        <v>64</v>
      </c>
      <c r="J210" s="1"/>
      <c r="K210" s="1"/>
      <c r="L210" s="1"/>
      <c r="M210" s="5"/>
      <c r="N210" s="5"/>
    </row>
    <row r="211" spans="1:14" x14ac:dyDescent="0.25">
      <c r="A211" s="1" t="s">
        <v>812</v>
      </c>
      <c r="B211" s="1" t="s">
        <v>813</v>
      </c>
      <c r="C211" s="1" t="s">
        <v>3060</v>
      </c>
      <c r="D211" s="1" t="s">
        <v>814</v>
      </c>
      <c r="E211" s="1" t="s">
        <v>43</v>
      </c>
      <c r="F211" s="1" t="s">
        <v>2139</v>
      </c>
      <c r="G211" s="1" t="s">
        <v>748</v>
      </c>
      <c r="H211" s="1" t="s">
        <v>13</v>
      </c>
      <c r="I211" s="1" t="s">
        <v>132</v>
      </c>
      <c r="J211" s="1"/>
      <c r="K211" s="1"/>
      <c r="L211" s="1"/>
      <c r="M211" s="5"/>
      <c r="N211" s="5"/>
    </row>
    <row r="212" spans="1:14" x14ac:dyDescent="0.25">
      <c r="A212" s="1" t="s">
        <v>819</v>
      </c>
      <c r="B212" s="1" t="s">
        <v>820</v>
      </c>
      <c r="C212" s="1" t="s">
        <v>3061</v>
      </c>
      <c r="D212" s="1" t="s">
        <v>821</v>
      </c>
      <c r="E212" s="1" t="s">
        <v>22</v>
      </c>
      <c r="F212" s="1" t="s">
        <v>2140</v>
      </c>
      <c r="G212" s="1" t="s">
        <v>33</v>
      </c>
      <c r="H212" s="1" t="s">
        <v>12</v>
      </c>
      <c r="I212" s="1" t="s">
        <v>69</v>
      </c>
      <c r="J212" s="5" t="s">
        <v>2268</v>
      </c>
      <c r="K212" s="5" t="s">
        <v>2518</v>
      </c>
      <c r="L212" s="4" t="s">
        <v>2267</v>
      </c>
      <c r="M212" s="5" t="s">
        <v>2371</v>
      </c>
      <c r="N212" s="5" t="s">
        <v>2372</v>
      </c>
    </row>
    <row r="213" spans="1:14" x14ac:dyDescent="0.25">
      <c r="A213" s="1" t="s">
        <v>822</v>
      </c>
      <c r="B213" s="1" t="s">
        <v>823</v>
      </c>
      <c r="C213" s="1" t="s">
        <v>823</v>
      </c>
      <c r="D213" s="1" t="s">
        <v>824</v>
      </c>
      <c r="E213" s="1" t="s">
        <v>11</v>
      </c>
      <c r="F213" s="1" t="s">
        <v>2141</v>
      </c>
      <c r="G213" s="1" t="s">
        <v>136</v>
      </c>
      <c r="H213" s="1" t="s">
        <v>184</v>
      </c>
      <c r="I213" s="1" t="s">
        <v>310</v>
      </c>
      <c r="J213" s="1"/>
      <c r="K213" s="1"/>
      <c r="L213" s="1"/>
      <c r="M213" s="5"/>
      <c r="N213" s="5"/>
    </row>
    <row r="214" spans="1:14" x14ac:dyDescent="0.25">
      <c r="A214" s="1" t="s">
        <v>829</v>
      </c>
      <c r="B214" s="1" t="s">
        <v>830</v>
      </c>
      <c r="C214" s="1" t="s">
        <v>830</v>
      </c>
      <c r="D214" s="1" t="s">
        <v>831</v>
      </c>
      <c r="E214" s="1" t="s">
        <v>28</v>
      </c>
      <c r="F214" s="1" t="s">
        <v>2140</v>
      </c>
      <c r="G214" s="1" t="s">
        <v>230</v>
      </c>
      <c r="H214" s="1" t="s">
        <v>21</v>
      </c>
      <c r="I214" s="1" t="s">
        <v>19</v>
      </c>
      <c r="J214" s="1"/>
      <c r="K214" s="1"/>
      <c r="L214" s="1"/>
      <c r="M214" s="5"/>
      <c r="N214" s="5"/>
    </row>
    <row r="215" spans="1:14" x14ac:dyDescent="0.25">
      <c r="A215" s="1" t="s">
        <v>834</v>
      </c>
      <c r="B215" s="1" t="s">
        <v>835</v>
      </c>
      <c r="C215" s="1" t="s">
        <v>3062</v>
      </c>
      <c r="D215" s="1" t="s">
        <v>836</v>
      </c>
      <c r="E215" s="1" t="s">
        <v>28</v>
      </c>
      <c r="F215" s="1" t="s">
        <v>2140</v>
      </c>
      <c r="G215" s="1" t="s">
        <v>33</v>
      </c>
      <c r="H215" s="1" t="s">
        <v>34</v>
      </c>
      <c r="I215" s="1" t="s">
        <v>32</v>
      </c>
      <c r="J215" s="1"/>
      <c r="K215" s="1"/>
      <c r="L215" s="1"/>
      <c r="M215" s="5"/>
      <c r="N215" s="5"/>
    </row>
    <row r="216" spans="1:14" x14ac:dyDescent="0.25">
      <c r="A216" s="1" t="s">
        <v>837</v>
      </c>
      <c r="B216" s="1" t="s">
        <v>838</v>
      </c>
      <c r="C216" s="1" t="s">
        <v>3063</v>
      </c>
      <c r="D216" s="1" t="s">
        <v>839</v>
      </c>
      <c r="E216" s="1" t="s">
        <v>22</v>
      </c>
      <c r="F216" s="1" t="s">
        <v>2140</v>
      </c>
      <c r="G216" s="1" t="s">
        <v>12</v>
      </c>
      <c r="H216" s="1" t="s">
        <v>40</v>
      </c>
      <c r="I216" s="1" t="s">
        <v>32</v>
      </c>
      <c r="J216" s="5" t="s">
        <v>2231</v>
      </c>
      <c r="K216" s="5" t="s">
        <v>2373</v>
      </c>
      <c r="L216" s="1" t="s">
        <v>2267</v>
      </c>
      <c r="M216" s="5" t="s">
        <v>2345</v>
      </c>
      <c r="N216" s="5" t="s">
        <v>2373</v>
      </c>
    </row>
    <row r="217" spans="1:14" x14ac:dyDescent="0.25">
      <c r="A217" s="1" t="s">
        <v>842</v>
      </c>
      <c r="B217" s="1" t="s">
        <v>843</v>
      </c>
      <c r="C217" s="1" t="s">
        <v>3064</v>
      </c>
      <c r="D217" s="1" t="s">
        <v>844</v>
      </c>
      <c r="E217" s="1" t="s">
        <v>22</v>
      </c>
      <c r="F217" s="1" t="s">
        <v>2139</v>
      </c>
      <c r="G217" s="1" t="s">
        <v>12</v>
      </c>
      <c r="H217" s="1" t="s">
        <v>310</v>
      </c>
      <c r="I217" s="1" t="s">
        <v>223</v>
      </c>
      <c r="J217" s="5" t="s">
        <v>2245</v>
      </c>
      <c r="K217" s="5" t="s">
        <v>2165</v>
      </c>
      <c r="L217" s="1"/>
      <c r="M217" s="5" t="s">
        <v>2318</v>
      </c>
      <c r="N217" s="5" t="s">
        <v>2165</v>
      </c>
    </row>
    <row r="218" spans="1:14" x14ac:dyDescent="0.25">
      <c r="A218" s="1" t="s">
        <v>847</v>
      </c>
      <c r="B218" s="1" t="s">
        <v>848</v>
      </c>
      <c r="C218" s="1" t="s">
        <v>3065</v>
      </c>
      <c r="D218" s="1" t="s">
        <v>849</v>
      </c>
      <c r="E218" s="1" t="s">
        <v>43</v>
      </c>
      <c r="F218" s="1" t="s">
        <v>2140</v>
      </c>
      <c r="G218" s="1" t="s">
        <v>12</v>
      </c>
      <c r="H218" s="1" t="s">
        <v>351</v>
      </c>
      <c r="I218" s="1" t="s">
        <v>35</v>
      </c>
      <c r="J218" s="1"/>
      <c r="K218" s="1"/>
      <c r="L218" s="1"/>
      <c r="M218" s="5"/>
      <c r="N218" s="5"/>
    </row>
    <row r="219" spans="1:14" x14ac:dyDescent="0.25">
      <c r="A219" s="1" t="s">
        <v>852</v>
      </c>
      <c r="B219" s="1" t="s">
        <v>853</v>
      </c>
      <c r="C219" s="1" t="s">
        <v>3066</v>
      </c>
      <c r="D219" s="1" t="s">
        <v>854</v>
      </c>
      <c r="E219" s="1" t="s">
        <v>18</v>
      </c>
      <c r="F219" s="1" t="s">
        <v>2139</v>
      </c>
      <c r="G219" s="1" t="s">
        <v>42</v>
      </c>
      <c r="H219" s="1" t="s">
        <v>12</v>
      </c>
      <c r="I219" s="1" t="s">
        <v>40</v>
      </c>
      <c r="J219" s="1" t="s">
        <v>2168</v>
      </c>
      <c r="K219" t="s">
        <v>2184</v>
      </c>
      <c r="L219" s="1"/>
      <c r="M219" s="5"/>
      <c r="N219" s="5"/>
    </row>
    <row r="220" spans="1:14" x14ac:dyDescent="0.25">
      <c r="A220" s="1" t="s">
        <v>859</v>
      </c>
      <c r="B220" s="1" t="s">
        <v>860</v>
      </c>
      <c r="C220" s="1" t="s">
        <v>3067</v>
      </c>
      <c r="D220" s="1" t="s">
        <v>861</v>
      </c>
      <c r="E220" s="1" t="s">
        <v>28</v>
      </c>
      <c r="F220" s="1" t="s">
        <v>2140</v>
      </c>
      <c r="G220" s="1" t="s">
        <v>116</v>
      </c>
      <c r="H220" s="1" t="s">
        <v>12</v>
      </c>
      <c r="I220" s="1" t="s">
        <v>34</v>
      </c>
      <c r="J220" s="1"/>
      <c r="K220" s="1"/>
      <c r="L220" s="1"/>
      <c r="M220" s="5"/>
      <c r="N220" s="5"/>
    </row>
    <row r="221" spans="1:14" x14ac:dyDescent="0.25">
      <c r="A221" s="1" t="s">
        <v>862</v>
      </c>
      <c r="B221" s="1" t="s">
        <v>863</v>
      </c>
      <c r="C221" s="1" t="s">
        <v>863</v>
      </c>
      <c r="D221" s="1" t="s">
        <v>864</v>
      </c>
      <c r="E221" s="1" t="s">
        <v>22</v>
      </c>
      <c r="F221" s="1" t="s">
        <v>2140</v>
      </c>
      <c r="G221" s="1" t="s">
        <v>61</v>
      </c>
      <c r="H221" s="1" t="s">
        <v>12</v>
      </c>
      <c r="I221" s="1" t="s">
        <v>748</v>
      </c>
      <c r="J221" s="5" t="s">
        <v>2513</v>
      </c>
      <c r="K221" s="5" t="s">
        <v>2375</v>
      </c>
      <c r="L221" s="1"/>
      <c r="M221" s="5" t="s">
        <v>2374</v>
      </c>
      <c r="N221" s="5" t="s">
        <v>2375</v>
      </c>
    </row>
    <row r="222" spans="1:14" x14ac:dyDescent="0.25">
      <c r="A222" s="1" t="s">
        <v>867</v>
      </c>
      <c r="B222" s="1" t="s">
        <v>868</v>
      </c>
      <c r="C222" s="1" t="s">
        <v>3068</v>
      </c>
      <c r="D222" s="1" t="s">
        <v>869</v>
      </c>
      <c r="E222" s="1" t="s">
        <v>28</v>
      </c>
      <c r="F222" s="1" t="s">
        <v>2140</v>
      </c>
      <c r="G222" s="1" t="s">
        <v>32</v>
      </c>
      <c r="H222" s="1" t="s">
        <v>33</v>
      </c>
      <c r="I222" s="1" t="s">
        <v>35</v>
      </c>
      <c r="J222" s="1"/>
      <c r="K222" s="1"/>
      <c r="L222" s="1"/>
      <c r="M222" s="5"/>
      <c r="N222" s="5"/>
    </row>
    <row r="223" spans="1:14" x14ac:dyDescent="0.25">
      <c r="A223" s="1" t="s">
        <v>870</v>
      </c>
      <c r="B223" s="1" t="s">
        <v>871</v>
      </c>
      <c r="C223" s="1" t="s">
        <v>3069</v>
      </c>
      <c r="D223" s="1" t="s">
        <v>872</v>
      </c>
      <c r="E223" s="1" t="s">
        <v>28</v>
      </c>
      <c r="F223" s="1" t="s">
        <v>2140</v>
      </c>
      <c r="G223" s="1" t="s">
        <v>12</v>
      </c>
      <c r="H223" s="1" t="s">
        <v>70</v>
      </c>
      <c r="I223" s="1" t="s">
        <v>32</v>
      </c>
      <c r="J223" s="1"/>
      <c r="K223" s="1"/>
      <c r="L223" s="1"/>
      <c r="M223" s="5"/>
      <c r="N223" s="5"/>
    </row>
    <row r="224" spans="1:14" x14ac:dyDescent="0.25">
      <c r="A224" s="1" t="s">
        <v>880</v>
      </c>
      <c r="B224" s="1" t="s">
        <v>881</v>
      </c>
      <c r="C224" s="1" t="s">
        <v>3070</v>
      </c>
      <c r="D224" s="1" t="s">
        <v>882</v>
      </c>
      <c r="E224" s="1" t="s">
        <v>22</v>
      </c>
      <c r="F224" s="1" t="s">
        <v>2141</v>
      </c>
      <c r="G224" s="1" t="s">
        <v>64</v>
      </c>
      <c r="H224" s="1" t="s">
        <v>42</v>
      </c>
      <c r="I224" s="1" t="s">
        <v>104</v>
      </c>
      <c r="J224" s="5" t="s">
        <v>2502</v>
      </c>
      <c r="K224" s="5" t="s">
        <v>2377</v>
      </c>
      <c r="L224" s="1"/>
      <c r="M224" s="5" t="s">
        <v>2376</v>
      </c>
      <c r="N224" s="5" t="s">
        <v>2377</v>
      </c>
    </row>
    <row r="225" spans="1:14" x14ac:dyDescent="0.25">
      <c r="A225" s="1" t="s">
        <v>887</v>
      </c>
      <c r="B225" s="1" t="s">
        <v>888</v>
      </c>
      <c r="C225" s="1" t="s">
        <v>3071</v>
      </c>
      <c r="D225" s="1" t="s">
        <v>889</v>
      </c>
      <c r="E225" s="1" t="s">
        <v>18</v>
      </c>
      <c r="F225" s="1" t="s">
        <v>2140</v>
      </c>
      <c r="G225" s="1" t="s">
        <v>96</v>
      </c>
      <c r="H225" s="1" t="s">
        <v>33</v>
      </c>
      <c r="I225" s="1" t="s">
        <v>54</v>
      </c>
      <c r="J225" s="1" t="s">
        <v>2185</v>
      </c>
      <c r="K225" t="s">
        <v>2186</v>
      </c>
      <c r="L225" s="1" t="s">
        <v>2187</v>
      </c>
      <c r="M225" s="5"/>
      <c r="N225" s="5"/>
    </row>
    <row r="226" spans="1:14" x14ac:dyDescent="0.25">
      <c r="A226" s="1" t="s">
        <v>890</v>
      </c>
      <c r="B226" s="1" t="s">
        <v>891</v>
      </c>
      <c r="C226" s="1" t="s">
        <v>3072</v>
      </c>
      <c r="D226" s="1" t="s">
        <v>892</v>
      </c>
      <c r="E226" s="1" t="s">
        <v>18</v>
      </c>
      <c r="F226" s="1" t="s">
        <v>2141</v>
      </c>
      <c r="G226" s="1" t="s">
        <v>24</v>
      </c>
      <c r="H226" s="1" t="s">
        <v>75</v>
      </c>
      <c r="I226" s="1" t="s">
        <v>12</v>
      </c>
      <c r="J226" s="1" t="s">
        <v>2146</v>
      </c>
      <c r="K226" t="s">
        <v>2188</v>
      </c>
      <c r="L226" s="1" t="s">
        <v>2495</v>
      </c>
      <c r="M226" s="5"/>
      <c r="N226" s="5"/>
    </row>
    <row r="227" spans="1:14" x14ac:dyDescent="0.25">
      <c r="A227" s="1" t="s">
        <v>893</v>
      </c>
      <c r="B227" s="1" t="s">
        <v>894</v>
      </c>
      <c r="C227" s="1" t="s">
        <v>3073</v>
      </c>
      <c r="D227" s="1" t="s">
        <v>895</v>
      </c>
      <c r="E227" s="1" t="s">
        <v>22</v>
      </c>
      <c r="F227" s="1" t="s">
        <v>2140</v>
      </c>
      <c r="G227" s="1" t="s">
        <v>78</v>
      </c>
      <c r="H227" s="1" t="s">
        <v>12</v>
      </c>
      <c r="I227" s="1" t="s">
        <v>351</v>
      </c>
      <c r="J227" s="5" t="s">
        <v>2501</v>
      </c>
      <c r="K227" s="5" t="s">
        <v>2168</v>
      </c>
      <c r="L227" s="1"/>
      <c r="M227" s="5" t="s">
        <v>2313</v>
      </c>
      <c r="N227" s="5" t="s">
        <v>2378</v>
      </c>
    </row>
    <row r="228" spans="1:14" x14ac:dyDescent="0.25">
      <c r="A228" s="1" t="s">
        <v>896</v>
      </c>
      <c r="B228" s="1" t="s">
        <v>897</v>
      </c>
      <c r="C228" s="1" t="s">
        <v>3074</v>
      </c>
      <c r="D228" s="1" t="s">
        <v>898</v>
      </c>
      <c r="E228" s="1" t="s">
        <v>43</v>
      </c>
      <c r="F228" s="1" t="s">
        <v>2140</v>
      </c>
      <c r="G228" s="1" t="s">
        <v>132</v>
      </c>
      <c r="H228" s="1" t="s">
        <v>13</v>
      </c>
      <c r="I228" s="1" t="s">
        <v>21</v>
      </c>
      <c r="J228" s="1"/>
      <c r="K228" s="1"/>
      <c r="L228" s="1"/>
      <c r="M228" s="5"/>
      <c r="N228" s="5"/>
    </row>
    <row r="229" spans="1:14" x14ac:dyDescent="0.25">
      <c r="A229" s="1" t="s">
        <v>899</v>
      </c>
      <c r="B229" s="1" t="s">
        <v>900</v>
      </c>
      <c r="C229" s="1" t="s">
        <v>3075</v>
      </c>
      <c r="D229" s="1" t="s">
        <v>901</v>
      </c>
      <c r="E229" s="1" t="s">
        <v>28</v>
      </c>
      <c r="F229" s="1" t="s">
        <v>2140</v>
      </c>
      <c r="G229" s="1" t="s">
        <v>29</v>
      </c>
      <c r="H229" s="1" t="s">
        <v>12</v>
      </c>
      <c r="I229" s="1" t="s">
        <v>36</v>
      </c>
      <c r="J229" s="1"/>
      <c r="K229" s="1"/>
      <c r="L229" s="1"/>
      <c r="M229" s="5"/>
      <c r="N229" s="5"/>
    </row>
    <row r="230" spans="1:14" x14ac:dyDescent="0.25">
      <c r="A230" s="1" t="s">
        <v>902</v>
      </c>
      <c r="B230" s="1" t="s">
        <v>903</v>
      </c>
      <c r="C230" s="1" t="s">
        <v>3076</v>
      </c>
      <c r="D230" s="1" t="s">
        <v>904</v>
      </c>
      <c r="E230" s="1" t="s">
        <v>43</v>
      </c>
      <c r="F230" s="1" t="s">
        <v>2139</v>
      </c>
      <c r="G230" s="1" t="s">
        <v>132</v>
      </c>
      <c r="H230" s="1" t="s">
        <v>34</v>
      </c>
      <c r="I230" s="1" t="s">
        <v>13</v>
      </c>
      <c r="J230" s="1"/>
      <c r="K230" s="1"/>
      <c r="L230" s="1"/>
      <c r="M230" s="5"/>
      <c r="N230" s="5"/>
    </row>
    <row r="231" spans="1:14" x14ac:dyDescent="0.25">
      <c r="A231" s="1" t="s">
        <v>907</v>
      </c>
      <c r="B231" s="1" t="s">
        <v>908</v>
      </c>
      <c r="C231" s="1" t="s">
        <v>908</v>
      </c>
      <c r="D231" s="1" t="s">
        <v>909</v>
      </c>
      <c r="E231" s="1" t="s">
        <v>28</v>
      </c>
      <c r="F231" s="1" t="s">
        <v>2140</v>
      </c>
      <c r="G231" s="1" t="s">
        <v>12</v>
      </c>
      <c r="H231" s="1" t="s">
        <v>35</v>
      </c>
      <c r="I231" s="1" t="s">
        <v>44</v>
      </c>
      <c r="J231" s="1"/>
      <c r="K231" s="1"/>
      <c r="L231" s="1"/>
      <c r="M231" s="5"/>
      <c r="N231" s="5"/>
    </row>
    <row r="232" spans="1:14" x14ac:dyDescent="0.25">
      <c r="A232" s="1" t="s">
        <v>910</v>
      </c>
      <c r="B232" s="1" t="s">
        <v>911</v>
      </c>
      <c r="C232" s="1" t="s">
        <v>3077</v>
      </c>
      <c r="D232" s="1" t="s">
        <v>912</v>
      </c>
      <c r="E232" s="1" t="s">
        <v>22</v>
      </c>
      <c r="F232" s="1" t="s">
        <v>2140</v>
      </c>
      <c r="G232" s="1" t="s">
        <v>40</v>
      </c>
      <c r="H232" s="1" t="s">
        <v>12</v>
      </c>
      <c r="I232" s="1" t="s">
        <v>29</v>
      </c>
      <c r="J232" s="5" t="s">
        <v>2450</v>
      </c>
      <c r="K232" s="5" t="s">
        <v>2380</v>
      </c>
      <c r="L232" s="4" t="s">
        <v>2267</v>
      </c>
      <c r="M232" s="5" t="s">
        <v>2379</v>
      </c>
      <c r="N232" s="5" t="s">
        <v>2380</v>
      </c>
    </row>
    <row r="233" spans="1:14" x14ac:dyDescent="0.25">
      <c r="A233" s="1" t="s">
        <v>913</v>
      </c>
      <c r="B233" s="1" t="s">
        <v>914</v>
      </c>
      <c r="C233" s="1" t="s">
        <v>3078</v>
      </c>
      <c r="D233" s="1" t="s">
        <v>915</v>
      </c>
      <c r="E233" s="1" t="s">
        <v>11</v>
      </c>
      <c r="F233" s="1" t="s">
        <v>2139</v>
      </c>
      <c r="G233" s="1" t="s">
        <v>14</v>
      </c>
      <c r="H233" s="1" t="s">
        <v>12</v>
      </c>
      <c r="I233" s="1" t="s">
        <v>71</v>
      </c>
      <c r="J233" s="1"/>
      <c r="K233" s="1"/>
      <c r="L233" s="1"/>
      <c r="M233" s="5"/>
      <c r="N233" s="5"/>
    </row>
    <row r="234" spans="1:14" x14ac:dyDescent="0.25">
      <c r="A234" s="1" t="s">
        <v>918</v>
      </c>
      <c r="B234" s="1" t="s">
        <v>919</v>
      </c>
      <c r="C234" s="1" t="s">
        <v>3079</v>
      </c>
      <c r="D234" s="1" t="s">
        <v>920</v>
      </c>
      <c r="E234" s="1" t="s">
        <v>28</v>
      </c>
      <c r="F234" s="1" t="s">
        <v>2140</v>
      </c>
      <c r="G234" s="1" t="s">
        <v>12</v>
      </c>
      <c r="H234" s="1" t="s">
        <v>30</v>
      </c>
      <c r="I234" s="1" t="s">
        <v>69</v>
      </c>
      <c r="J234" s="1"/>
      <c r="K234" s="1"/>
      <c r="L234" s="1"/>
      <c r="M234" s="5"/>
      <c r="N234" s="5"/>
    </row>
    <row r="235" spans="1:14" x14ac:dyDescent="0.25">
      <c r="A235" s="1" t="s">
        <v>923</v>
      </c>
      <c r="B235" s="1" t="s">
        <v>924</v>
      </c>
      <c r="C235" s="1" t="s">
        <v>3080</v>
      </c>
      <c r="D235" s="1" t="s">
        <v>925</v>
      </c>
      <c r="E235" s="1" t="s">
        <v>28</v>
      </c>
      <c r="F235" s="1" t="s">
        <v>2141</v>
      </c>
      <c r="G235" s="1" t="s">
        <v>24</v>
      </c>
      <c r="H235" s="1" t="s">
        <v>12</v>
      </c>
      <c r="I235" s="1" t="s">
        <v>36</v>
      </c>
      <c r="J235" s="1"/>
      <c r="K235" s="1"/>
      <c r="L235" s="1"/>
      <c r="M235" s="5"/>
      <c r="N235" s="5"/>
    </row>
    <row r="236" spans="1:14" x14ac:dyDescent="0.25">
      <c r="A236" s="1" t="s">
        <v>926</v>
      </c>
      <c r="B236" s="1" t="s">
        <v>927</v>
      </c>
      <c r="C236" s="1" t="s">
        <v>3081</v>
      </c>
      <c r="D236" s="1" t="s">
        <v>928</v>
      </c>
      <c r="E236" s="1" t="s">
        <v>43</v>
      </c>
      <c r="F236" s="1" t="s">
        <v>2140</v>
      </c>
      <c r="G236" s="1" t="s">
        <v>12</v>
      </c>
      <c r="H236" s="1" t="s">
        <v>78</v>
      </c>
      <c r="I236" s="1" t="s">
        <v>77</v>
      </c>
      <c r="J236" s="1"/>
      <c r="K236" s="1"/>
      <c r="L236" s="1"/>
      <c r="M236" s="5"/>
      <c r="N236" s="5"/>
    </row>
    <row r="237" spans="1:14" x14ac:dyDescent="0.25">
      <c r="A237" s="1" t="s">
        <v>929</v>
      </c>
      <c r="B237" s="1" t="s">
        <v>930</v>
      </c>
      <c r="C237" s="1" t="s">
        <v>3082</v>
      </c>
      <c r="D237" s="1" t="s">
        <v>931</v>
      </c>
      <c r="E237" s="1" t="s">
        <v>18</v>
      </c>
      <c r="F237" s="1" t="s">
        <v>2141</v>
      </c>
      <c r="G237" s="1" t="s">
        <v>24</v>
      </c>
      <c r="H237" s="1" t="s">
        <v>149</v>
      </c>
      <c r="I237" s="1" t="s">
        <v>310</v>
      </c>
      <c r="J237" s="1" t="s">
        <v>2189</v>
      </c>
      <c r="K237" t="s">
        <v>2190</v>
      </c>
      <c r="L237" t="s">
        <v>2149</v>
      </c>
      <c r="M237" s="5"/>
      <c r="N237" s="5"/>
    </row>
    <row r="238" spans="1:14" x14ac:dyDescent="0.25">
      <c r="A238" s="1" t="s">
        <v>932</v>
      </c>
      <c r="B238" s="1" t="s">
        <v>933</v>
      </c>
      <c r="C238" s="1" t="s">
        <v>3083</v>
      </c>
      <c r="D238" s="1" t="s">
        <v>934</v>
      </c>
      <c r="E238" s="1" t="s">
        <v>28</v>
      </c>
      <c r="F238" s="1" t="s">
        <v>2140</v>
      </c>
      <c r="G238" s="1" t="s">
        <v>12</v>
      </c>
      <c r="H238" s="1" t="s">
        <v>78</v>
      </c>
      <c r="I238" s="1" t="s">
        <v>71</v>
      </c>
      <c r="J238" s="1"/>
      <c r="K238" s="1"/>
      <c r="L238" s="1"/>
      <c r="M238" s="5"/>
      <c r="N238" s="5"/>
    </row>
    <row r="239" spans="1:14" x14ac:dyDescent="0.25">
      <c r="A239" s="1" t="s">
        <v>935</v>
      </c>
      <c r="B239" s="1" t="s">
        <v>936</v>
      </c>
      <c r="C239" s="1" t="s">
        <v>3084</v>
      </c>
      <c r="D239" s="1" t="s">
        <v>937</v>
      </c>
      <c r="E239" s="1" t="s">
        <v>43</v>
      </c>
      <c r="F239" s="1" t="s">
        <v>2140</v>
      </c>
      <c r="G239" s="1" t="s">
        <v>12</v>
      </c>
      <c r="H239" s="1" t="s">
        <v>13</v>
      </c>
      <c r="I239" s="1" t="s">
        <v>132</v>
      </c>
      <c r="J239" s="1"/>
      <c r="K239" s="1"/>
      <c r="L239" s="1"/>
      <c r="M239" s="5"/>
      <c r="N239" s="5"/>
    </row>
    <row r="240" spans="1:14" x14ac:dyDescent="0.25">
      <c r="A240" s="1" t="s">
        <v>938</v>
      </c>
      <c r="B240" s="1" t="s">
        <v>939</v>
      </c>
      <c r="C240" s="1" t="s">
        <v>3085</v>
      </c>
      <c r="D240" s="1" t="s">
        <v>940</v>
      </c>
      <c r="E240" s="1" t="s">
        <v>43</v>
      </c>
      <c r="F240" s="1" t="s">
        <v>2140</v>
      </c>
      <c r="G240" s="1" t="s">
        <v>12</v>
      </c>
      <c r="H240" s="1" t="s">
        <v>132</v>
      </c>
      <c r="I240" s="1" t="s">
        <v>176</v>
      </c>
      <c r="J240" s="1"/>
      <c r="K240" s="1"/>
      <c r="L240" s="1"/>
      <c r="M240" s="5"/>
      <c r="N240" s="5"/>
    </row>
    <row r="241" spans="1:14" x14ac:dyDescent="0.25">
      <c r="A241" s="1" t="s">
        <v>941</v>
      </c>
      <c r="B241" s="1" t="s">
        <v>942</v>
      </c>
      <c r="C241" s="1" t="s">
        <v>3086</v>
      </c>
      <c r="D241" s="1" t="s">
        <v>943</v>
      </c>
      <c r="E241" s="1" t="s">
        <v>22</v>
      </c>
      <c r="F241" s="1" t="s">
        <v>2140</v>
      </c>
      <c r="G241" s="1" t="s">
        <v>32</v>
      </c>
      <c r="H241" s="1" t="s">
        <v>76</v>
      </c>
      <c r="I241" s="1" t="s">
        <v>34</v>
      </c>
      <c r="J241" s="5" t="s">
        <v>2381</v>
      </c>
      <c r="K241" s="1"/>
      <c r="L241" s="1"/>
      <c r="M241" s="5" t="s">
        <v>2381</v>
      </c>
      <c r="N241" s="5"/>
    </row>
    <row r="242" spans="1:14" x14ac:dyDescent="0.25">
      <c r="A242" s="1" t="s">
        <v>944</v>
      </c>
      <c r="B242" s="1" t="s">
        <v>945</v>
      </c>
      <c r="C242" s="1" t="s">
        <v>3087</v>
      </c>
      <c r="D242" s="1" t="s">
        <v>946</v>
      </c>
      <c r="E242" s="1" t="s">
        <v>43</v>
      </c>
      <c r="F242" s="1" t="s">
        <v>2143</v>
      </c>
      <c r="G242" s="1" t="s">
        <v>100</v>
      </c>
      <c r="H242" s="1" t="s">
        <v>132</v>
      </c>
      <c r="I242" s="1" t="s">
        <v>24</v>
      </c>
      <c r="J242" s="1"/>
      <c r="K242" s="1"/>
      <c r="L242" s="4" t="s">
        <v>2192</v>
      </c>
      <c r="M242" s="5"/>
      <c r="N242" s="5"/>
    </row>
    <row r="243" spans="1:14" x14ac:dyDescent="0.25">
      <c r="A243" s="1" t="s">
        <v>955</v>
      </c>
      <c r="B243" s="1" t="s">
        <v>956</v>
      </c>
      <c r="C243" s="1" t="s">
        <v>3088</v>
      </c>
      <c r="D243" s="1" t="s">
        <v>957</v>
      </c>
      <c r="E243" s="1" t="s">
        <v>18</v>
      </c>
      <c r="F243" s="1" t="s">
        <v>2140</v>
      </c>
      <c r="G243" s="1" t="s">
        <v>115</v>
      </c>
      <c r="H243" s="1" t="s">
        <v>19</v>
      </c>
      <c r="I243" s="1" t="s">
        <v>71</v>
      </c>
      <c r="J243" s="1" t="s">
        <v>2191</v>
      </c>
      <c r="K243" s="1"/>
      <c r="L243" s="1"/>
      <c r="M243" s="5"/>
      <c r="N243" s="5"/>
    </row>
    <row r="244" spans="1:14" x14ac:dyDescent="0.25">
      <c r="A244" s="1" t="s">
        <v>960</v>
      </c>
      <c r="B244" s="1" t="s">
        <v>961</v>
      </c>
      <c r="C244" s="1" t="s">
        <v>3089</v>
      </c>
      <c r="D244" s="1" t="s">
        <v>962</v>
      </c>
      <c r="E244" s="1" t="s">
        <v>22</v>
      </c>
      <c r="F244" s="1" t="s">
        <v>2140</v>
      </c>
      <c r="G244" s="1" t="s">
        <v>12</v>
      </c>
      <c r="H244" s="1" t="s">
        <v>69</v>
      </c>
      <c r="I244" s="1" t="s">
        <v>213</v>
      </c>
      <c r="J244" s="5" t="s">
        <v>2268</v>
      </c>
      <c r="K244" s="5" t="s">
        <v>2383</v>
      </c>
      <c r="L244" s="1"/>
      <c r="M244" s="5" t="s">
        <v>2382</v>
      </c>
      <c r="N244" s="5" t="s">
        <v>2383</v>
      </c>
    </row>
    <row r="245" spans="1:14" x14ac:dyDescent="0.25">
      <c r="A245" s="1" t="s">
        <v>963</v>
      </c>
      <c r="B245" s="1" t="s">
        <v>964</v>
      </c>
      <c r="C245" s="1" t="s">
        <v>3090</v>
      </c>
      <c r="D245" s="1" t="s">
        <v>965</v>
      </c>
      <c r="E245" s="1" t="s">
        <v>28</v>
      </c>
      <c r="F245" s="1" t="s">
        <v>2140</v>
      </c>
      <c r="G245" s="1" t="s">
        <v>54</v>
      </c>
      <c r="H245" s="1" t="s">
        <v>34</v>
      </c>
      <c r="I245" s="1" t="s">
        <v>40</v>
      </c>
      <c r="J245" s="1"/>
      <c r="K245" s="1"/>
      <c r="L245" s="1"/>
      <c r="M245" s="5"/>
      <c r="N245" s="5"/>
    </row>
    <row r="246" spans="1:14" x14ac:dyDescent="0.25">
      <c r="A246" s="1" t="s">
        <v>966</v>
      </c>
      <c r="B246" s="1" t="s">
        <v>967</v>
      </c>
      <c r="C246" s="1" t="s">
        <v>3091</v>
      </c>
      <c r="D246" s="1" t="s">
        <v>968</v>
      </c>
      <c r="E246" s="1" t="s">
        <v>43</v>
      </c>
      <c r="F246" s="1" t="s">
        <v>2139</v>
      </c>
      <c r="G246" s="1" t="s">
        <v>12</v>
      </c>
      <c r="H246" s="1" t="s">
        <v>13</v>
      </c>
      <c r="I246" s="1" t="s">
        <v>132</v>
      </c>
      <c r="J246" s="1"/>
      <c r="K246" s="1"/>
      <c r="L246" s="1"/>
      <c r="M246" s="5"/>
      <c r="N246" s="5"/>
    </row>
    <row r="247" spans="1:14" x14ac:dyDescent="0.25">
      <c r="A247" s="1" t="s">
        <v>969</v>
      </c>
      <c r="B247" s="1" t="s">
        <v>970</v>
      </c>
      <c r="C247" s="1" t="s">
        <v>3092</v>
      </c>
      <c r="D247" s="1" t="s">
        <v>971</v>
      </c>
      <c r="E247" s="1" t="s">
        <v>28</v>
      </c>
      <c r="F247" s="1" t="s">
        <v>2140</v>
      </c>
      <c r="G247" s="1" t="s">
        <v>69</v>
      </c>
      <c r="H247" s="1" t="s">
        <v>12</v>
      </c>
      <c r="I247" s="1" t="s">
        <v>136</v>
      </c>
      <c r="J247" s="1"/>
      <c r="K247" s="1"/>
      <c r="L247" s="1"/>
      <c r="M247" s="5"/>
      <c r="N247" s="5"/>
    </row>
    <row r="248" spans="1:14" x14ac:dyDescent="0.25">
      <c r="A248" s="1" t="s">
        <v>972</v>
      </c>
      <c r="B248" s="1" t="s">
        <v>973</v>
      </c>
      <c r="C248" s="1" t="s">
        <v>3093</v>
      </c>
      <c r="D248" s="1" t="s">
        <v>974</v>
      </c>
      <c r="E248" s="1" t="s">
        <v>28</v>
      </c>
      <c r="F248" s="1" t="s">
        <v>2140</v>
      </c>
      <c r="G248" s="1" t="s">
        <v>12</v>
      </c>
      <c r="H248" s="1" t="s">
        <v>136</v>
      </c>
      <c r="I248" s="1" t="s">
        <v>33</v>
      </c>
      <c r="J248" s="1"/>
      <c r="K248" s="1"/>
      <c r="L248" s="1"/>
      <c r="M248" s="5"/>
      <c r="N248" s="5"/>
    </row>
    <row r="249" spans="1:14" x14ac:dyDescent="0.25">
      <c r="A249" s="1" t="s">
        <v>975</v>
      </c>
      <c r="B249" s="1" t="s">
        <v>976</v>
      </c>
      <c r="C249" s="1" t="s">
        <v>3094</v>
      </c>
      <c r="D249" s="1" t="s">
        <v>977</v>
      </c>
      <c r="E249" s="1" t="s">
        <v>18</v>
      </c>
      <c r="F249" s="1" t="s">
        <v>2140</v>
      </c>
      <c r="G249" s="1" t="s">
        <v>13</v>
      </c>
      <c r="H249" s="1" t="s">
        <v>310</v>
      </c>
      <c r="I249" s="1" t="s">
        <v>61</v>
      </c>
      <c r="J249" s="1" t="s">
        <v>2193</v>
      </c>
      <c r="K249" t="s">
        <v>2194</v>
      </c>
      <c r="L249" t="s">
        <v>2192</v>
      </c>
      <c r="M249" s="5"/>
      <c r="N249" s="5"/>
    </row>
    <row r="250" spans="1:14" x14ac:dyDescent="0.25">
      <c r="A250" s="1" t="s">
        <v>980</v>
      </c>
      <c r="B250" s="1" t="s">
        <v>981</v>
      </c>
      <c r="C250" s="1" t="s">
        <v>3095</v>
      </c>
      <c r="D250" s="1" t="s">
        <v>982</v>
      </c>
      <c r="E250" s="1" t="s">
        <v>22</v>
      </c>
      <c r="F250" s="1" t="s">
        <v>2140</v>
      </c>
      <c r="G250" s="1" t="s">
        <v>76</v>
      </c>
      <c r="H250" s="1" t="s">
        <v>54</v>
      </c>
      <c r="I250" s="1" t="s">
        <v>213</v>
      </c>
      <c r="J250" s="5" t="s">
        <v>2384</v>
      </c>
      <c r="K250" s="1"/>
      <c r="L250" s="4" t="s">
        <v>2267</v>
      </c>
      <c r="M250" s="5" t="s">
        <v>2384</v>
      </c>
      <c r="N250" s="5"/>
    </row>
    <row r="251" spans="1:14" x14ac:dyDescent="0.25">
      <c r="A251" s="1" t="s">
        <v>983</v>
      </c>
      <c r="B251" s="1" t="s">
        <v>984</v>
      </c>
      <c r="C251" s="1" t="s">
        <v>3096</v>
      </c>
      <c r="D251" s="1" t="s">
        <v>985</v>
      </c>
      <c r="E251" s="1" t="s">
        <v>28</v>
      </c>
      <c r="F251" s="1" t="s">
        <v>2140</v>
      </c>
      <c r="G251" s="1" t="s">
        <v>32</v>
      </c>
      <c r="H251" s="1" t="s">
        <v>12</v>
      </c>
      <c r="I251" s="1" t="s">
        <v>111</v>
      </c>
      <c r="J251" s="1"/>
      <c r="K251" s="1"/>
      <c r="L251" s="1"/>
      <c r="M251" s="5"/>
      <c r="N251" s="5"/>
    </row>
    <row r="252" spans="1:14" x14ac:dyDescent="0.25">
      <c r="A252" s="1" t="s">
        <v>986</v>
      </c>
      <c r="B252" s="1" t="s">
        <v>987</v>
      </c>
      <c r="C252" s="1" t="s">
        <v>3097</v>
      </c>
      <c r="D252" s="1" t="s">
        <v>988</v>
      </c>
      <c r="E252" s="1" t="s">
        <v>43</v>
      </c>
      <c r="F252" s="1" t="s">
        <v>2139</v>
      </c>
      <c r="G252" s="1" t="s">
        <v>51</v>
      </c>
      <c r="H252" s="1" t="s">
        <v>748</v>
      </c>
      <c r="I252" s="1" t="s">
        <v>12</v>
      </c>
      <c r="J252" s="1"/>
      <c r="K252" s="1"/>
      <c r="L252" s="1"/>
      <c r="M252" s="5"/>
      <c r="N252" s="5"/>
    </row>
    <row r="253" spans="1:14" x14ac:dyDescent="0.25">
      <c r="A253" s="1" t="s">
        <v>989</v>
      </c>
      <c r="B253" s="1" t="s">
        <v>990</v>
      </c>
      <c r="C253" s="1" t="s">
        <v>3098</v>
      </c>
      <c r="D253" s="1" t="s">
        <v>991</v>
      </c>
      <c r="E253" s="1" t="s">
        <v>28</v>
      </c>
      <c r="F253" s="1" t="s">
        <v>2140</v>
      </c>
      <c r="G253" s="1" t="s">
        <v>12</v>
      </c>
      <c r="H253" s="1" t="s">
        <v>115</v>
      </c>
      <c r="I253" s="1" t="s">
        <v>69</v>
      </c>
      <c r="J253" s="1"/>
      <c r="K253" s="1"/>
      <c r="L253" s="1"/>
      <c r="M253" s="5"/>
      <c r="N253" s="5"/>
    </row>
    <row r="254" spans="1:14" x14ac:dyDescent="0.25">
      <c r="A254" s="1" t="s">
        <v>994</v>
      </c>
      <c r="B254" s="1" t="s">
        <v>995</v>
      </c>
      <c r="C254" s="1" t="s">
        <v>3099</v>
      </c>
      <c r="D254" s="1" t="s">
        <v>996</v>
      </c>
      <c r="E254" s="1" t="s">
        <v>28</v>
      </c>
      <c r="F254" s="1" t="s">
        <v>2140</v>
      </c>
      <c r="G254" s="1" t="s">
        <v>12</v>
      </c>
      <c r="H254" s="1" t="s">
        <v>20</v>
      </c>
      <c r="I254" s="1" t="s">
        <v>30</v>
      </c>
      <c r="J254" s="1"/>
      <c r="K254" s="1"/>
      <c r="L254" s="1"/>
      <c r="M254" s="5"/>
      <c r="N254" s="5"/>
    </row>
    <row r="255" spans="1:14" x14ac:dyDescent="0.25">
      <c r="A255" s="1" t="s">
        <v>997</v>
      </c>
      <c r="B255" s="1" t="s">
        <v>888</v>
      </c>
      <c r="C255" s="1" t="s">
        <v>3071</v>
      </c>
      <c r="D255" s="1" t="s">
        <v>998</v>
      </c>
      <c r="E255" s="1" t="s">
        <v>22</v>
      </c>
      <c r="F255" s="1" t="s">
        <v>2140</v>
      </c>
      <c r="G255" s="1" t="s">
        <v>21</v>
      </c>
      <c r="H255" s="1" t="s">
        <v>54</v>
      </c>
      <c r="I255" s="1" t="s">
        <v>96</v>
      </c>
      <c r="J255" s="5" t="s">
        <v>2385</v>
      </c>
      <c r="K255" s="5" t="s">
        <v>2386</v>
      </c>
      <c r="L255" s="1"/>
      <c r="M255" s="5" t="s">
        <v>2385</v>
      </c>
      <c r="N255" s="5" t="s">
        <v>2386</v>
      </c>
    </row>
    <row r="256" spans="1:14" x14ac:dyDescent="0.25">
      <c r="A256" s="1" t="s">
        <v>999</v>
      </c>
      <c r="B256" s="1" t="s">
        <v>1000</v>
      </c>
      <c r="C256" s="1" t="s">
        <v>3100</v>
      </c>
      <c r="D256" s="1" t="s">
        <v>1001</v>
      </c>
      <c r="E256" s="1" t="s">
        <v>43</v>
      </c>
      <c r="F256" s="1" t="s">
        <v>2139</v>
      </c>
      <c r="G256" s="1" t="s">
        <v>12</v>
      </c>
      <c r="H256" s="1" t="s">
        <v>13</v>
      </c>
      <c r="I256" s="1" t="s">
        <v>132</v>
      </c>
      <c r="J256" s="1"/>
      <c r="K256" s="1"/>
      <c r="L256" s="1"/>
      <c r="M256" s="5"/>
      <c r="N256" s="5"/>
    </row>
    <row r="257" spans="1:14" x14ac:dyDescent="0.25">
      <c r="A257" s="1" t="s">
        <v>1004</v>
      </c>
      <c r="B257" s="1" t="s">
        <v>1005</v>
      </c>
      <c r="C257" s="1" t="s">
        <v>3101</v>
      </c>
      <c r="D257" s="1" t="s">
        <v>1006</v>
      </c>
      <c r="E257" s="1" t="s">
        <v>28</v>
      </c>
      <c r="F257" s="1" t="s">
        <v>2140</v>
      </c>
      <c r="G257" s="1" t="s">
        <v>12</v>
      </c>
      <c r="H257" s="1" t="s">
        <v>78</v>
      </c>
      <c r="I257" s="1" t="s">
        <v>20</v>
      </c>
      <c r="J257" s="1"/>
      <c r="K257" s="1"/>
      <c r="L257" s="1"/>
      <c r="M257" s="5"/>
      <c r="N257" s="5"/>
    </row>
    <row r="258" spans="1:14" x14ac:dyDescent="0.25">
      <c r="A258" s="1" t="s">
        <v>1009</v>
      </c>
      <c r="B258" s="1" t="s">
        <v>1010</v>
      </c>
      <c r="C258" s="1" t="s">
        <v>3102</v>
      </c>
      <c r="D258" s="1" t="s">
        <v>1011</v>
      </c>
      <c r="E258" s="1" t="s">
        <v>28</v>
      </c>
      <c r="F258" s="1" t="s">
        <v>2140</v>
      </c>
      <c r="G258" s="1" t="s">
        <v>12</v>
      </c>
      <c r="H258" s="1" t="s">
        <v>54</v>
      </c>
      <c r="I258" s="1" t="s">
        <v>24</v>
      </c>
      <c r="J258" s="1"/>
      <c r="K258" s="1"/>
      <c r="L258" s="1"/>
      <c r="M258" s="5"/>
      <c r="N258" s="5"/>
    </row>
    <row r="259" spans="1:14" x14ac:dyDescent="0.25">
      <c r="A259" s="1" t="s">
        <v>1012</v>
      </c>
      <c r="B259" s="1" t="s">
        <v>1013</v>
      </c>
      <c r="C259" s="1" t="s">
        <v>3103</v>
      </c>
      <c r="D259" s="1" t="s">
        <v>1014</v>
      </c>
      <c r="E259" s="1" t="s">
        <v>22</v>
      </c>
      <c r="F259" s="1" t="s">
        <v>2140</v>
      </c>
      <c r="G259" s="1" t="s">
        <v>80</v>
      </c>
      <c r="H259" s="1" t="s">
        <v>12</v>
      </c>
      <c r="I259" s="1" t="s">
        <v>223</v>
      </c>
      <c r="J259" s="1" t="s">
        <v>2249</v>
      </c>
      <c r="K259" s="5" t="s">
        <v>2388</v>
      </c>
      <c r="L259" s="4" t="s">
        <v>2267</v>
      </c>
      <c r="M259" s="5" t="s">
        <v>2387</v>
      </c>
      <c r="N259" s="5" t="s">
        <v>2388</v>
      </c>
    </row>
    <row r="260" spans="1:14" x14ac:dyDescent="0.25">
      <c r="A260" s="1" t="s">
        <v>1015</v>
      </c>
      <c r="B260" s="1" t="s">
        <v>873</v>
      </c>
      <c r="C260" s="1" t="s">
        <v>873</v>
      </c>
      <c r="D260" s="1" t="s">
        <v>1016</v>
      </c>
      <c r="E260" s="1" t="s">
        <v>18</v>
      </c>
      <c r="F260" s="1" t="s">
        <v>2140</v>
      </c>
      <c r="G260" s="1" t="s">
        <v>310</v>
      </c>
      <c r="H260" s="1" t="s">
        <v>19</v>
      </c>
      <c r="I260" s="1" t="s">
        <v>149</v>
      </c>
      <c r="J260" s="1" t="s">
        <v>2146</v>
      </c>
      <c r="K260" t="s">
        <v>2195</v>
      </c>
      <c r="L260" s="1" t="s">
        <v>2196</v>
      </c>
      <c r="M260" s="5"/>
      <c r="N260" s="5"/>
    </row>
    <row r="261" spans="1:14" x14ac:dyDescent="0.25">
      <c r="A261" s="1" t="s">
        <v>1019</v>
      </c>
      <c r="B261" s="1" t="s">
        <v>1020</v>
      </c>
      <c r="C261" s="1" t="s">
        <v>1020</v>
      </c>
      <c r="D261" s="1" t="s">
        <v>1021</v>
      </c>
      <c r="E261" s="1" t="s">
        <v>28</v>
      </c>
      <c r="F261" s="1" t="s">
        <v>2140</v>
      </c>
      <c r="G261" s="1" t="s">
        <v>12</v>
      </c>
      <c r="H261" s="1" t="s">
        <v>142</v>
      </c>
      <c r="I261" s="1" t="s">
        <v>78</v>
      </c>
      <c r="J261" s="1"/>
      <c r="K261" s="1"/>
      <c r="L261" s="1"/>
      <c r="M261" s="5"/>
      <c r="N261" s="5"/>
    </row>
    <row r="262" spans="1:14" x14ac:dyDescent="0.25">
      <c r="A262" s="1" t="s">
        <v>1022</v>
      </c>
      <c r="B262" s="1" t="s">
        <v>1023</v>
      </c>
      <c r="C262" s="1" t="s">
        <v>3104</v>
      </c>
      <c r="D262" s="1" t="s">
        <v>1024</v>
      </c>
      <c r="E262" s="1" t="s">
        <v>11</v>
      </c>
      <c r="F262" s="1" t="s">
        <v>2139</v>
      </c>
      <c r="G262" s="1" t="s">
        <v>12</v>
      </c>
      <c r="H262" s="1" t="s">
        <v>33</v>
      </c>
      <c r="I262" s="1" t="s">
        <v>23</v>
      </c>
      <c r="J262" s="1"/>
      <c r="K262" s="1"/>
      <c r="L262" s="1"/>
      <c r="M262" s="5"/>
      <c r="N262" s="5"/>
    </row>
    <row r="263" spans="1:14" x14ac:dyDescent="0.25">
      <c r="A263" s="1" t="s">
        <v>1025</v>
      </c>
      <c r="B263" s="1" t="s">
        <v>1026</v>
      </c>
      <c r="C263" s="1" t="s">
        <v>3105</v>
      </c>
      <c r="D263" s="1" t="s">
        <v>1027</v>
      </c>
      <c r="E263" s="1" t="s">
        <v>28</v>
      </c>
      <c r="F263" s="1" t="s">
        <v>2140</v>
      </c>
      <c r="G263" s="1" t="s">
        <v>40</v>
      </c>
      <c r="H263" s="1" t="s">
        <v>233</v>
      </c>
      <c r="I263" s="1" t="s">
        <v>12</v>
      </c>
      <c r="J263" s="1"/>
      <c r="K263" s="1"/>
      <c r="L263" s="1"/>
      <c r="M263" s="5"/>
      <c r="N263" s="5"/>
    </row>
    <row r="264" spans="1:14" x14ac:dyDescent="0.25">
      <c r="A264" s="1" t="s">
        <v>1028</v>
      </c>
      <c r="B264" s="1" t="s">
        <v>1029</v>
      </c>
      <c r="C264" s="1" t="s">
        <v>3106</v>
      </c>
      <c r="D264" s="1" t="s">
        <v>1030</v>
      </c>
      <c r="E264" s="1" t="s">
        <v>52</v>
      </c>
      <c r="F264" s="1" t="s">
        <v>2140</v>
      </c>
      <c r="G264" s="1" t="s">
        <v>12</v>
      </c>
      <c r="H264" s="1" t="s">
        <v>31</v>
      </c>
      <c r="I264" s="1" t="s">
        <v>70</v>
      </c>
      <c r="J264" s="4" t="s">
        <v>2251</v>
      </c>
      <c r="K264" s="4" t="s">
        <v>2159</v>
      </c>
      <c r="L264" s="4" t="s">
        <v>2246</v>
      </c>
      <c r="M264" s="5"/>
      <c r="N264" s="5"/>
    </row>
    <row r="265" spans="1:14" x14ac:dyDescent="0.25">
      <c r="A265" s="1" t="s">
        <v>1031</v>
      </c>
      <c r="B265" s="1" t="s">
        <v>794</v>
      </c>
      <c r="C265" s="1" t="s">
        <v>3107</v>
      </c>
      <c r="D265" s="1" t="s">
        <v>1032</v>
      </c>
      <c r="E265" s="1" t="s">
        <v>28</v>
      </c>
      <c r="F265" s="1" t="s">
        <v>2144</v>
      </c>
      <c r="G265" s="1" t="s">
        <v>141</v>
      </c>
      <c r="H265" s="1" t="s">
        <v>32</v>
      </c>
      <c r="I265" s="1" t="s">
        <v>24</v>
      </c>
      <c r="J265" s="1"/>
      <c r="K265" s="1"/>
      <c r="L265" s="4" t="s">
        <v>2279</v>
      </c>
      <c r="M265" s="5"/>
      <c r="N265" s="5"/>
    </row>
    <row r="266" spans="1:14" x14ac:dyDescent="0.25">
      <c r="A266" s="1" t="s">
        <v>1035</v>
      </c>
      <c r="B266" s="1" t="s">
        <v>1036</v>
      </c>
      <c r="C266" s="1" t="s">
        <v>1036</v>
      </c>
      <c r="D266" s="1" t="s">
        <v>1037</v>
      </c>
      <c r="E266" s="1" t="s">
        <v>28</v>
      </c>
      <c r="F266" s="1" t="s">
        <v>2140</v>
      </c>
      <c r="G266" s="1" t="s">
        <v>41</v>
      </c>
      <c r="H266" s="1" t="s">
        <v>230</v>
      </c>
      <c r="I266" s="1" t="s">
        <v>35</v>
      </c>
      <c r="J266" s="1"/>
      <c r="K266" s="1"/>
      <c r="L266" s="1"/>
      <c r="M266" s="5"/>
      <c r="N266" s="5"/>
    </row>
    <row r="267" spans="1:14" x14ac:dyDescent="0.25">
      <c r="A267" s="1" t="s">
        <v>1040</v>
      </c>
      <c r="B267" s="1" t="s">
        <v>1041</v>
      </c>
      <c r="C267" s="1" t="s">
        <v>3108</v>
      </c>
      <c r="D267" s="1" t="s">
        <v>1042</v>
      </c>
      <c r="E267" s="1" t="s">
        <v>28</v>
      </c>
      <c r="F267" s="1" t="s">
        <v>2140</v>
      </c>
      <c r="G267" s="1" t="s">
        <v>81</v>
      </c>
      <c r="H267" s="1" t="s">
        <v>233</v>
      </c>
      <c r="I267" s="1" t="s">
        <v>54</v>
      </c>
      <c r="J267" s="4" t="s">
        <v>2348</v>
      </c>
      <c r="K267" s="4" t="s">
        <v>2281</v>
      </c>
      <c r="L267" s="4" t="s">
        <v>2279</v>
      </c>
      <c r="M267" s="5"/>
      <c r="N267" s="5"/>
    </row>
    <row r="268" spans="1:14" x14ac:dyDescent="0.25">
      <c r="A268" s="1" t="s">
        <v>1043</v>
      </c>
      <c r="B268" s="1" t="s">
        <v>1044</v>
      </c>
      <c r="C268" s="1" t="s">
        <v>3109</v>
      </c>
      <c r="D268" s="1" t="s">
        <v>1045</v>
      </c>
      <c r="E268" s="1" t="s">
        <v>43</v>
      </c>
      <c r="F268" s="1" t="s">
        <v>2140</v>
      </c>
      <c r="G268" s="1" t="s">
        <v>32</v>
      </c>
      <c r="H268" s="1" t="s">
        <v>116</v>
      </c>
      <c r="I268" s="1" t="s">
        <v>12</v>
      </c>
      <c r="J268" s="1"/>
      <c r="K268" s="1"/>
      <c r="L268" s="1"/>
      <c r="M268" s="5"/>
      <c r="N268" s="5"/>
    </row>
    <row r="269" spans="1:14" x14ac:dyDescent="0.25">
      <c r="A269" s="1" t="s">
        <v>1046</v>
      </c>
      <c r="B269" s="1" t="s">
        <v>1047</v>
      </c>
      <c r="C269" s="1" t="s">
        <v>3110</v>
      </c>
      <c r="D269" s="1" t="s">
        <v>1048</v>
      </c>
      <c r="E269" s="1" t="s">
        <v>22</v>
      </c>
      <c r="F269" s="1" t="s">
        <v>2140</v>
      </c>
      <c r="G269" s="1" t="s">
        <v>223</v>
      </c>
      <c r="H269" s="1" t="s">
        <v>64</v>
      </c>
      <c r="I269" s="1" t="s">
        <v>71</v>
      </c>
      <c r="J269" s="5" t="s">
        <v>2231</v>
      </c>
      <c r="K269" s="4" t="s">
        <v>2261</v>
      </c>
      <c r="L269" s="1" t="s">
        <v>2267</v>
      </c>
      <c r="M269" s="5" t="s">
        <v>2389</v>
      </c>
      <c r="N269" s="5"/>
    </row>
    <row r="270" spans="1:14" x14ac:dyDescent="0.25">
      <c r="A270" s="1" t="s">
        <v>1049</v>
      </c>
      <c r="B270" s="1" t="s">
        <v>1050</v>
      </c>
      <c r="C270" s="1" t="s">
        <v>3111</v>
      </c>
      <c r="D270" s="1" t="s">
        <v>1051</v>
      </c>
      <c r="E270" s="1" t="s">
        <v>11</v>
      </c>
      <c r="F270" s="1" t="s">
        <v>2139</v>
      </c>
      <c r="G270" s="1" t="s">
        <v>12</v>
      </c>
      <c r="H270" s="1" t="s">
        <v>184</v>
      </c>
      <c r="I270" s="1" t="s">
        <v>283</v>
      </c>
      <c r="J270" s="1"/>
      <c r="K270" s="1"/>
      <c r="L270" s="1"/>
      <c r="M270" s="5"/>
      <c r="N270" s="5"/>
    </row>
    <row r="271" spans="1:14" x14ac:dyDescent="0.25">
      <c r="A271" s="1" t="s">
        <v>1054</v>
      </c>
      <c r="B271" s="1" t="s">
        <v>1055</v>
      </c>
      <c r="C271" s="1" t="s">
        <v>3112</v>
      </c>
      <c r="D271" s="1" t="s">
        <v>1056</v>
      </c>
      <c r="E271" s="1" t="s">
        <v>18</v>
      </c>
      <c r="F271" s="1" t="s">
        <v>2140</v>
      </c>
      <c r="G271" s="1" t="s">
        <v>149</v>
      </c>
      <c r="H271" s="1" t="s">
        <v>310</v>
      </c>
      <c r="I271" s="1" t="s">
        <v>76</v>
      </c>
      <c r="J271" s="4" t="s">
        <v>2177</v>
      </c>
      <c r="K271" t="s">
        <v>2197</v>
      </c>
      <c r="L271" s="1"/>
      <c r="M271" s="5"/>
      <c r="N271" s="5"/>
    </row>
    <row r="272" spans="1:14" x14ac:dyDescent="0.25">
      <c r="A272" s="1" t="s">
        <v>1057</v>
      </c>
      <c r="B272" s="1" t="s">
        <v>1058</v>
      </c>
      <c r="C272" s="1" t="s">
        <v>3113</v>
      </c>
      <c r="D272" s="1" t="s">
        <v>1059</v>
      </c>
      <c r="E272" s="1" t="s">
        <v>22</v>
      </c>
      <c r="F272" s="1" t="s">
        <v>2139</v>
      </c>
      <c r="G272" s="1" t="s">
        <v>79</v>
      </c>
      <c r="H272" s="1" t="s">
        <v>12</v>
      </c>
      <c r="I272" s="1" t="s">
        <v>24</v>
      </c>
      <c r="J272" s="5" t="s">
        <v>2366</v>
      </c>
      <c r="K272" s="5" t="s">
        <v>2390</v>
      </c>
      <c r="L272" s="1"/>
      <c r="M272" s="5" t="s">
        <v>2366</v>
      </c>
      <c r="N272" s="5" t="s">
        <v>2390</v>
      </c>
    </row>
    <row r="273" spans="1:14" x14ac:dyDescent="0.25">
      <c r="A273" s="1" t="s">
        <v>1060</v>
      </c>
      <c r="B273" s="1" t="s">
        <v>1061</v>
      </c>
      <c r="C273" s="1" t="s">
        <v>3114</v>
      </c>
      <c r="D273" s="1" t="s">
        <v>1062</v>
      </c>
      <c r="E273" s="1" t="s">
        <v>28</v>
      </c>
      <c r="F273" s="1" t="s">
        <v>2140</v>
      </c>
      <c r="G273" s="1" t="s">
        <v>41</v>
      </c>
      <c r="H273" s="1" t="s">
        <v>34</v>
      </c>
      <c r="I273" s="1" t="s">
        <v>24</v>
      </c>
      <c r="J273" s="1"/>
      <c r="K273" s="1"/>
      <c r="L273" s="1"/>
      <c r="M273" s="5"/>
      <c r="N273" s="5"/>
    </row>
    <row r="274" spans="1:14" x14ac:dyDescent="0.25">
      <c r="A274" s="1" t="s">
        <v>1063</v>
      </c>
      <c r="B274" s="1" t="s">
        <v>1064</v>
      </c>
      <c r="C274" s="1" t="s">
        <v>1064</v>
      </c>
      <c r="D274" s="1" t="s">
        <v>1065</v>
      </c>
      <c r="E274" s="1" t="s">
        <v>43</v>
      </c>
      <c r="F274" s="1" t="s">
        <v>2140</v>
      </c>
      <c r="G274" s="1" t="s">
        <v>12</v>
      </c>
      <c r="H274" s="1" t="s">
        <v>132</v>
      </c>
      <c r="I274" s="1" t="s">
        <v>116</v>
      </c>
      <c r="J274" s="1"/>
      <c r="K274" s="1"/>
      <c r="L274" s="1"/>
      <c r="M274" s="5"/>
      <c r="N274" s="5"/>
    </row>
    <row r="275" spans="1:14" x14ac:dyDescent="0.25">
      <c r="A275" s="1" t="s">
        <v>1066</v>
      </c>
      <c r="B275" s="1" t="s">
        <v>1067</v>
      </c>
      <c r="C275" s="1" t="s">
        <v>3115</v>
      </c>
      <c r="D275" s="1" t="s">
        <v>1068</v>
      </c>
      <c r="E275" s="1" t="s">
        <v>43</v>
      </c>
      <c r="F275" s="1" t="s">
        <v>2140</v>
      </c>
      <c r="G275" s="1" t="s">
        <v>12</v>
      </c>
      <c r="H275" s="1" t="s">
        <v>13</v>
      </c>
      <c r="I275" s="1" t="s">
        <v>132</v>
      </c>
      <c r="J275" s="1"/>
      <c r="K275" s="1"/>
      <c r="L275" s="1"/>
      <c r="M275" s="5"/>
      <c r="N275" s="5"/>
    </row>
    <row r="276" spans="1:14" x14ac:dyDescent="0.25">
      <c r="A276" s="1" t="s">
        <v>1069</v>
      </c>
      <c r="B276" s="1" t="s">
        <v>1070</v>
      </c>
      <c r="C276" s="1" t="s">
        <v>3116</v>
      </c>
      <c r="D276" s="1" t="s">
        <v>1071</v>
      </c>
      <c r="E276" s="1" t="s">
        <v>28</v>
      </c>
      <c r="F276" s="1" t="s">
        <v>2139</v>
      </c>
      <c r="G276" s="1" t="s">
        <v>24</v>
      </c>
      <c r="H276" s="1" t="s">
        <v>230</v>
      </c>
      <c r="I276" s="1" t="s">
        <v>69</v>
      </c>
      <c r="J276" s="1"/>
      <c r="K276" s="1"/>
      <c r="L276" s="1"/>
      <c r="M276" s="5"/>
      <c r="N276" s="5"/>
    </row>
    <row r="277" spans="1:14" x14ac:dyDescent="0.25">
      <c r="A277" s="1" t="s">
        <v>1072</v>
      </c>
      <c r="B277" s="1" t="s">
        <v>1073</v>
      </c>
      <c r="C277" s="1" t="s">
        <v>3117</v>
      </c>
      <c r="D277" s="1" t="s">
        <v>1074</v>
      </c>
      <c r="E277" s="1" t="s">
        <v>28</v>
      </c>
      <c r="F277" s="1" t="s">
        <v>2140</v>
      </c>
      <c r="G277" s="1" t="s">
        <v>24</v>
      </c>
      <c r="H277" s="1" t="s">
        <v>12</v>
      </c>
      <c r="I277" s="1" t="s">
        <v>44</v>
      </c>
      <c r="J277" s="1"/>
      <c r="K277" s="1"/>
      <c r="L277" s="1"/>
      <c r="M277" s="5"/>
      <c r="N277" s="5"/>
    </row>
    <row r="278" spans="1:14" x14ac:dyDescent="0.25">
      <c r="A278" s="1" t="s">
        <v>1077</v>
      </c>
      <c r="B278" s="1" t="s">
        <v>1078</v>
      </c>
      <c r="C278" s="1" t="s">
        <v>3118</v>
      </c>
      <c r="D278" s="1" t="s">
        <v>1079</v>
      </c>
      <c r="E278" s="1" t="s">
        <v>28</v>
      </c>
      <c r="F278" s="1" t="s">
        <v>2140</v>
      </c>
      <c r="G278" s="1" t="s">
        <v>32</v>
      </c>
      <c r="H278" s="1" t="s">
        <v>14</v>
      </c>
      <c r="I278" s="1" t="s">
        <v>12</v>
      </c>
      <c r="J278" s="1"/>
      <c r="K278" s="1"/>
      <c r="L278" s="1"/>
      <c r="M278" s="5"/>
      <c r="N278" s="5"/>
    </row>
    <row r="279" spans="1:14" x14ac:dyDescent="0.25">
      <c r="A279" s="1" t="s">
        <v>1080</v>
      </c>
      <c r="B279" s="1" t="s">
        <v>1081</v>
      </c>
      <c r="C279" s="1" t="s">
        <v>3119</v>
      </c>
      <c r="D279" s="1" t="s">
        <v>1082</v>
      </c>
      <c r="E279" s="1" t="s">
        <v>43</v>
      </c>
      <c r="F279" s="1" t="s">
        <v>2140</v>
      </c>
      <c r="G279" s="1" t="s">
        <v>12</v>
      </c>
      <c r="H279" s="1" t="s">
        <v>13</v>
      </c>
      <c r="I279" s="1" t="s">
        <v>71</v>
      </c>
      <c r="J279" s="1"/>
      <c r="K279" s="1"/>
      <c r="L279" s="1"/>
      <c r="M279" s="5"/>
      <c r="N279" s="5"/>
    </row>
    <row r="280" spans="1:14" x14ac:dyDescent="0.25">
      <c r="A280" s="1" t="s">
        <v>1085</v>
      </c>
      <c r="B280" s="1" t="s">
        <v>1086</v>
      </c>
      <c r="C280" s="1" t="s">
        <v>3120</v>
      </c>
      <c r="D280" s="1" t="s">
        <v>1087</v>
      </c>
      <c r="E280" s="1" t="s">
        <v>52</v>
      </c>
      <c r="F280" s="1" t="s">
        <v>2140</v>
      </c>
      <c r="G280" s="1" t="s">
        <v>32</v>
      </c>
      <c r="H280" s="1" t="s">
        <v>33</v>
      </c>
      <c r="I280" s="1" t="s">
        <v>71</v>
      </c>
      <c r="J280" s="4" t="s">
        <v>2239</v>
      </c>
      <c r="K280" s="4" t="s">
        <v>2241</v>
      </c>
      <c r="L280" s="4" t="s">
        <v>2280</v>
      </c>
      <c r="M280" s="5"/>
      <c r="N280" s="5"/>
    </row>
    <row r="281" spans="1:14" x14ac:dyDescent="0.25">
      <c r="A281" s="1" t="s">
        <v>1088</v>
      </c>
      <c r="B281" s="1" t="s">
        <v>1089</v>
      </c>
      <c r="C281" s="1" t="s">
        <v>3121</v>
      </c>
      <c r="D281" s="1" t="s">
        <v>1090</v>
      </c>
      <c r="E281" s="1" t="s">
        <v>22</v>
      </c>
      <c r="F281" s="1" t="s">
        <v>2140</v>
      </c>
      <c r="G281" s="1" t="s">
        <v>12</v>
      </c>
      <c r="H281" s="1" t="s">
        <v>24</v>
      </c>
      <c r="I281" s="1" t="s">
        <v>29</v>
      </c>
      <c r="J281" s="5" t="s">
        <v>2391</v>
      </c>
      <c r="K281" s="5" t="s">
        <v>2230</v>
      </c>
      <c r="L281" s="1"/>
      <c r="M281" s="5" t="s">
        <v>2391</v>
      </c>
      <c r="N281" s="5" t="s">
        <v>2230</v>
      </c>
    </row>
    <row r="282" spans="1:14" x14ac:dyDescent="0.25">
      <c r="A282" s="1" t="s">
        <v>1091</v>
      </c>
      <c r="B282" s="1" t="s">
        <v>1092</v>
      </c>
      <c r="C282" s="1" t="s">
        <v>3122</v>
      </c>
      <c r="D282" s="1" t="s">
        <v>1093</v>
      </c>
      <c r="E282" s="1" t="s">
        <v>22</v>
      </c>
      <c r="F282" s="1" t="s">
        <v>2140</v>
      </c>
      <c r="G282" s="1" t="s">
        <v>34</v>
      </c>
      <c r="H282" s="1" t="s">
        <v>111</v>
      </c>
      <c r="I282" s="1" t="s">
        <v>64</v>
      </c>
      <c r="J282" s="5" t="s">
        <v>2452</v>
      </c>
      <c r="K282" s="1"/>
      <c r="L282" s="1"/>
      <c r="M282" s="5" t="s">
        <v>2386</v>
      </c>
      <c r="N282" s="5"/>
    </row>
    <row r="283" spans="1:14" x14ac:dyDescent="0.25">
      <c r="A283" s="1" t="s">
        <v>1094</v>
      </c>
      <c r="B283" s="1" t="s">
        <v>1095</v>
      </c>
      <c r="C283" s="1" t="s">
        <v>3123</v>
      </c>
      <c r="D283" s="1" t="s">
        <v>1096</v>
      </c>
      <c r="E283" s="1" t="s">
        <v>28</v>
      </c>
      <c r="F283" s="1" t="s">
        <v>2140</v>
      </c>
      <c r="G283" s="1" t="s">
        <v>136</v>
      </c>
      <c r="H283" s="1" t="s">
        <v>12</v>
      </c>
      <c r="I283" s="1" t="s">
        <v>115</v>
      </c>
      <c r="J283" s="1"/>
      <c r="K283" s="1"/>
      <c r="L283" s="1"/>
      <c r="M283" s="5"/>
      <c r="N283" s="5"/>
    </row>
    <row r="284" spans="1:14" x14ac:dyDescent="0.25">
      <c r="A284" s="1" t="s">
        <v>1107</v>
      </c>
      <c r="B284" s="1" t="s">
        <v>1108</v>
      </c>
      <c r="C284" s="1" t="s">
        <v>3124</v>
      </c>
      <c r="D284" s="1" t="s">
        <v>1109</v>
      </c>
      <c r="E284" s="1" t="s">
        <v>43</v>
      </c>
      <c r="F284" s="1" t="s">
        <v>2140</v>
      </c>
      <c r="G284" s="1" t="s">
        <v>12</v>
      </c>
      <c r="H284" s="1" t="s">
        <v>142</v>
      </c>
      <c r="I284" s="1" t="s">
        <v>223</v>
      </c>
      <c r="J284" s="1"/>
      <c r="K284" s="1"/>
      <c r="L284" s="1"/>
      <c r="M284" s="5"/>
      <c r="N284" s="5"/>
    </row>
    <row r="285" spans="1:14" x14ac:dyDescent="0.25">
      <c r="A285" s="1" t="s">
        <v>1112</v>
      </c>
      <c r="B285" s="1" t="s">
        <v>1113</v>
      </c>
      <c r="C285" s="1" t="s">
        <v>3125</v>
      </c>
      <c r="D285" s="1" t="s">
        <v>1114</v>
      </c>
      <c r="E285" s="1" t="s">
        <v>22</v>
      </c>
      <c r="F285" s="1" t="s">
        <v>2140</v>
      </c>
      <c r="G285" s="1" t="s">
        <v>23</v>
      </c>
      <c r="H285" s="1" t="s">
        <v>54</v>
      </c>
      <c r="I285" s="1" t="s">
        <v>24</v>
      </c>
      <c r="J285" s="5" t="s">
        <v>2451</v>
      </c>
      <c r="K285" s="1"/>
      <c r="L285" s="1"/>
      <c r="M285" s="5" t="s">
        <v>2337</v>
      </c>
      <c r="N285" s="5"/>
    </row>
    <row r="286" spans="1:14" x14ac:dyDescent="0.25">
      <c r="A286" s="1" t="s">
        <v>1115</v>
      </c>
      <c r="B286" s="1" t="s">
        <v>1116</v>
      </c>
      <c r="C286" s="1" t="s">
        <v>3126</v>
      </c>
      <c r="D286" s="1" t="s">
        <v>1117</v>
      </c>
      <c r="E286" s="1" t="s">
        <v>28</v>
      </c>
      <c r="F286" s="1" t="s">
        <v>2140</v>
      </c>
      <c r="G286" s="1" t="s">
        <v>76</v>
      </c>
      <c r="H286" s="1" t="s">
        <v>32</v>
      </c>
      <c r="I286" s="1" t="s">
        <v>31</v>
      </c>
      <c r="J286" s="1"/>
      <c r="K286" s="1"/>
      <c r="L286" s="1"/>
      <c r="M286" s="5"/>
      <c r="N286" s="5"/>
    </row>
    <row r="287" spans="1:14" x14ac:dyDescent="0.25">
      <c r="A287" s="1" t="s">
        <v>1118</v>
      </c>
      <c r="B287" s="1" t="s">
        <v>1119</v>
      </c>
      <c r="C287" s="1" t="s">
        <v>3127</v>
      </c>
      <c r="D287" s="1" t="s">
        <v>1120</v>
      </c>
      <c r="E287" s="1" t="s">
        <v>28</v>
      </c>
      <c r="F287" s="1" t="s">
        <v>2142</v>
      </c>
      <c r="G287" s="1" t="s">
        <v>34</v>
      </c>
      <c r="H287" s="1" t="s">
        <v>24</v>
      </c>
      <c r="I287" s="1" t="s">
        <v>141</v>
      </c>
      <c r="J287" s="1"/>
      <c r="K287" s="1"/>
      <c r="L287" s="4" t="s">
        <v>2279</v>
      </c>
      <c r="M287" s="5"/>
      <c r="N287" s="5"/>
    </row>
    <row r="288" spans="1:14" x14ac:dyDescent="0.25">
      <c r="A288" s="1" t="s">
        <v>1121</v>
      </c>
      <c r="B288" s="1" t="s">
        <v>1122</v>
      </c>
      <c r="C288" s="1" t="s">
        <v>3128</v>
      </c>
      <c r="D288" s="1" t="s">
        <v>1123</v>
      </c>
      <c r="E288" s="1" t="s">
        <v>43</v>
      </c>
      <c r="F288" s="1" t="s">
        <v>2140</v>
      </c>
      <c r="G288" s="1" t="s">
        <v>351</v>
      </c>
      <c r="H288" s="1" t="s">
        <v>78</v>
      </c>
      <c r="I288" s="1" t="s">
        <v>80</v>
      </c>
      <c r="J288" s="1"/>
      <c r="K288" s="1"/>
      <c r="L288" s="1"/>
      <c r="M288" s="5"/>
      <c r="N288" s="5"/>
    </row>
    <row r="289" spans="1:14" x14ac:dyDescent="0.25">
      <c r="A289" s="1" t="s">
        <v>1124</v>
      </c>
      <c r="B289" s="1" t="s">
        <v>1125</v>
      </c>
      <c r="C289" s="1" t="s">
        <v>3129</v>
      </c>
      <c r="D289" s="1" t="s">
        <v>1126</v>
      </c>
      <c r="E289" s="1" t="s">
        <v>28</v>
      </c>
      <c r="F289" s="1" t="s">
        <v>2140</v>
      </c>
      <c r="G289" s="1" t="s">
        <v>54</v>
      </c>
      <c r="H289" s="1" t="s">
        <v>12</v>
      </c>
      <c r="I289" s="1" t="s">
        <v>31</v>
      </c>
      <c r="J289" s="1"/>
      <c r="K289" s="1"/>
      <c r="L289" s="1"/>
      <c r="M289" s="5"/>
      <c r="N289" s="5"/>
    </row>
    <row r="290" spans="1:14" x14ac:dyDescent="0.25">
      <c r="A290" s="1" t="s">
        <v>1131</v>
      </c>
      <c r="B290" s="1" t="s">
        <v>1132</v>
      </c>
      <c r="C290" s="1" t="s">
        <v>3130</v>
      </c>
      <c r="D290" s="1" t="s">
        <v>1133</v>
      </c>
      <c r="E290" s="1" t="s">
        <v>28</v>
      </c>
      <c r="F290" s="1" t="s">
        <v>2141</v>
      </c>
      <c r="G290" s="1" t="s">
        <v>36</v>
      </c>
      <c r="H290" s="1" t="s">
        <v>12</v>
      </c>
      <c r="I290" s="1" t="s">
        <v>53</v>
      </c>
      <c r="J290" s="1"/>
      <c r="K290" s="1"/>
      <c r="L290" s="1"/>
      <c r="M290" s="5"/>
      <c r="N290" s="5"/>
    </row>
    <row r="291" spans="1:14" x14ac:dyDescent="0.25">
      <c r="A291" s="1" t="s">
        <v>1134</v>
      </c>
      <c r="B291" s="1" t="s">
        <v>1135</v>
      </c>
      <c r="C291" s="1" t="s">
        <v>3131</v>
      </c>
      <c r="D291" s="1" t="s">
        <v>1136</v>
      </c>
      <c r="E291" s="1" t="s">
        <v>22</v>
      </c>
      <c r="F291" s="1" t="s">
        <v>2140</v>
      </c>
      <c r="G291" s="1" t="s">
        <v>12</v>
      </c>
      <c r="H291" s="1" t="s">
        <v>24</v>
      </c>
      <c r="I291" s="1" t="s">
        <v>42</v>
      </c>
      <c r="J291" s="5" t="s">
        <v>2392</v>
      </c>
      <c r="K291" s="5" t="s">
        <v>2393</v>
      </c>
      <c r="L291" s="1"/>
      <c r="M291" s="5" t="s">
        <v>2392</v>
      </c>
      <c r="N291" s="5" t="s">
        <v>2393</v>
      </c>
    </row>
    <row r="292" spans="1:14" x14ac:dyDescent="0.25">
      <c r="A292" s="1" t="s">
        <v>1139</v>
      </c>
      <c r="B292" s="1" t="s">
        <v>1140</v>
      </c>
      <c r="C292" s="1" t="s">
        <v>3132</v>
      </c>
      <c r="D292" s="1" t="s">
        <v>1141</v>
      </c>
      <c r="E292" s="1" t="s">
        <v>22</v>
      </c>
      <c r="F292" s="1" t="s">
        <v>2140</v>
      </c>
      <c r="G292" s="1" t="s">
        <v>12</v>
      </c>
      <c r="H292" s="1" t="s">
        <v>54</v>
      </c>
      <c r="I292" s="1" t="s">
        <v>75</v>
      </c>
      <c r="J292" s="5" t="s">
        <v>2251</v>
      </c>
      <c r="K292" s="1" t="s">
        <v>2498</v>
      </c>
      <c r="L292" s="1"/>
      <c r="M292" s="5" t="s">
        <v>2394</v>
      </c>
      <c r="N292" s="5"/>
    </row>
    <row r="293" spans="1:14" x14ac:dyDescent="0.25">
      <c r="A293" s="1" t="s">
        <v>1146</v>
      </c>
      <c r="B293" s="1" t="s">
        <v>1147</v>
      </c>
      <c r="C293" s="1" t="s">
        <v>3133</v>
      </c>
      <c r="D293" s="1" t="s">
        <v>1148</v>
      </c>
      <c r="E293" s="1" t="s">
        <v>43</v>
      </c>
      <c r="F293" s="1" t="s">
        <v>2139</v>
      </c>
      <c r="G293" s="1" t="s">
        <v>80</v>
      </c>
      <c r="H293" s="1" t="s">
        <v>12</v>
      </c>
      <c r="I293" s="1" t="s">
        <v>283</v>
      </c>
      <c r="J293" s="1"/>
      <c r="K293" s="1"/>
      <c r="L293" s="1"/>
      <c r="M293" s="5"/>
      <c r="N293" s="5"/>
    </row>
    <row r="294" spans="1:14" x14ac:dyDescent="0.25">
      <c r="A294" s="1" t="s">
        <v>1151</v>
      </c>
      <c r="B294" s="1" t="s">
        <v>1152</v>
      </c>
      <c r="C294" s="1" t="s">
        <v>3134</v>
      </c>
      <c r="D294" s="1" t="s">
        <v>1153</v>
      </c>
      <c r="E294" s="1" t="s">
        <v>22</v>
      </c>
      <c r="F294" s="1" t="s">
        <v>2140</v>
      </c>
      <c r="G294" s="1" t="s">
        <v>70</v>
      </c>
      <c r="H294" s="1" t="s">
        <v>29</v>
      </c>
      <c r="I294" s="1" t="s">
        <v>12</v>
      </c>
      <c r="J294" s="5" t="s">
        <v>2395</v>
      </c>
      <c r="K294" s="5" t="s">
        <v>2450</v>
      </c>
      <c r="L294" s="4" t="s">
        <v>2267</v>
      </c>
      <c r="M294" s="5" t="s">
        <v>2395</v>
      </c>
      <c r="N294" s="5" t="s">
        <v>2306</v>
      </c>
    </row>
    <row r="295" spans="1:14" x14ac:dyDescent="0.25">
      <c r="A295" s="1" t="s">
        <v>1156</v>
      </c>
      <c r="B295" s="1" t="s">
        <v>1157</v>
      </c>
      <c r="C295" s="1" t="s">
        <v>3135</v>
      </c>
      <c r="D295" s="1" t="s">
        <v>1158</v>
      </c>
      <c r="E295" s="1" t="s">
        <v>18</v>
      </c>
      <c r="F295" s="1" t="s">
        <v>2139</v>
      </c>
      <c r="G295" s="1" t="s">
        <v>19</v>
      </c>
      <c r="H295" s="1" t="s">
        <v>149</v>
      </c>
      <c r="I295" s="1" t="s">
        <v>310</v>
      </c>
      <c r="J295" s="1" t="s">
        <v>2189</v>
      </c>
      <c r="K295" s="1" t="s">
        <v>2198</v>
      </c>
      <c r="L295" s="1"/>
      <c r="M295" s="5"/>
      <c r="N295" s="5"/>
    </row>
    <row r="296" spans="1:14" x14ac:dyDescent="0.25">
      <c r="A296" s="1" t="s">
        <v>1159</v>
      </c>
      <c r="B296" s="1" t="s">
        <v>1160</v>
      </c>
      <c r="C296" s="1" t="s">
        <v>3136</v>
      </c>
      <c r="D296" s="1" t="s">
        <v>1161</v>
      </c>
      <c r="E296" s="1" t="s">
        <v>22</v>
      </c>
      <c r="F296" s="1" t="s">
        <v>2140</v>
      </c>
      <c r="G296" s="1" t="s">
        <v>30</v>
      </c>
      <c r="H296" s="1" t="s">
        <v>12</v>
      </c>
      <c r="I296" s="1" t="s">
        <v>180</v>
      </c>
      <c r="J296" s="5" t="s">
        <v>2244</v>
      </c>
      <c r="K296" s="5" t="s">
        <v>2396</v>
      </c>
      <c r="L296" s="1" t="s">
        <v>2242</v>
      </c>
      <c r="M296" s="5" t="s">
        <v>2311</v>
      </c>
      <c r="N296" s="5" t="s">
        <v>2396</v>
      </c>
    </row>
    <row r="297" spans="1:14" x14ac:dyDescent="0.25">
      <c r="A297" s="1" t="s">
        <v>1162</v>
      </c>
      <c r="B297" s="1" t="s">
        <v>1163</v>
      </c>
      <c r="C297" s="1" t="s">
        <v>3137</v>
      </c>
      <c r="D297" s="1" t="s">
        <v>1164</v>
      </c>
      <c r="E297" s="1" t="s">
        <v>28</v>
      </c>
      <c r="F297" s="1" t="s">
        <v>2140</v>
      </c>
      <c r="G297" s="1" t="s">
        <v>33</v>
      </c>
      <c r="H297" s="1" t="s">
        <v>12</v>
      </c>
      <c r="I297" s="1" t="s">
        <v>29</v>
      </c>
      <c r="J297" s="1"/>
      <c r="K297" s="1"/>
      <c r="L297" s="1"/>
      <c r="M297" s="5"/>
      <c r="N297" s="5"/>
    </row>
    <row r="298" spans="1:14" x14ac:dyDescent="0.25">
      <c r="A298" s="1" t="s">
        <v>1165</v>
      </c>
      <c r="B298" s="1" t="s">
        <v>1166</v>
      </c>
      <c r="C298" s="1" t="s">
        <v>3138</v>
      </c>
      <c r="D298" s="1" t="s">
        <v>1167</v>
      </c>
      <c r="E298" s="1" t="s">
        <v>22</v>
      </c>
      <c r="F298" s="1" t="s">
        <v>2140</v>
      </c>
      <c r="G298" s="1" t="s">
        <v>33</v>
      </c>
      <c r="H298" s="1" t="s">
        <v>32</v>
      </c>
      <c r="I298" s="1" t="s">
        <v>111</v>
      </c>
      <c r="J298" s="5" t="s">
        <v>2370</v>
      </c>
      <c r="K298" s="1"/>
      <c r="L298" s="4" t="s">
        <v>2267</v>
      </c>
      <c r="M298" s="5" t="s">
        <v>2370</v>
      </c>
      <c r="N298" s="5"/>
    </row>
    <row r="299" spans="1:14" x14ac:dyDescent="0.25">
      <c r="A299" s="1" t="s">
        <v>1170</v>
      </c>
      <c r="B299" s="1" t="s">
        <v>1171</v>
      </c>
      <c r="C299" s="1" t="s">
        <v>3139</v>
      </c>
      <c r="D299" s="1" t="s">
        <v>1172</v>
      </c>
      <c r="E299" s="1" t="s">
        <v>28</v>
      </c>
      <c r="F299" s="1" t="s">
        <v>2140</v>
      </c>
      <c r="G299" s="1" t="s">
        <v>12</v>
      </c>
      <c r="H299" s="1" t="s">
        <v>310</v>
      </c>
      <c r="I299" s="1" t="s">
        <v>35</v>
      </c>
      <c r="J299" s="1"/>
      <c r="K299" s="1"/>
      <c r="L299" s="1"/>
      <c r="M299" s="5"/>
      <c r="N299" s="5"/>
    </row>
    <row r="300" spans="1:14" x14ac:dyDescent="0.25">
      <c r="A300" s="1" t="s">
        <v>1173</v>
      </c>
      <c r="B300" s="1" t="s">
        <v>1174</v>
      </c>
      <c r="C300" s="1" t="s">
        <v>3140</v>
      </c>
      <c r="D300" s="1" t="s">
        <v>1175</v>
      </c>
      <c r="E300" s="1" t="s">
        <v>28</v>
      </c>
      <c r="F300" s="1" t="s">
        <v>2140</v>
      </c>
      <c r="G300" s="1" t="s">
        <v>77</v>
      </c>
      <c r="H300" s="1" t="s">
        <v>36</v>
      </c>
      <c r="I300" s="1" t="s">
        <v>35</v>
      </c>
      <c r="J300" s="1"/>
      <c r="K300" s="1"/>
      <c r="L300" s="1"/>
      <c r="M300" s="5"/>
      <c r="N300" s="5"/>
    </row>
    <row r="301" spans="1:14" x14ac:dyDescent="0.25">
      <c r="A301" s="1" t="s">
        <v>1176</v>
      </c>
      <c r="B301" s="1" t="s">
        <v>1177</v>
      </c>
      <c r="C301" s="1" t="s">
        <v>1177</v>
      </c>
      <c r="D301" s="1" t="s">
        <v>1178</v>
      </c>
      <c r="E301" s="1" t="s">
        <v>18</v>
      </c>
      <c r="F301" s="1" t="s">
        <v>2140</v>
      </c>
      <c r="G301" s="1" t="s">
        <v>24</v>
      </c>
      <c r="H301" s="1" t="s">
        <v>310</v>
      </c>
      <c r="I301" s="1" t="s">
        <v>12</v>
      </c>
      <c r="J301" s="1" t="s">
        <v>2199</v>
      </c>
      <c r="K301" s="1" t="s">
        <v>2200</v>
      </c>
      <c r="L301" s="1" t="s">
        <v>2201</v>
      </c>
      <c r="M301" s="5"/>
      <c r="N301" s="5"/>
    </row>
    <row r="302" spans="1:14" x14ac:dyDescent="0.25">
      <c r="A302" s="1" t="s">
        <v>1179</v>
      </c>
      <c r="B302" s="1" t="s">
        <v>1180</v>
      </c>
      <c r="C302" s="1" t="s">
        <v>3141</v>
      </c>
      <c r="D302" s="1" t="s">
        <v>1181</v>
      </c>
      <c r="E302" s="1" t="s">
        <v>28</v>
      </c>
      <c r="F302" s="1" t="s">
        <v>2140</v>
      </c>
      <c r="G302" s="1" t="s">
        <v>12</v>
      </c>
      <c r="H302" s="1" t="s">
        <v>40</v>
      </c>
      <c r="I302" s="1" t="s">
        <v>34</v>
      </c>
      <c r="J302" s="4" t="s">
        <v>2348</v>
      </c>
      <c r="K302" s="4" t="s">
        <v>2281</v>
      </c>
      <c r="L302" s="4" t="s">
        <v>2279</v>
      </c>
      <c r="M302" s="5"/>
      <c r="N302" s="5"/>
    </row>
    <row r="303" spans="1:14" x14ac:dyDescent="0.25">
      <c r="A303" s="1" t="s">
        <v>1184</v>
      </c>
      <c r="B303" s="1" t="s">
        <v>1185</v>
      </c>
      <c r="C303" s="1" t="s">
        <v>1185</v>
      </c>
      <c r="D303" s="1" t="s">
        <v>1186</v>
      </c>
      <c r="E303" s="1" t="s">
        <v>28</v>
      </c>
      <c r="F303" s="1" t="s">
        <v>2140</v>
      </c>
      <c r="G303" s="1" t="s">
        <v>32</v>
      </c>
      <c r="H303" s="1" t="s">
        <v>54</v>
      </c>
      <c r="I303" s="1" t="s">
        <v>100</v>
      </c>
      <c r="J303" s="1"/>
      <c r="K303" s="1"/>
      <c r="L303" s="4" t="s">
        <v>2279</v>
      </c>
      <c r="M303" s="5"/>
      <c r="N303" s="5"/>
    </row>
    <row r="304" spans="1:14" x14ac:dyDescent="0.25">
      <c r="A304" s="1" t="s">
        <v>1187</v>
      </c>
      <c r="B304" s="1" t="s">
        <v>1188</v>
      </c>
      <c r="C304" s="1" t="s">
        <v>1188</v>
      </c>
      <c r="D304" s="1" t="s">
        <v>1189</v>
      </c>
      <c r="E304" s="1" t="s">
        <v>52</v>
      </c>
      <c r="F304" s="1" t="s">
        <v>2140</v>
      </c>
      <c r="G304" s="1" t="s">
        <v>96</v>
      </c>
      <c r="H304" s="1" t="s">
        <v>32</v>
      </c>
      <c r="I304" s="1" t="s">
        <v>33</v>
      </c>
      <c r="J304" s="4" t="s">
        <v>2452</v>
      </c>
      <c r="K304" s="4" t="s">
        <v>2282</v>
      </c>
      <c r="L304" s="4" t="s">
        <v>2246</v>
      </c>
      <c r="M304" s="5"/>
      <c r="N304" s="5"/>
    </row>
    <row r="305" spans="1:14" x14ac:dyDescent="0.25">
      <c r="A305" s="1" t="s">
        <v>1190</v>
      </c>
      <c r="B305" s="1" t="s">
        <v>1191</v>
      </c>
      <c r="C305" s="1" t="s">
        <v>3142</v>
      </c>
      <c r="D305" s="1" t="s">
        <v>1192</v>
      </c>
      <c r="E305" s="1" t="s">
        <v>52</v>
      </c>
      <c r="F305" s="1" t="s">
        <v>2140</v>
      </c>
      <c r="G305" s="1" t="s">
        <v>34</v>
      </c>
      <c r="H305" s="1" t="s">
        <v>33</v>
      </c>
      <c r="I305" s="1" t="s">
        <v>44</v>
      </c>
      <c r="J305" s="4" t="s">
        <v>2283</v>
      </c>
      <c r="K305" s="4" t="s">
        <v>2276</v>
      </c>
      <c r="L305" s="4" t="s">
        <v>2246</v>
      </c>
      <c r="M305" s="5"/>
      <c r="N305" s="5"/>
    </row>
    <row r="306" spans="1:14" x14ac:dyDescent="0.25">
      <c r="A306" s="1" t="s">
        <v>1193</v>
      </c>
      <c r="B306" s="1" t="s">
        <v>1194</v>
      </c>
      <c r="C306" s="1" t="s">
        <v>3143</v>
      </c>
      <c r="D306" s="1" t="s">
        <v>1195</v>
      </c>
      <c r="E306" s="1" t="s">
        <v>22</v>
      </c>
      <c r="F306" s="1" t="s">
        <v>2140</v>
      </c>
      <c r="G306" s="1" t="s">
        <v>35</v>
      </c>
      <c r="H306" s="1" t="s">
        <v>12</v>
      </c>
      <c r="I306" s="1" t="s">
        <v>40</v>
      </c>
      <c r="J306" s="1"/>
      <c r="K306" s="4" t="s">
        <v>2151</v>
      </c>
      <c r="L306" s="4" t="s">
        <v>2267</v>
      </c>
      <c r="M306" s="5" t="s">
        <v>2345</v>
      </c>
      <c r="N306" s="5" t="s">
        <v>2397</v>
      </c>
    </row>
    <row r="307" spans="1:14" x14ac:dyDescent="0.25">
      <c r="A307" s="1" t="s">
        <v>1200</v>
      </c>
      <c r="B307" s="1" t="s">
        <v>1201</v>
      </c>
      <c r="C307" s="1" t="s">
        <v>3144</v>
      </c>
      <c r="D307" s="1" t="s">
        <v>1202</v>
      </c>
      <c r="E307" s="1" t="s">
        <v>28</v>
      </c>
      <c r="F307" s="1" t="s">
        <v>2140</v>
      </c>
      <c r="G307" s="1" t="s">
        <v>40</v>
      </c>
      <c r="H307" s="1" t="s">
        <v>12</v>
      </c>
      <c r="I307" s="1" t="s">
        <v>44</v>
      </c>
      <c r="J307" s="1"/>
      <c r="K307" s="1"/>
      <c r="L307" s="1"/>
      <c r="M307" s="5"/>
      <c r="N307" s="5"/>
    </row>
    <row r="308" spans="1:14" x14ac:dyDescent="0.25">
      <c r="A308" s="1" t="s">
        <v>1203</v>
      </c>
      <c r="B308" s="1" t="s">
        <v>1204</v>
      </c>
      <c r="C308" s="1" t="s">
        <v>1204</v>
      </c>
      <c r="D308" s="1" t="s">
        <v>1205</v>
      </c>
      <c r="E308" s="1" t="s">
        <v>28</v>
      </c>
      <c r="F308" s="1" t="s">
        <v>2140</v>
      </c>
      <c r="G308" s="1" t="s">
        <v>23</v>
      </c>
      <c r="H308" s="1" t="s">
        <v>24</v>
      </c>
      <c r="I308" s="1" t="s">
        <v>71</v>
      </c>
      <c r="J308" s="1"/>
      <c r="K308" s="1"/>
      <c r="L308" s="1"/>
      <c r="M308" s="5"/>
      <c r="N308" s="5"/>
    </row>
    <row r="309" spans="1:14" x14ac:dyDescent="0.25">
      <c r="A309" s="1" t="s">
        <v>1206</v>
      </c>
      <c r="B309" s="1" t="s">
        <v>1207</v>
      </c>
      <c r="C309" s="1" t="s">
        <v>3145</v>
      </c>
      <c r="D309" s="1" t="s">
        <v>1208</v>
      </c>
      <c r="E309" s="1" t="s">
        <v>28</v>
      </c>
      <c r="F309" s="1" t="s">
        <v>2139</v>
      </c>
      <c r="G309" s="1" t="s">
        <v>33</v>
      </c>
      <c r="H309" s="1" t="s">
        <v>24</v>
      </c>
      <c r="I309" s="1" t="s">
        <v>42</v>
      </c>
      <c r="J309" s="1"/>
      <c r="K309" s="1"/>
      <c r="L309" s="1"/>
      <c r="M309" s="5"/>
      <c r="N309" s="5"/>
    </row>
    <row r="310" spans="1:14" x14ac:dyDescent="0.25">
      <c r="A310" s="1" t="s">
        <v>1211</v>
      </c>
      <c r="B310" s="1" t="s">
        <v>1212</v>
      </c>
      <c r="C310" s="1" t="s">
        <v>3146</v>
      </c>
      <c r="D310" s="1" t="s">
        <v>1213</v>
      </c>
      <c r="E310" s="1" t="s">
        <v>28</v>
      </c>
      <c r="F310" s="1" t="s">
        <v>2141</v>
      </c>
      <c r="G310" s="1" t="s">
        <v>54</v>
      </c>
      <c r="H310" s="1" t="s">
        <v>36</v>
      </c>
      <c r="I310" s="1" t="s">
        <v>24</v>
      </c>
      <c r="J310" s="1"/>
      <c r="K310" s="1"/>
      <c r="L310" s="1"/>
      <c r="M310" s="5"/>
      <c r="N310" s="5"/>
    </row>
    <row r="311" spans="1:14" x14ac:dyDescent="0.25">
      <c r="A311" s="1" t="s">
        <v>1214</v>
      </c>
      <c r="B311" s="1" t="s">
        <v>1215</v>
      </c>
      <c r="C311" s="1" t="s">
        <v>3147</v>
      </c>
      <c r="D311" s="1" t="s">
        <v>1216</v>
      </c>
      <c r="E311" s="1" t="s">
        <v>22</v>
      </c>
      <c r="F311" s="1" t="s">
        <v>2140</v>
      </c>
      <c r="G311" s="1" t="s">
        <v>14</v>
      </c>
      <c r="H311" s="1" t="s">
        <v>32</v>
      </c>
      <c r="I311" s="1" t="s">
        <v>48</v>
      </c>
      <c r="J311" s="5" t="s">
        <v>2244</v>
      </c>
      <c r="K311" s="5" t="s">
        <v>2239</v>
      </c>
      <c r="L311" s="1" t="s">
        <v>2278</v>
      </c>
      <c r="M311" s="5" t="s">
        <v>2398</v>
      </c>
      <c r="N311" s="5" t="s">
        <v>2399</v>
      </c>
    </row>
    <row r="312" spans="1:14" x14ac:dyDescent="0.25">
      <c r="A312" s="1" t="s">
        <v>1217</v>
      </c>
      <c r="B312" s="1" t="s">
        <v>1218</v>
      </c>
      <c r="C312" s="1" t="s">
        <v>3148</v>
      </c>
      <c r="D312" s="1" t="s">
        <v>1219</v>
      </c>
      <c r="E312" s="1" t="s">
        <v>28</v>
      </c>
      <c r="F312" s="1" t="s">
        <v>2143</v>
      </c>
      <c r="G312" s="1" t="s">
        <v>12</v>
      </c>
      <c r="H312" s="1" t="s">
        <v>24</v>
      </c>
      <c r="I312" s="1" t="s">
        <v>64</v>
      </c>
      <c r="J312" s="1"/>
      <c r="K312" s="1"/>
      <c r="L312" s="4" t="s">
        <v>2279</v>
      </c>
      <c r="M312" s="5"/>
      <c r="N312" s="5"/>
    </row>
    <row r="313" spans="1:14" x14ac:dyDescent="0.25">
      <c r="A313" s="1" t="s">
        <v>1220</v>
      </c>
      <c r="B313" s="1" t="s">
        <v>1221</v>
      </c>
      <c r="C313" s="1" t="s">
        <v>3149</v>
      </c>
      <c r="D313" s="1" t="s">
        <v>1222</v>
      </c>
      <c r="E313" s="1" t="s">
        <v>43</v>
      </c>
      <c r="F313" s="1" t="s">
        <v>2140</v>
      </c>
      <c r="G313" s="1" t="s">
        <v>13</v>
      </c>
      <c r="H313" s="1" t="s">
        <v>12</v>
      </c>
      <c r="I313" s="1" t="s">
        <v>44</v>
      </c>
      <c r="J313" s="1"/>
      <c r="K313" s="1"/>
      <c r="L313" s="1"/>
      <c r="M313" s="5"/>
      <c r="N313" s="5"/>
    </row>
    <row r="314" spans="1:14" x14ac:dyDescent="0.25">
      <c r="A314" s="1" t="s">
        <v>1227</v>
      </c>
      <c r="B314" s="1" t="s">
        <v>1228</v>
      </c>
      <c r="C314" s="1" t="s">
        <v>3150</v>
      </c>
      <c r="D314" s="1" t="s">
        <v>1229</v>
      </c>
      <c r="E314" s="1" t="s">
        <v>28</v>
      </c>
      <c r="F314" s="1" t="s">
        <v>2140</v>
      </c>
      <c r="G314" s="1" t="s">
        <v>54</v>
      </c>
      <c r="H314" s="1" t="s">
        <v>21</v>
      </c>
      <c r="I314" s="1" t="s">
        <v>136</v>
      </c>
      <c r="J314" s="1"/>
      <c r="K314" s="1"/>
      <c r="L314" s="1"/>
      <c r="M314" s="5"/>
      <c r="N314" s="5"/>
    </row>
    <row r="315" spans="1:14" x14ac:dyDescent="0.25">
      <c r="A315" s="1" t="s">
        <v>1230</v>
      </c>
      <c r="B315" s="1" t="s">
        <v>1231</v>
      </c>
      <c r="C315" s="1" t="s">
        <v>1231</v>
      </c>
      <c r="D315" s="1" t="s">
        <v>1232</v>
      </c>
      <c r="E315" s="1" t="s">
        <v>28</v>
      </c>
      <c r="F315" s="1" t="s">
        <v>2140</v>
      </c>
      <c r="G315" s="1" t="s">
        <v>230</v>
      </c>
      <c r="H315" s="1" t="s">
        <v>44</v>
      </c>
      <c r="I315" s="1" t="s">
        <v>44</v>
      </c>
      <c r="J315" s="1"/>
      <c r="K315" s="1"/>
      <c r="L315" s="1"/>
      <c r="M315" s="5"/>
      <c r="N315" s="5"/>
    </row>
    <row r="316" spans="1:14" x14ac:dyDescent="0.25">
      <c r="A316" s="1" t="s">
        <v>1233</v>
      </c>
      <c r="B316" s="1" t="s">
        <v>1234</v>
      </c>
      <c r="C316" s="1" t="s">
        <v>1234</v>
      </c>
      <c r="D316" s="1" t="s">
        <v>1235</v>
      </c>
      <c r="E316" s="1" t="s">
        <v>28</v>
      </c>
      <c r="F316" s="1" t="s">
        <v>2141</v>
      </c>
      <c r="G316" s="1" t="s">
        <v>24</v>
      </c>
      <c r="H316" s="1" t="s">
        <v>12</v>
      </c>
      <c r="I316" s="1" t="s">
        <v>44</v>
      </c>
      <c r="J316" s="1"/>
      <c r="K316" s="1"/>
      <c r="L316" s="1"/>
      <c r="M316" s="5"/>
      <c r="N316" s="5"/>
    </row>
    <row r="317" spans="1:14" x14ac:dyDescent="0.25">
      <c r="A317" s="1" t="s">
        <v>1238</v>
      </c>
      <c r="B317" s="1" t="s">
        <v>1239</v>
      </c>
      <c r="C317" s="1" t="s">
        <v>3151</v>
      </c>
      <c r="D317" s="1" t="s">
        <v>1240</v>
      </c>
      <c r="E317" s="1" t="s">
        <v>28</v>
      </c>
      <c r="F317" s="1" t="s">
        <v>2140</v>
      </c>
      <c r="G317" s="1" t="s">
        <v>24</v>
      </c>
      <c r="H317" s="1" t="s">
        <v>12</v>
      </c>
      <c r="I317" s="1" t="s">
        <v>230</v>
      </c>
      <c r="J317" s="1"/>
      <c r="K317" s="1"/>
      <c r="L317" s="1"/>
      <c r="M317" s="5"/>
      <c r="N317" s="5"/>
    </row>
    <row r="318" spans="1:14" x14ac:dyDescent="0.25">
      <c r="A318" s="1" t="s">
        <v>1241</v>
      </c>
      <c r="B318" s="1" t="s">
        <v>1242</v>
      </c>
      <c r="C318" s="1" t="s">
        <v>3152</v>
      </c>
      <c r="D318" s="1" t="s">
        <v>1243</v>
      </c>
      <c r="E318" s="1" t="s">
        <v>22</v>
      </c>
      <c r="F318" s="1" t="s">
        <v>2141</v>
      </c>
      <c r="G318" s="1" t="s">
        <v>79</v>
      </c>
      <c r="H318" s="1" t="s">
        <v>12</v>
      </c>
      <c r="I318" s="1" t="s">
        <v>13</v>
      </c>
      <c r="J318" s="5" t="s">
        <v>2388</v>
      </c>
      <c r="K318" s="5" t="s">
        <v>2494</v>
      </c>
      <c r="L318" s="1" t="s">
        <v>2192</v>
      </c>
      <c r="M318" s="5" t="s">
        <v>2400</v>
      </c>
      <c r="N318" s="5" t="s">
        <v>2401</v>
      </c>
    </row>
    <row r="319" spans="1:14" x14ac:dyDescent="0.25">
      <c r="A319" s="1" t="s">
        <v>1244</v>
      </c>
      <c r="B319" s="1" t="s">
        <v>1245</v>
      </c>
      <c r="C319" s="1" t="s">
        <v>3153</v>
      </c>
      <c r="D319" s="1" t="s">
        <v>1246</v>
      </c>
      <c r="E319" s="1" t="s">
        <v>22</v>
      </c>
      <c r="F319" s="1" t="s">
        <v>2140</v>
      </c>
      <c r="G319" s="1" t="s">
        <v>70</v>
      </c>
      <c r="H319" s="1" t="s">
        <v>41</v>
      </c>
      <c r="I319" s="1" t="s">
        <v>35</v>
      </c>
      <c r="J319" s="5" t="s">
        <v>2395</v>
      </c>
      <c r="K319" s="1"/>
      <c r="L319" s="1"/>
      <c r="M319" s="5" t="s">
        <v>2395</v>
      </c>
      <c r="N319" s="5"/>
    </row>
    <row r="320" spans="1:14" x14ac:dyDescent="0.25">
      <c r="A320" s="1" t="s">
        <v>1247</v>
      </c>
      <c r="B320" s="1" t="s">
        <v>1248</v>
      </c>
      <c r="C320" s="1" t="s">
        <v>3154</v>
      </c>
      <c r="D320" s="1" t="s">
        <v>1249</v>
      </c>
      <c r="E320" s="1" t="s">
        <v>28</v>
      </c>
      <c r="F320" s="1" t="s">
        <v>2140</v>
      </c>
      <c r="G320" s="1" t="s">
        <v>70</v>
      </c>
      <c r="H320" s="1" t="s">
        <v>44</v>
      </c>
      <c r="I320" s="1" t="s">
        <v>44</v>
      </c>
      <c r="J320" s="1"/>
      <c r="K320" s="1"/>
      <c r="L320" s="1"/>
      <c r="M320" s="5"/>
      <c r="N320" s="5"/>
    </row>
    <row r="321" spans="1:14" x14ac:dyDescent="0.25">
      <c r="A321" s="1" t="s">
        <v>1250</v>
      </c>
      <c r="B321" s="1" t="s">
        <v>1251</v>
      </c>
      <c r="C321" s="1" t="s">
        <v>3155</v>
      </c>
      <c r="D321" s="1" t="s">
        <v>1252</v>
      </c>
      <c r="E321" s="1" t="s">
        <v>52</v>
      </c>
      <c r="F321" s="1" t="s">
        <v>2141</v>
      </c>
      <c r="G321" s="1" t="s">
        <v>80</v>
      </c>
      <c r="H321" s="1" t="s">
        <v>32</v>
      </c>
      <c r="I321" s="1" t="s">
        <v>31</v>
      </c>
      <c r="J321" s="4" t="s">
        <v>2249</v>
      </c>
      <c r="K321" s="4" t="s">
        <v>2159</v>
      </c>
      <c r="L321" s="4" t="s">
        <v>2280</v>
      </c>
      <c r="M321" s="5"/>
      <c r="N321" s="5"/>
    </row>
    <row r="322" spans="1:14" x14ac:dyDescent="0.25">
      <c r="A322" s="1" t="s">
        <v>1253</v>
      </c>
      <c r="B322" s="1" t="s">
        <v>1254</v>
      </c>
      <c r="C322" s="1" t="s">
        <v>3156</v>
      </c>
      <c r="D322" s="1" t="s">
        <v>1255</v>
      </c>
      <c r="E322" s="1" t="s">
        <v>28</v>
      </c>
      <c r="F322" s="1" t="s">
        <v>2140</v>
      </c>
      <c r="G322" s="1" t="s">
        <v>96</v>
      </c>
      <c r="H322" s="1" t="s">
        <v>54</v>
      </c>
      <c r="I322" s="1" t="s">
        <v>116</v>
      </c>
      <c r="J322" s="1"/>
      <c r="K322" s="1"/>
      <c r="L322" s="1"/>
      <c r="M322" s="5"/>
      <c r="N322" s="5"/>
    </row>
    <row r="323" spans="1:14" x14ac:dyDescent="0.25">
      <c r="A323" s="1" t="s">
        <v>1256</v>
      </c>
      <c r="B323" s="1" t="s">
        <v>1257</v>
      </c>
      <c r="C323" s="1" t="s">
        <v>3157</v>
      </c>
      <c r="D323" s="1" t="s">
        <v>1258</v>
      </c>
      <c r="E323" s="1" t="s">
        <v>22</v>
      </c>
      <c r="F323" s="1" t="s">
        <v>2140</v>
      </c>
      <c r="G323" s="1" t="s">
        <v>33</v>
      </c>
      <c r="H323" s="1" t="s">
        <v>191</v>
      </c>
      <c r="I323" s="1" t="s">
        <v>48</v>
      </c>
      <c r="J323" s="5" t="s">
        <v>2241</v>
      </c>
      <c r="K323" s="1"/>
      <c r="L323" s="1"/>
      <c r="M323" s="5" t="s">
        <v>2402</v>
      </c>
      <c r="N323" s="5"/>
    </row>
    <row r="324" spans="1:14" x14ac:dyDescent="0.25">
      <c r="A324" s="1" t="s">
        <v>1259</v>
      </c>
      <c r="B324" s="1" t="s">
        <v>1260</v>
      </c>
      <c r="C324" s="1" t="s">
        <v>3158</v>
      </c>
      <c r="D324" s="1" t="s">
        <v>1261</v>
      </c>
      <c r="E324" s="1" t="s">
        <v>28</v>
      </c>
      <c r="F324" s="1" t="s">
        <v>2140</v>
      </c>
      <c r="G324" s="1" t="s">
        <v>34</v>
      </c>
      <c r="H324" s="1" t="s">
        <v>24</v>
      </c>
      <c r="I324" s="1" t="s">
        <v>21</v>
      </c>
      <c r="J324" s="1"/>
      <c r="K324" s="1"/>
      <c r="L324" s="1"/>
      <c r="M324" s="5"/>
      <c r="N324" s="5"/>
    </row>
    <row r="325" spans="1:14" x14ac:dyDescent="0.25">
      <c r="A325" s="1" t="s">
        <v>1262</v>
      </c>
      <c r="B325" s="1" t="s">
        <v>1263</v>
      </c>
      <c r="C325" s="1" t="s">
        <v>3159</v>
      </c>
      <c r="D325" s="1" t="s">
        <v>1264</v>
      </c>
      <c r="E325" s="1" t="s">
        <v>43</v>
      </c>
      <c r="F325" s="1" t="s">
        <v>2141</v>
      </c>
      <c r="G325" s="1" t="s">
        <v>141</v>
      </c>
      <c r="H325" s="1" t="s">
        <v>24</v>
      </c>
      <c r="I325" s="1" t="s">
        <v>223</v>
      </c>
      <c r="J325" s="1"/>
      <c r="K325" s="1"/>
      <c r="L325" s="1"/>
      <c r="M325" s="5"/>
      <c r="N325" s="5"/>
    </row>
    <row r="326" spans="1:14" x14ac:dyDescent="0.25">
      <c r="A326" s="1" t="s">
        <v>1265</v>
      </c>
      <c r="B326" s="1" t="s">
        <v>1266</v>
      </c>
      <c r="C326" s="1" t="s">
        <v>3160</v>
      </c>
      <c r="D326" s="1" t="s">
        <v>1267</v>
      </c>
      <c r="E326" s="1" t="s">
        <v>22</v>
      </c>
      <c r="F326" s="1" t="s">
        <v>2142</v>
      </c>
      <c r="G326" s="1" t="s">
        <v>64</v>
      </c>
      <c r="H326" s="1" t="s">
        <v>34</v>
      </c>
      <c r="I326" s="1" t="s">
        <v>48</v>
      </c>
      <c r="J326" s="5" t="s">
        <v>2237</v>
      </c>
      <c r="K326" s="1"/>
      <c r="L326" s="4" t="s">
        <v>2267</v>
      </c>
      <c r="M326" s="5" t="s">
        <v>2237</v>
      </c>
      <c r="N326" s="5"/>
    </row>
    <row r="327" spans="1:14" x14ac:dyDescent="0.25">
      <c r="A327" s="1" t="s">
        <v>1268</v>
      </c>
      <c r="B327" s="1" t="s">
        <v>1269</v>
      </c>
      <c r="C327" s="1" t="s">
        <v>3161</v>
      </c>
      <c r="D327" s="1" t="s">
        <v>1270</v>
      </c>
      <c r="E327" s="1" t="s">
        <v>22</v>
      </c>
      <c r="F327" s="1" t="s">
        <v>2140</v>
      </c>
      <c r="G327" s="1" t="s">
        <v>54</v>
      </c>
      <c r="H327" s="1" t="s">
        <v>64</v>
      </c>
      <c r="I327" s="1" t="s">
        <v>20</v>
      </c>
      <c r="J327" s="5" t="s">
        <v>2234</v>
      </c>
      <c r="K327" s="5" t="s">
        <v>2251</v>
      </c>
      <c r="L327" s="1"/>
      <c r="M327" s="5" t="s">
        <v>2403</v>
      </c>
      <c r="N327" s="5" t="s">
        <v>2404</v>
      </c>
    </row>
    <row r="328" spans="1:14" x14ac:dyDescent="0.25">
      <c r="A328" s="1" t="s">
        <v>1271</v>
      </c>
      <c r="B328" s="1" t="s">
        <v>1272</v>
      </c>
      <c r="C328" s="1" t="s">
        <v>3162</v>
      </c>
      <c r="D328" s="1" t="s">
        <v>1273</v>
      </c>
      <c r="E328" s="1" t="s">
        <v>18</v>
      </c>
      <c r="F328" s="1" t="s">
        <v>2140</v>
      </c>
      <c r="G328" s="1" t="s">
        <v>137</v>
      </c>
      <c r="H328" s="1" t="s">
        <v>78</v>
      </c>
      <c r="I328" s="1" t="s">
        <v>54</v>
      </c>
      <c r="J328" s="4" t="s">
        <v>2515</v>
      </c>
      <c r="K328" s="1"/>
      <c r="L328" s="1"/>
      <c r="M328" s="5"/>
      <c r="N328" s="5"/>
    </row>
    <row r="329" spans="1:14" x14ac:dyDescent="0.25">
      <c r="A329" s="1" t="s">
        <v>1274</v>
      </c>
      <c r="B329" s="1" t="s">
        <v>1275</v>
      </c>
      <c r="C329" s="1" t="s">
        <v>3163</v>
      </c>
      <c r="D329" s="1" t="s">
        <v>1276</v>
      </c>
      <c r="E329" s="1" t="s">
        <v>22</v>
      </c>
      <c r="F329" s="1" t="s">
        <v>2140</v>
      </c>
      <c r="G329" s="1" t="s">
        <v>223</v>
      </c>
      <c r="H329" s="1" t="s">
        <v>40</v>
      </c>
      <c r="I329" s="1" t="s">
        <v>24</v>
      </c>
      <c r="J329" s="5" t="s">
        <v>2231</v>
      </c>
      <c r="K329" s="5" t="s">
        <v>2269</v>
      </c>
      <c r="L329" s="1" t="s">
        <v>2267</v>
      </c>
      <c r="M329" s="5" t="s">
        <v>2345</v>
      </c>
      <c r="N329" s="5" t="s">
        <v>2405</v>
      </c>
    </row>
    <row r="330" spans="1:14" x14ac:dyDescent="0.25">
      <c r="A330" s="1" t="s">
        <v>1277</v>
      </c>
      <c r="B330" s="1" t="s">
        <v>1278</v>
      </c>
      <c r="C330" s="1" t="s">
        <v>3164</v>
      </c>
      <c r="D330" s="1" t="s">
        <v>1279</v>
      </c>
      <c r="E330" s="1" t="s">
        <v>28</v>
      </c>
      <c r="F330" s="1" t="s">
        <v>2140</v>
      </c>
      <c r="G330" s="1" t="s">
        <v>69</v>
      </c>
      <c r="H330" s="1" t="s">
        <v>116</v>
      </c>
      <c r="I330" s="1" t="s">
        <v>71</v>
      </c>
      <c r="J330" s="1"/>
      <c r="K330" s="1"/>
      <c r="L330" s="1"/>
      <c r="M330" s="5"/>
      <c r="N330" s="5"/>
    </row>
    <row r="331" spans="1:14" x14ac:dyDescent="0.25">
      <c r="A331" s="1" t="s">
        <v>1280</v>
      </c>
      <c r="B331" s="1" t="s">
        <v>1281</v>
      </c>
      <c r="C331" s="1" t="s">
        <v>3165</v>
      </c>
      <c r="D331" s="1" t="s">
        <v>1282</v>
      </c>
      <c r="E331" s="1" t="s">
        <v>28</v>
      </c>
      <c r="F331" s="1" t="s">
        <v>2140</v>
      </c>
      <c r="G331" s="1" t="s">
        <v>12</v>
      </c>
      <c r="H331" s="1" t="s">
        <v>80</v>
      </c>
      <c r="I331" s="1" t="s">
        <v>213</v>
      </c>
      <c r="J331" s="1"/>
      <c r="K331" s="1"/>
      <c r="L331" s="1"/>
      <c r="M331" s="5"/>
      <c r="N331" s="5"/>
    </row>
    <row r="332" spans="1:14" x14ac:dyDescent="0.25">
      <c r="A332" s="1" t="s">
        <v>1283</v>
      </c>
      <c r="B332" s="1" t="s">
        <v>1284</v>
      </c>
      <c r="C332" s="1" t="s">
        <v>3166</v>
      </c>
      <c r="D332" s="1" t="s">
        <v>1285</v>
      </c>
      <c r="E332" s="1" t="s">
        <v>28</v>
      </c>
      <c r="F332" s="1" t="s">
        <v>2140</v>
      </c>
      <c r="G332" s="1" t="s">
        <v>33</v>
      </c>
      <c r="H332" s="1" t="s">
        <v>32</v>
      </c>
      <c r="I332" s="1" t="s">
        <v>180</v>
      </c>
      <c r="J332" s="1"/>
      <c r="K332" s="1"/>
      <c r="L332" s="1"/>
      <c r="M332" s="5"/>
      <c r="N332" s="5"/>
    </row>
    <row r="333" spans="1:14" x14ac:dyDescent="0.25">
      <c r="A333" s="1" t="s">
        <v>1286</v>
      </c>
      <c r="B333" s="1" t="s">
        <v>1287</v>
      </c>
      <c r="C333" s="1" t="s">
        <v>3167</v>
      </c>
      <c r="D333" s="1" t="s">
        <v>1288</v>
      </c>
      <c r="E333" s="1" t="s">
        <v>52</v>
      </c>
      <c r="F333" s="1" t="s">
        <v>2140</v>
      </c>
      <c r="G333" s="1" t="s">
        <v>12</v>
      </c>
      <c r="H333" s="1" t="s">
        <v>64</v>
      </c>
      <c r="I333" s="1" t="s">
        <v>44</v>
      </c>
      <c r="J333" s="4" t="s">
        <v>2276</v>
      </c>
      <c r="K333" s="1"/>
      <c r="L333" s="1"/>
      <c r="M333" s="5"/>
      <c r="N333" s="5"/>
    </row>
    <row r="334" spans="1:14" x14ac:dyDescent="0.25">
      <c r="A334" s="1" t="s">
        <v>1293</v>
      </c>
      <c r="B334" s="1" t="s">
        <v>1294</v>
      </c>
      <c r="C334" s="1" t="s">
        <v>3168</v>
      </c>
      <c r="D334" s="1" t="s">
        <v>1295</v>
      </c>
      <c r="E334" s="1" t="s">
        <v>28</v>
      </c>
      <c r="F334" s="1" t="s">
        <v>2140</v>
      </c>
      <c r="G334" s="1" t="s">
        <v>111</v>
      </c>
      <c r="H334" s="1" t="s">
        <v>32</v>
      </c>
      <c r="I334" s="1" t="s">
        <v>71</v>
      </c>
      <c r="J334" s="1"/>
      <c r="K334" s="1"/>
      <c r="L334" s="1"/>
      <c r="M334" s="5"/>
      <c r="N334" s="5"/>
    </row>
    <row r="335" spans="1:14" x14ac:dyDescent="0.25">
      <c r="A335" s="1" t="s">
        <v>1296</v>
      </c>
      <c r="B335" s="1" t="s">
        <v>1297</v>
      </c>
      <c r="C335" s="1" t="s">
        <v>3169</v>
      </c>
      <c r="D335" s="1" t="s">
        <v>1298</v>
      </c>
      <c r="E335" s="1" t="s">
        <v>28</v>
      </c>
      <c r="F335" s="1" t="s">
        <v>2140</v>
      </c>
      <c r="G335" s="1" t="s">
        <v>12</v>
      </c>
      <c r="H335" s="1" t="s">
        <v>33</v>
      </c>
      <c r="I335" s="1" t="s">
        <v>19</v>
      </c>
      <c r="J335" s="1"/>
      <c r="K335" s="1"/>
      <c r="L335" s="1"/>
      <c r="M335" s="5"/>
      <c r="N335" s="5"/>
    </row>
    <row r="336" spans="1:14" x14ac:dyDescent="0.25">
      <c r="A336" s="1" t="s">
        <v>1301</v>
      </c>
      <c r="B336" s="1" t="s">
        <v>1302</v>
      </c>
      <c r="C336" s="1" t="s">
        <v>3170</v>
      </c>
      <c r="D336" s="1" t="s">
        <v>1303</v>
      </c>
      <c r="E336" s="1" t="s">
        <v>28</v>
      </c>
      <c r="F336" s="1" t="s">
        <v>2140</v>
      </c>
      <c r="G336" s="1" t="s">
        <v>116</v>
      </c>
      <c r="H336" s="1" t="s">
        <v>12</v>
      </c>
      <c r="I336" s="1" t="s">
        <v>34</v>
      </c>
      <c r="J336" s="1"/>
      <c r="K336" s="1"/>
      <c r="L336" s="1"/>
      <c r="M336" s="5"/>
      <c r="N336" s="5"/>
    </row>
    <row r="337" spans="1:14" x14ac:dyDescent="0.25">
      <c r="A337" s="1" t="s">
        <v>1304</v>
      </c>
      <c r="B337" s="1" t="s">
        <v>1305</v>
      </c>
      <c r="C337" s="1" t="s">
        <v>1305</v>
      </c>
      <c r="D337" s="1" t="s">
        <v>1306</v>
      </c>
      <c r="E337" s="1" t="s">
        <v>22</v>
      </c>
      <c r="F337" s="1" t="s">
        <v>2140</v>
      </c>
      <c r="G337" s="1" t="s">
        <v>12</v>
      </c>
      <c r="H337" s="1" t="s">
        <v>35</v>
      </c>
      <c r="I337" s="1" t="s">
        <v>48</v>
      </c>
      <c r="J337" s="5" t="s">
        <v>2352</v>
      </c>
      <c r="K337" s="1"/>
      <c r="L337" s="1"/>
      <c r="M337" s="5" t="s">
        <v>2352</v>
      </c>
      <c r="N337" s="5"/>
    </row>
    <row r="338" spans="1:14" x14ac:dyDescent="0.25">
      <c r="A338" s="1" t="s">
        <v>1307</v>
      </c>
      <c r="B338" s="1" t="s">
        <v>1308</v>
      </c>
      <c r="C338" s="1" t="s">
        <v>3171</v>
      </c>
      <c r="D338" s="1" t="s">
        <v>1309</v>
      </c>
      <c r="E338" s="1" t="s">
        <v>22</v>
      </c>
      <c r="F338" s="1" t="s">
        <v>2140</v>
      </c>
      <c r="G338" s="1" t="s">
        <v>12</v>
      </c>
      <c r="H338" s="1" t="s">
        <v>40</v>
      </c>
      <c r="I338" s="1" t="s">
        <v>34</v>
      </c>
      <c r="J338" s="1"/>
      <c r="K338" s="1"/>
      <c r="L338" s="1"/>
      <c r="M338" s="5"/>
      <c r="N338" s="5"/>
    </row>
    <row r="339" spans="1:14" x14ac:dyDescent="0.25">
      <c r="A339" s="1" t="s">
        <v>1310</v>
      </c>
      <c r="B339" s="1" t="s">
        <v>1311</v>
      </c>
      <c r="C339" s="1" t="s">
        <v>3172</v>
      </c>
      <c r="D339" s="1" t="s">
        <v>1312</v>
      </c>
      <c r="E339" s="1" t="s">
        <v>28</v>
      </c>
      <c r="F339" s="1" t="s">
        <v>2140</v>
      </c>
      <c r="G339" s="1" t="s">
        <v>36</v>
      </c>
      <c r="H339" s="1" t="s">
        <v>233</v>
      </c>
      <c r="I339" s="1" t="s">
        <v>29</v>
      </c>
      <c r="J339" s="1"/>
      <c r="K339" s="1"/>
      <c r="L339" s="1"/>
      <c r="M339" s="5"/>
      <c r="N339" s="5"/>
    </row>
    <row r="340" spans="1:14" x14ac:dyDescent="0.25">
      <c r="A340" s="1" t="s">
        <v>1313</v>
      </c>
      <c r="B340" s="1" t="s">
        <v>1204</v>
      </c>
      <c r="C340" s="1" t="s">
        <v>1204</v>
      </c>
      <c r="D340" s="1" t="s">
        <v>1314</v>
      </c>
      <c r="E340" s="1" t="s">
        <v>28</v>
      </c>
      <c r="F340" s="1" t="s">
        <v>2140</v>
      </c>
      <c r="G340" s="1" t="s">
        <v>12</v>
      </c>
      <c r="H340" s="1" t="s">
        <v>23</v>
      </c>
      <c r="I340" s="1" t="s">
        <v>78</v>
      </c>
      <c r="J340" s="4" t="s">
        <v>2348</v>
      </c>
      <c r="K340" s="4" t="s">
        <v>2281</v>
      </c>
      <c r="L340" s="4" t="s">
        <v>2279</v>
      </c>
      <c r="M340" s="5"/>
      <c r="N340" s="5"/>
    </row>
    <row r="341" spans="1:14" x14ac:dyDescent="0.25">
      <c r="A341" s="1" t="s">
        <v>1315</v>
      </c>
      <c r="B341" s="1" t="s">
        <v>1316</v>
      </c>
      <c r="C341" s="1" t="s">
        <v>3173</v>
      </c>
      <c r="D341" s="1" t="s">
        <v>1317</v>
      </c>
      <c r="E341" s="1" t="s">
        <v>28</v>
      </c>
      <c r="F341" s="1" t="s">
        <v>2140</v>
      </c>
      <c r="G341" s="1" t="s">
        <v>12</v>
      </c>
      <c r="H341" s="1" t="s">
        <v>64</v>
      </c>
      <c r="I341" s="1" t="s">
        <v>24</v>
      </c>
      <c r="J341" s="1"/>
      <c r="K341" s="1"/>
      <c r="L341" s="1"/>
      <c r="M341" s="5"/>
      <c r="N341" s="5"/>
    </row>
    <row r="342" spans="1:14" x14ac:dyDescent="0.25">
      <c r="A342" s="1" t="s">
        <v>1318</v>
      </c>
      <c r="B342" s="1" t="s">
        <v>1319</v>
      </c>
      <c r="C342" s="1" t="s">
        <v>3174</v>
      </c>
      <c r="D342" s="1" t="s">
        <v>1320</v>
      </c>
      <c r="E342" s="1" t="s">
        <v>28</v>
      </c>
      <c r="F342" s="1" t="s">
        <v>2140</v>
      </c>
      <c r="G342" s="1" t="s">
        <v>12</v>
      </c>
      <c r="H342" s="1" t="s">
        <v>12</v>
      </c>
      <c r="I342" s="1" t="s">
        <v>71</v>
      </c>
      <c r="J342" s="1"/>
      <c r="K342" s="1"/>
      <c r="L342" s="1"/>
      <c r="M342" s="5"/>
      <c r="N342" s="5"/>
    </row>
    <row r="343" spans="1:14" x14ac:dyDescent="0.25">
      <c r="A343" s="1" t="s">
        <v>1323</v>
      </c>
      <c r="B343" s="1" t="s">
        <v>1324</v>
      </c>
      <c r="C343" s="1" t="s">
        <v>3175</v>
      </c>
      <c r="D343" s="1" t="s">
        <v>1325</v>
      </c>
      <c r="E343" s="1" t="s">
        <v>28</v>
      </c>
      <c r="F343" s="1" t="s">
        <v>2140</v>
      </c>
      <c r="G343" s="1" t="s">
        <v>21</v>
      </c>
      <c r="H343" s="1" t="s">
        <v>230</v>
      </c>
      <c r="I343" s="1" t="s">
        <v>70</v>
      </c>
      <c r="J343" s="1"/>
      <c r="K343" s="1"/>
      <c r="L343" s="1"/>
      <c r="M343" s="5"/>
      <c r="N343" s="5"/>
    </row>
    <row r="344" spans="1:14" x14ac:dyDescent="0.25">
      <c r="A344" s="1" t="s">
        <v>1326</v>
      </c>
      <c r="B344" s="1" t="s">
        <v>1327</v>
      </c>
      <c r="C344" s="1" t="s">
        <v>3176</v>
      </c>
      <c r="D344" s="1" t="s">
        <v>1328</v>
      </c>
      <c r="E344" s="1" t="s">
        <v>43</v>
      </c>
      <c r="F344" s="1" t="s">
        <v>2140</v>
      </c>
      <c r="G344" s="1" t="s">
        <v>13</v>
      </c>
      <c r="H344" s="1" t="s">
        <v>12</v>
      </c>
      <c r="I344" s="1" t="s">
        <v>44</v>
      </c>
      <c r="J344" s="1"/>
      <c r="K344" s="1"/>
      <c r="L344" s="1"/>
      <c r="M344" s="5"/>
      <c r="N344" s="5"/>
    </row>
    <row r="345" spans="1:14" x14ac:dyDescent="0.25">
      <c r="A345" s="1" t="s">
        <v>1331</v>
      </c>
      <c r="B345" s="1" t="s">
        <v>1332</v>
      </c>
      <c r="C345" s="1" t="s">
        <v>3177</v>
      </c>
      <c r="D345" s="1" t="s">
        <v>1333</v>
      </c>
      <c r="E345" s="1" t="s">
        <v>28</v>
      </c>
      <c r="F345" s="1" t="s">
        <v>2140</v>
      </c>
      <c r="G345" s="1" t="s">
        <v>20</v>
      </c>
      <c r="H345" s="1" t="s">
        <v>48</v>
      </c>
      <c r="I345" s="1" t="s">
        <v>71</v>
      </c>
      <c r="J345" s="1"/>
      <c r="K345" s="1"/>
      <c r="L345" s="1"/>
      <c r="M345" s="5"/>
      <c r="N345" s="5"/>
    </row>
    <row r="346" spans="1:14" x14ac:dyDescent="0.25">
      <c r="A346" s="1" t="s">
        <v>1334</v>
      </c>
      <c r="B346" s="1" t="s">
        <v>1335</v>
      </c>
      <c r="C346" s="1" t="s">
        <v>3178</v>
      </c>
      <c r="D346" s="1" t="s">
        <v>1336</v>
      </c>
      <c r="E346" s="1" t="s">
        <v>22</v>
      </c>
      <c r="F346" s="1" t="s">
        <v>2140</v>
      </c>
      <c r="G346" s="1" t="s">
        <v>29</v>
      </c>
      <c r="H346" s="1" t="s">
        <v>21</v>
      </c>
      <c r="I346" s="1" t="s">
        <v>54</v>
      </c>
      <c r="J346" s="5" t="s">
        <v>2262</v>
      </c>
      <c r="K346" s="1"/>
      <c r="L346" s="1"/>
      <c r="M346" s="5" t="s">
        <v>2262</v>
      </c>
      <c r="N346" s="5"/>
    </row>
    <row r="347" spans="1:14" x14ac:dyDescent="0.25">
      <c r="A347" s="1" t="s">
        <v>1339</v>
      </c>
      <c r="B347" s="1" t="s">
        <v>1340</v>
      </c>
      <c r="C347" s="1" t="s">
        <v>3179</v>
      </c>
      <c r="D347" s="1" t="s">
        <v>1341</v>
      </c>
      <c r="E347" s="1" t="s">
        <v>22</v>
      </c>
      <c r="F347" s="1" t="s">
        <v>2139</v>
      </c>
      <c r="G347" s="1" t="s">
        <v>64</v>
      </c>
      <c r="H347" s="1" t="s">
        <v>40</v>
      </c>
      <c r="I347" s="1" t="s">
        <v>24</v>
      </c>
      <c r="J347" s="5" t="s">
        <v>2231</v>
      </c>
      <c r="K347" s="1"/>
      <c r="L347" s="1" t="s">
        <v>2267</v>
      </c>
      <c r="M347" s="5" t="s">
        <v>2345</v>
      </c>
      <c r="N347" s="5"/>
    </row>
    <row r="348" spans="1:14" x14ac:dyDescent="0.25">
      <c r="A348" s="1" t="s">
        <v>1342</v>
      </c>
      <c r="B348" s="1" t="s">
        <v>1343</v>
      </c>
      <c r="C348" s="1" t="s">
        <v>3180</v>
      </c>
      <c r="D348" s="1" t="s">
        <v>1344</v>
      </c>
      <c r="E348" s="1" t="s">
        <v>28</v>
      </c>
      <c r="F348" s="1" t="s">
        <v>2140</v>
      </c>
      <c r="G348" s="1" t="s">
        <v>32</v>
      </c>
      <c r="H348" s="1" t="s">
        <v>35</v>
      </c>
      <c r="I348" s="1" t="s">
        <v>149</v>
      </c>
      <c r="J348" s="1"/>
      <c r="K348" s="1"/>
      <c r="L348" s="1"/>
      <c r="M348" s="5"/>
      <c r="N348" s="5"/>
    </row>
    <row r="349" spans="1:14" x14ac:dyDescent="0.25">
      <c r="A349" s="1" t="s">
        <v>1347</v>
      </c>
      <c r="B349" s="1" t="s">
        <v>1348</v>
      </c>
      <c r="C349" s="1" t="s">
        <v>3181</v>
      </c>
      <c r="D349" s="1" t="s">
        <v>1349</v>
      </c>
      <c r="E349" s="1" t="s">
        <v>18</v>
      </c>
      <c r="F349" s="1" t="s">
        <v>2140</v>
      </c>
      <c r="G349" s="1" t="s">
        <v>81</v>
      </c>
      <c r="H349" s="1" t="s">
        <v>32</v>
      </c>
      <c r="I349" s="1" t="s">
        <v>149</v>
      </c>
      <c r="J349" s="4" t="s">
        <v>2449</v>
      </c>
      <c r="K349" s="1"/>
      <c r="L349" s="1"/>
      <c r="M349" s="5"/>
      <c r="N349" s="5"/>
    </row>
    <row r="350" spans="1:14" x14ac:dyDescent="0.25">
      <c r="A350" s="1" t="s">
        <v>1350</v>
      </c>
      <c r="B350" s="1" t="s">
        <v>1351</v>
      </c>
      <c r="C350" s="1" t="s">
        <v>3182</v>
      </c>
      <c r="D350" s="1" t="s">
        <v>1352</v>
      </c>
      <c r="E350" s="1" t="s">
        <v>22</v>
      </c>
      <c r="F350" s="1" t="s">
        <v>2140</v>
      </c>
      <c r="G350" s="1" t="s">
        <v>64</v>
      </c>
      <c r="H350" s="1" t="s">
        <v>132</v>
      </c>
      <c r="I350" s="1" t="s">
        <v>44</v>
      </c>
      <c r="J350" s="5" t="s">
        <v>2492</v>
      </c>
      <c r="K350" s="1" t="s">
        <v>2493</v>
      </c>
      <c r="L350" s="1" t="s">
        <v>2267</v>
      </c>
      <c r="M350" s="5" t="s">
        <v>2406</v>
      </c>
      <c r="N350" s="5"/>
    </row>
    <row r="351" spans="1:14" x14ac:dyDescent="0.25">
      <c r="A351" s="1" t="s">
        <v>1353</v>
      </c>
      <c r="B351" s="1" t="s">
        <v>1354</v>
      </c>
      <c r="C351" s="1" t="s">
        <v>3183</v>
      </c>
      <c r="D351" s="1" t="s">
        <v>1355</v>
      </c>
      <c r="E351" s="1" t="s">
        <v>22</v>
      </c>
      <c r="F351" s="1" t="s">
        <v>2140</v>
      </c>
      <c r="G351" s="1" t="s">
        <v>31</v>
      </c>
      <c r="H351" s="1" t="s">
        <v>96</v>
      </c>
      <c r="I351" s="1" t="s">
        <v>36</v>
      </c>
      <c r="J351" s="5" t="s">
        <v>2407</v>
      </c>
      <c r="K351" s="1"/>
      <c r="L351" s="4" t="s">
        <v>2267</v>
      </c>
      <c r="M351" s="5" t="s">
        <v>2407</v>
      </c>
      <c r="N351" s="5"/>
    </row>
    <row r="352" spans="1:14" x14ac:dyDescent="0.25">
      <c r="A352" s="1" t="s">
        <v>1356</v>
      </c>
      <c r="B352" s="1" t="s">
        <v>1357</v>
      </c>
      <c r="C352" s="1" t="s">
        <v>3184</v>
      </c>
      <c r="D352" s="1" t="s">
        <v>1358</v>
      </c>
      <c r="E352" s="1" t="s">
        <v>28</v>
      </c>
      <c r="F352" s="1" t="s">
        <v>2140</v>
      </c>
      <c r="G352" s="1" t="s">
        <v>136</v>
      </c>
      <c r="H352" s="1" t="s">
        <v>12</v>
      </c>
      <c r="I352" s="1" t="s">
        <v>150</v>
      </c>
      <c r="J352" s="1"/>
      <c r="K352" s="1"/>
      <c r="L352" s="1"/>
      <c r="M352" s="5"/>
      <c r="N352" s="5"/>
    </row>
    <row r="353" spans="1:14" x14ac:dyDescent="0.25">
      <c r="A353" s="1" t="s">
        <v>1359</v>
      </c>
      <c r="B353" s="1" t="s">
        <v>1360</v>
      </c>
      <c r="C353" s="1" t="s">
        <v>3185</v>
      </c>
      <c r="D353" s="1" t="s">
        <v>1361</v>
      </c>
      <c r="E353" s="1" t="s">
        <v>22</v>
      </c>
      <c r="F353" s="1" t="s">
        <v>2140</v>
      </c>
      <c r="G353" s="1" t="s">
        <v>32</v>
      </c>
      <c r="H353" s="1" t="s">
        <v>76</v>
      </c>
      <c r="I353" s="1" t="s">
        <v>111</v>
      </c>
      <c r="J353" s="5" t="s">
        <v>2287</v>
      </c>
      <c r="K353" s="5" t="s">
        <v>2300</v>
      </c>
      <c r="L353" s="1"/>
      <c r="M353" s="5" t="s">
        <v>2408</v>
      </c>
      <c r="N353" s="5" t="s">
        <v>2300</v>
      </c>
    </row>
    <row r="354" spans="1:14" x14ac:dyDescent="0.25">
      <c r="A354" s="1" t="s">
        <v>1362</v>
      </c>
      <c r="B354" s="1" t="s">
        <v>1363</v>
      </c>
      <c r="C354" s="1" t="s">
        <v>1363</v>
      </c>
      <c r="D354" s="1" t="s">
        <v>1364</v>
      </c>
      <c r="E354" s="1" t="s">
        <v>18</v>
      </c>
      <c r="F354" s="1" t="s">
        <v>2140</v>
      </c>
      <c r="G354" s="1" t="s">
        <v>310</v>
      </c>
      <c r="H354" s="1" t="s">
        <v>53</v>
      </c>
      <c r="I354" s="1" t="s">
        <v>19</v>
      </c>
      <c r="J354" s="1" t="s">
        <v>2174</v>
      </c>
      <c r="K354" s="1" t="s">
        <v>2202</v>
      </c>
      <c r="L354" s="1" t="s">
        <v>2203</v>
      </c>
      <c r="M354" s="5"/>
      <c r="N354" s="5"/>
    </row>
    <row r="355" spans="1:14" x14ac:dyDescent="0.25">
      <c r="A355" s="1" t="s">
        <v>1365</v>
      </c>
      <c r="B355" s="1" t="s">
        <v>1366</v>
      </c>
      <c r="C355" s="1" t="s">
        <v>3186</v>
      </c>
      <c r="D355" s="1" t="s">
        <v>1367</v>
      </c>
      <c r="E355" s="1" t="s">
        <v>28</v>
      </c>
      <c r="F355" s="1" t="s">
        <v>2140</v>
      </c>
      <c r="G355" s="1" t="s">
        <v>12</v>
      </c>
      <c r="H355" s="1" t="s">
        <v>24</v>
      </c>
      <c r="I355" s="1" t="s">
        <v>71</v>
      </c>
      <c r="J355" s="1"/>
      <c r="K355" s="1"/>
      <c r="L355" s="1"/>
      <c r="M355" s="5"/>
      <c r="N355" s="5"/>
    </row>
    <row r="356" spans="1:14" x14ac:dyDescent="0.25">
      <c r="A356" s="1" t="s">
        <v>1370</v>
      </c>
      <c r="B356" s="1" t="s">
        <v>1371</v>
      </c>
      <c r="C356" s="1" t="s">
        <v>3187</v>
      </c>
      <c r="D356" s="1" t="s">
        <v>1372</v>
      </c>
      <c r="E356" s="1" t="s">
        <v>43</v>
      </c>
      <c r="F356" s="1" t="s">
        <v>2139</v>
      </c>
      <c r="G356" s="1" t="s">
        <v>13</v>
      </c>
      <c r="H356" s="1" t="s">
        <v>132</v>
      </c>
      <c r="I356" s="1" t="s">
        <v>116</v>
      </c>
      <c r="J356" s="1"/>
      <c r="K356" s="1"/>
      <c r="L356" s="1"/>
      <c r="M356" s="5"/>
      <c r="N356" s="5"/>
    </row>
    <row r="357" spans="1:14" x14ac:dyDescent="0.25">
      <c r="A357" s="1" t="s">
        <v>1375</v>
      </c>
      <c r="B357" s="1" t="s">
        <v>1376</v>
      </c>
      <c r="C357" s="1" t="s">
        <v>3188</v>
      </c>
      <c r="D357" s="1" t="s">
        <v>1377</v>
      </c>
      <c r="E357" s="1" t="s">
        <v>28</v>
      </c>
      <c r="F357" s="1" t="s">
        <v>2140</v>
      </c>
      <c r="G357" s="1" t="s">
        <v>12</v>
      </c>
      <c r="H357" s="1" t="s">
        <v>35</v>
      </c>
      <c r="I357" s="1" t="s">
        <v>230</v>
      </c>
      <c r="J357" s="1"/>
      <c r="K357" s="1"/>
      <c r="L357" s="1"/>
      <c r="M357" s="5"/>
      <c r="N357" s="5"/>
    </row>
    <row r="358" spans="1:14" x14ac:dyDescent="0.25">
      <c r="A358" s="1" t="s">
        <v>1382</v>
      </c>
      <c r="B358" s="1" t="s">
        <v>1383</v>
      </c>
      <c r="C358" s="1" t="s">
        <v>3189</v>
      </c>
      <c r="D358" s="1" t="s">
        <v>1384</v>
      </c>
      <c r="E358" s="1" t="s">
        <v>28</v>
      </c>
      <c r="F358" s="1" t="s">
        <v>2140</v>
      </c>
      <c r="G358" s="1" t="s">
        <v>78</v>
      </c>
      <c r="H358" s="1" t="s">
        <v>230</v>
      </c>
      <c r="I358" s="1" t="s">
        <v>44</v>
      </c>
      <c r="J358" s="1"/>
      <c r="K358" s="1"/>
      <c r="L358" s="1"/>
      <c r="M358" s="5"/>
      <c r="N358" s="5"/>
    </row>
    <row r="359" spans="1:14" x14ac:dyDescent="0.25">
      <c r="A359" s="1" t="s">
        <v>1385</v>
      </c>
      <c r="B359" s="1" t="s">
        <v>1386</v>
      </c>
      <c r="C359" s="1" t="s">
        <v>3190</v>
      </c>
      <c r="D359" s="1" t="s">
        <v>1387</v>
      </c>
      <c r="E359" s="1" t="s">
        <v>28</v>
      </c>
      <c r="F359" s="1" t="s">
        <v>2141</v>
      </c>
      <c r="G359" s="1" t="s">
        <v>137</v>
      </c>
      <c r="H359" s="1" t="s">
        <v>128</v>
      </c>
      <c r="I359" s="1" t="s">
        <v>40</v>
      </c>
      <c r="J359" s="1"/>
      <c r="K359" s="1"/>
      <c r="L359" s="1"/>
      <c r="M359" s="5"/>
      <c r="N359" s="5"/>
    </row>
    <row r="360" spans="1:14" x14ac:dyDescent="0.25">
      <c r="A360" s="1" t="s">
        <v>1388</v>
      </c>
      <c r="B360" s="1" t="s">
        <v>1389</v>
      </c>
      <c r="C360" s="1" t="s">
        <v>3191</v>
      </c>
      <c r="D360" s="1" t="s">
        <v>1390</v>
      </c>
      <c r="E360" s="1" t="s">
        <v>22</v>
      </c>
      <c r="F360" s="1" t="s">
        <v>2140</v>
      </c>
      <c r="G360" s="1" t="s">
        <v>24</v>
      </c>
      <c r="H360" s="1" t="s">
        <v>71</v>
      </c>
      <c r="I360" s="1" t="s">
        <v>44</v>
      </c>
      <c r="J360" s="1"/>
      <c r="K360" s="1"/>
      <c r="L360" s="1"/>
      <c r="M360" s="5"/>
      <c r="N360" s="5"/>
    </row>
    <row r="361" spans="1:14" x14ac:dyDescent="0.25">
      <c r="A361" s="1" t="s">
        <v>1395</v>
      </c>
      <c r="B361" s="1" t="s">
        <v>1396</v>
      </c>
      <c r="C361" s="1" t="s">
        <v>3192</v>
      </c>
      <c r="D361" s="1" t="s">
        <v>1397</v>
      </c>
      <c r="E361" s="1" t="s">
        <v>28</v>
      </c>
      <c r="F361" s="1" t="s">
        <v>2141</v>
      </c>
      <c r="G361" s="1" t="s">
        <v>41</v>
      </c>
      <c r="H361" s="1" t="s">
        <v>79</v>
      </c>
      <c r="I361" s="1" t="s">
        <v>141</v>
      </c>
      <c r="J361" s="1"/>
      <c r="K361" s="1"/>
      <c r="L361" s="1"/>
      <c r="M361" s="5"/>
      <c r="N361" s="5"/>
    </row>
    <row r="362" spans="1:14" x14ac:dyDescent="0.25">
      <c r="A362" s="1" t="s">
        <v>1398</v>
      </c>
      <c r="B362" s="1" t="s">
        <v>1399</v>
      </c>
      <c r="C362" s="1" t="s">
        <v>1399</v>
      </c>
      <c r="D362" s="1" t="s">
        <v>1400</v>
      </c>
      <c r="E362" s="1" t="s">
        <v>28</v>
      </c>
      <c r="F362" s="1" t="s">
        <v>2140</v>
      </c>
      <c r="G362" s="1" t="s">
        <v>32</v>
      </c>
      <c r="H362" s="1" t="s">
        <v>41</v>
      </c>
      <c r="I362" s="1" t="s">
        <v>310</v>
      </c>
      <c r="J362" s="1"/>
      <c r="K362" s="1"/>
      <c r="L362" s="1"/>
      <c r="M362" s="5"/>
      <c r="N362" s="5"/>
    </row>
    <row r="363" spans="1:14" x14ac:dyDescent="0.25">
      <c r="A363" s="1" t="s">
        <v>1405</v>
      </c>
      <c r="B363" s="1" t="s">
        <v>1406</v>
      </c>
      <c r="C363" s="1" t="s">
        <v>3193</v>
      </c>
      <c r="D363" s="1" t="s">
        <v>1407</v>
      </c>
      <c r="E363" s="1" t="s">
        <v>11</v>
      </c>
      <c r="F363" s="1" t="s">
        <v>2140</v>
      </c>
      <c r="G363" s="1" t="s">
        <v>12</v>
      </c>
      <c r="H363" s="1" t="s">
        <v>80</v>
      </c>
      <c r="I363" s="1" t="s">
        <v>78</v>
      </c>
      <c r="J363" s="1"/>
      <c r="K363" s="1"/>
      <c r="L363" s="1"/>
      <c r="M363" s="5"/>
      <c r="N363" s="5"/>
    </row>
    <row r="364" spans="1:14" x14ac:dyDescent="0.25">
      <c r="A364" s="1" t="s">
        <v>1408</v>
      </c>
      <c r="B364" s="1" t="s">
        <v>1409</v>
      </c>
      <c r="C364" s="1" t="s">
        <v>3194</v>
      </c>
      <c r="D364" s="1" t="s">
        <v>1410</v>
      </c>
      <c r="E364" s="1" t="s">
        <v>18</v>
      </c>
      <c r="F364" s="1" t="s">
        <v>2140</v>
      </c>
      <c r="G364" s="1" t="s">
        <v>24</v>
      </c>
      <c r="H364" s="1" t="s">
        <v>310</v>
      </c>
      <c r="I364" s="1" t="s">
        <v>42</v>
      </c>
      <c r="J364" s="1" t="s">
        <v>2514</v>
      </c>
      <c r="K364" t="s">
        <v>2519</v>
      </c>
      <c r="L364" t="s">
        <v>2204</v>
      </c>
      <c r="M364" s="5"/>
      <c r="N364" s="5"/>
    </row>
    <row r="365" spans="1:14" x14ac:dyDescent="0.25">
      <c r="A365" s="1" t="s">
        <v>1413</v>
      </c>
      <c r="B365" s="1" t="s">
        <v>1414</v>
      </c>
      <c r="C365" s="1" t="s">
        <v>3195</v>
      </c>
      <c r="D365" s="1" t="s">
        <v>1415</v>
      </c>
      <c r="E365" s="1" t="s">
        <v>28</v>
      </c>
      <c r="F365" s="1" t="s">
        <v>2140</v>
      </c>
      <c r="G365" s="1" t="s">
        <v>35</v>
      </c>
      <c r="H365" s="1" t="s">
        <v>230</v>
      </c>
      <c r="I365" s="1" t="s">
        <v>33</v>
      </c>
      <c r="J365" s="1"/>
      <c r="K365" s="1"/>
      <c r="L365" s="1"/>
      <c r="M365" s="5"/>
      <c r="N365" s="5"/>
    </row>
    <row r="366" spans="1:14" x14ac:dyDescent="0.25">
      <c r="A366" s="1" t="s">
        <v>1416</v>
      </c>
      <c r="B366" s="1" t="s">
        <v>1417</v>
      </c>
      <c r="C366" s="1" t="s">
        <v>3196</v>
      </c>
      <c r="D366" s="1" t="s">
        <v>1418</v>
      </c>
      <c r="E366" s="1" t="s">
        <v>28</v>
      </c>
      <c r="F366" s="1" t="s">
        <v>2140</v>
      </c>
      <c r="G366" s="1" t="s">
        <v>24</v>
      </c>
      <c r="H366" s="1" t="s">
        <v>70</v>
      </c>
      <c r="I366" s="1" t="s">
        <v>136</v>
      </c>
      <c r="J366" s="1"/>
      <c r="K366" s="1"/>
      <c r="L366" s="1"/>
      <c r="M366" s="5"/>
      <c r="N366" s="5"/>
    </row>
    <row r="367" spans="1:14" x14ac:dyDescent="0.25">
      <c r="A367" s="1" t="s">
        <v>1419</v>
      </c>
      <c r="B367" s="1" t="s">
        <v>1420</v>
      </c>
      <c r="C367" s="1" t="s">
        <v>3197</v>
      </c>
      <c r="D367" s="1" t="s">
        <v>1421</v>
      </c>
      <c r="E367" s="1" t="s">
        <v>52</v>
      </c>
      <c r="F367" s="1" t="s">
        <v>2139</v>
      </c>
      <c r="G367" s="1" t="s">
        <v>33</v>
      </c>
      <c r="H367" s="1" t="s">
        <v>31</v>
      </c>
      <c r="I367" s="1" t="s">
        <v>69</v>
      </c>
      <c r="J367" s="4" t="s">
        <v>2241</v>
      </c>
      <c r="K367" s="4" t="s">
        <v>2159</v>
      </c>
      <c r="L367" s="4" t="s">
        <v>2268</v>
      </c>
      <c r="M367" s="5"/>
      <c r="N367" s="5"/>
    </row>
    <row r="368" spans="1:14" x14ac:dyDescent="0.25">
      <c r="A368" s="1" t="s">
        <v>1422</v>
      </c>
      <c r="B368" s="1" t="s">
        <v>1423</v>
      </c>
      <c r="C368" s="1" t="s">
        <v>3198</v>
      </c>
      <c r="D368" s="1" t="s">
        <v>1424</v>
      </c>
      <c r="E368" s="1" t="s">
        <v>18</v>
      </c>
      <c r="F368" s="1" t="s">
        <v>2140</v>
      </c>
      <c r="G368" s="1" t="s">
        <v>149</v>
      </c>
      <c r="H368" s="1" t="s">
        <v>310</v>
      </c>
      <c r="I368" s="1" t="s">
        <v>351</v>
      </c>
      <c r="J368" s="1" t="s">
        <v>2205</v>
      </c>
      <c r="K368" t="s">
        <v>2190</v>
      </c>
      <c r="L368" t="s">
        <v>2206</v>
      </c>
      <c r="M368" s="5"/>
      <c r="N368" s="5"/>
    </row>
    <row r="369" spans="1:14" x14ac:dyDescent="0.25">
      <c r="A369" s="1" t="s">
        <v>1425</v>
      </c>
      <c r="B369" s="1" t="s">
        <v>1426</v>
      </c>
      <c r="C369" s="1" t="s">
        <v>3199</v>
      </c>
      <c r="D369" s="1" t="s">
        <v>1427</v>
      </c>
      <c r="E369" s="1" t="s">
        <v>28</v>
      </c>
      <c r="F369" s="1" t="s">
        <v>2140</v>
      </c>
      <c r="G369" s="1" t="s">
        <v>12</v>
      </c>
      <c r="H369" s="1" t="s">
        <v>33</v>
      </c>
      <c r="I369" s="1" t="s">
        <v>36</v>
      </c>
      <c r="J369" s="1"/>
      <c r="K369" s="1"/>
      <c r="L369" s="1"/>
      <c r="M369" s="5"/>
      <c r="N369" s="5"/>
    </row>
    <row r="370" spans="1:14" x14ac:dyDescent="0.25">
      <c r="A370" s="1" t="s">
        <v>1428</v>
      </c>
      <c r="B370" s="1" t="s">
        <v>1429</v>
      </c>
      <c r="C370" s="1" t="s">
        <v>3200</v>
      </c>
      <c r="D370" s="1" t="s">
        <v>1430</v>
      </c>
      <c r="E370" s="1" t="s">
        <v>43</v>
      </c>
      <c r="F370" s="1" t="s">
        <v>2140</v>
      </c>
      <c r="G370" s="1" t="s">
        <v>12</v>
      </c>
      <c r="H370" s="1" t="s">
        <v>13</v>
      </c>
      <c r="I370" s="1" t="s">
        <v>132</v>
      </c>
      <c r="J370" s="1"/>
      <c r="K370" s="1"/>
      <c r="L370" s="1"/>
      <c r="M370" s="5"/>
      <c r="N370" s="5"/>
    </row>
    <row r="371" spans="1:14" x14ac:dyDescent="0.25">
      <c r="A371" s="1" t="s">
        <v>1431</v>
      </c>
      <c r="B371" s="1" t="s">
        <v>1432</v>
      </c>
      <c r="C371" s="1" t="s">
        <v>3201</v>
      </c>
      <c r="D371" s="1" t="s">
        <v>1433</v>
      </c>
      <c r="E371" s="1" t="s">
        <v>22</v>
      </c>
      <c r="F371" s="1" t="s">
        <v>2140</v>
      </c>
      <c r="G371" s="1" t="s">
        <v>96</v>
      </c>
      <c r="H371" s="1" t="s">
        <v>33</v>
      </c>
      <c r="I371" s="1" t="s">
        <v>64</v>
      </c>
      <c r="J371" s="5" t="s">
        <v>2241</v>
      </c>
      <c r="K371" s="5" t="s">
        <v>2505</v>
      </c>
      <c r="L371" s="5" t="s">
        <v>2331</v>
      </c>
      <c r="M371" s="5" t="s">
        <v>2409</v>
      </c>
      <c r="N371" s="5" t="s">
        <v>2331</v>
      </c>
    </row>
    <row r="372" spans="1:14" x14ac:dyDescent="0.25">
      <c r="A372" s="1" t="s">
        <v>1434</v>
      </c>
      <c r="B372" s="1" t="s">
        <v>1435</v>
      </c>
      <c r="C372" s="1" t="s">
        <v>3202</v>
      </c>
      <c r="D372" s="1" t="s">
        <v>1436</v>
      </c>
      <c r="E372" s="1" t="s">
        <v>22</v>
      </c>
      <c r="F372" s="1" t="s">
        <v>2140</v>
      </c>
      <c r="G372" s="1" t="s">
        <v>12</v>
      </c>
      <c r="H372" s="1" t="s">
        <v>80</v>
      </c>
      <c r="I372" s="1" t="s">
        <v>78</v>
      </c>
      <c r="J372" s="5" t="s">
        <v>2251</v>
      </c>
      <c r="K372" s="5" t="s">
        <v>2192</v>
      </c>
      <c r="L372" s="1"/>
      <c r="M372" s="5" t="s">
        <v>2410</v>
      </c>
      <c r="N372" s="5" t="s">
        <v>2411</v>
      </c>
    </row>
    <row r="373" spans="1:14" x14ac:dyDescent="0.25">
      <c r="A373" s="1" t="s">
        <v>1439</v>
      </c>
      <c r="B373" s="1" t="s">
        <v>1440</v>
      </c>
      <c r="C373" s="1" t="s">
        <v>3203</v>
      </c>
      <c r="D373" s="1" t="s">
        <v>1441</v>
      </c>
      <c r="E373" s="1" t="s">
        <v>22</v>
      </c>
      <c r="F373" s="1" t="s">
        <v>2140</v>
      </c>
      <c r="G373" s="1" t="s">
        <v>12</v>
      </c>
      <c r="H373" s="1" t="s">
        <v>54</v>
      </c>
      <c r="I373" s="1" t="s">
        <v>44</v>
      </c>
      <c r="J373" s="4" t="s">
        <v>2234</v>
      </c>
      <c r="K373" s="1"/>
      <c r="L373" s="1"/>
      <c r="M373" s="5" t="s">
        <v>2412</v>
      </c>
      <c r="N373" s="5"/>
    </row>
    <row r="374" spans="1:14" x14ac:dyDescent="0.25">
      <c r="A374" s="1" t="s">
        <v>1442</v>
      </c>
      <c r="B374" s="1" t="s">
        <v>1443</v>
      </c>
      <c r="C374" s="1" t="s">
        <v>3204</v>
      </c>
      <c r="D374" s="1" t="s">
        <v>1444</v>
      </c>
      <c r="E374" s="1" t="s">
        <v>28</v>
      </c>
      <c r="F374" s="1" t="s">
        <v>2140</v>
      </c>
      <c r="G374" s="1" t="s">
        <v>12</v>
      </c>
      <c r="H374" s="1" t="s">
        <v>96</v>
      </c>
      <c r="I374" s="1" t="s">
        <v>149</v>
      </c>
      <c r="J374" s="1"/>
      <c r="K374" s="1"/>
      <c r="L374" s="1"/>
      <c r="M374" s="5"/>
      <c r="N374" s="5"/>
    </row>
    <row r="375" spans="1:14" x14ac:dyDescent="0.25">
      <c r="A375" s="1" t="s">
        <v>1445</v>
      </c>
      <c r="B375" s="1" t="s">
        <v>1446</v>
      </c>
      <c r="C375" s="1" t="s">
        <v>3205</v>
      </c>
      <c r="D375" s="1" t="s">
        <v>1447</v>
      </c>
      <c r="E375" s="1" t="s">
        <v>43</v>
      </c>
      <c r="F375" s="1" t="s">
        <v>2139</v>
      </c>
      <c r="G375" s="1" t="s">
        <v>13</v>
      </c>
      <c r="H375" s="1" t="s">
        <v>24</v>
      </c>
      <c r="I375" s="1" t="s">
        <v>141</v>
      </c>
      <c r="J375" s="1"/>
      <c r="K375" s="1"/>
      <c r="L375" s="1"/>
      <c r="M375" s="5"/>
      <c r="N375" s="5"/>
    </row>
    <row r="376" spans="1:14" x14ac:dyDescent="0.25">
      <c r="A376" s="1" t="s">
        <v>1448</v>
      </c>
      <c r="B376" s="1" t="s">
        <v>1449</v>
      </c>
      <c r="C376" s="1" t="s">
        <v>3206</v>
      </c>
      <c r="D376" s="1" t="s">
        <v>1450</v>
      </c>
      <c r="E376" s="1" t="s">
        <v>22</v>
      </c>
      <c r="F376" s="1" t="s">
        <v>2140</v>
      </c>
      <c r="G376" s="1" t="s">
        <v>33</v>
      </c>
      <c r="H376" s="1" t="s">
        <v>33</v>
      </c>
      <c r="I376" s="1" t="s">
        <v>230</v>
      </c>
      <c r="J376" s="5" t="s">
        <v>33</v>
      </c>
      <c r="K376" s="1"/>
      <c r="L376" s="1"/>
      <c r="M376" s="5" t="s">
        <v>33</v>
      </c>
      <c r="N376" s="5" t="s">
        <v>2413</v>
      </c>
    </row>
    <row r="377" spans="1:14" x14ac:dyDescent="0.25">
      <c r="A377" s="1" t="s">
        <v>1451</v>
      </c>
      <c r="B377" s="1" t="s">
        <v>1452</v>
      </c>
      <c r="C377" s="1" t="s">
        <v>3207</v>
      </c>
      <c r="D377" s="1" t="s">
        <v>1453</v>
      </c>
      <c r="E377" s="1" t="s">
        <v>22</v>
      </c>
      <c r="F377" s="1" t="s">
        <v>2140</v>
      </c>
      <c r="G377" s="1" t="s">
        <v>48</v>
      </c>
      <c r="H377" s="1" t="s">
        <v>64</v>
      </c>
      <c r="I377" s="1" t="s">
        <v>35</v>
      </c>
      <c r="J377" s="5" t="s">
        <v>2428</v>
      </c>
      <c r="K377" s="1" t="s">
        <v>2511</v>
      </c>
      <c r="L377" s="4" t="s">
        <v>2267</v>
      </c>
      <c r="M377" s="5" t="s">
        <v>2343</v>
      </c>
      <c r="N377" s="5"/>
    </row>
    <row r="378" spans="1:14" x14ac:dyDescent="0.25">
      <c r="A378" s="1" t="s">
        <v>1454</v>
      </c>
      <c r="B378" s="1" t="s">
        <v>1455</v>
      </c>
      <c r="C378" s="1" t="s">
        <v>3208</v>
      </c>
      <c r="D378" s="1" t="s">
        <v>1456</v>
      </c>
      <c r="E378" s="1" t="s">
        <v>28</v>
      </c>
      <c r="F378" s="1" t="s">
        <v>2140</v>
      </c>
      <c r="G378" s="1" t="s">
        <v>12</v>
      </c>
      <c r="H378" s="1" t="s">
        <v>40</v>
      </c>
      <c r="I378" s="1" t="s">
        <v>34</v>
      </c>
      <c r="J378" s="4" t="s">
        <v>2348</v>
      </c>
      <c r="K378" s="4" t="s">
        <v>2281</v>
      </c>
      <c r="L378" s="4" t="s">
        <v>2279</v>
      </c>
      <c r="M378" s="5"/>
      <c r="N378" s="5"/>
    </row>
    <row r="379" spans="1:14" x14ac:dyDescent="0.25">
      <c r="A379" s="1" t="s">
        <v>1457</v>
      </c>
      <c r="B379" s="1" t="s">
        <v>1458</v>
      </c>
      <c r="C379" s="1" t="s">
        <v>3209</v>
      </c>
      <c r="D379" s="1" t="s">
        <v>1459</v>
      </c>
      <c r="E379" s="1" t="s">
        <v>11</v>
      </c>
      <c r="F379" s="1" t="s">
        <v>2141</v>
      </c>
      <c r="G379" s="1" t="s">
        <v>12</v>
      </c>
      <c r="H379" s="1" t="s">
        <v>80</v>
      </c>
      <c r="I379" s="1" t="s">
        <v>75</v>
      </c>
      <c r="J379" s="1"/>
      <c r="K379" s="1"/>
      <c r="L379" s="1"/>
      <c r="M379" s="5"/>
      <c r="N379" s="5"/>
    </row>
    <row r="380" spans="1:14" x14ac:dyDescent="0.25">
      <c r="A380" s="1" t="s">
        <v>1460</v>
      </c>
      <c r="B380" s="1" t="s">
        <v>1461</v>
      </c>
      <c r="C380" s="1" t="s">
        <v>3210</v>
      </c>
      <c r="D380" s="1" t="s">
        <v>1462</v>
      </c>
      <c r="E380" s="1" t="s">
        <v>28</v>
      </c>
      <c r="F380" s="1" t="s">
        <v>2140</v>
      </c>
      <c r="G380" s="1" t="s">
        <v>54</v>
      </c>
      <c r="H380" s="1" t="s">
        <v>12</v>
      </c>
      <c r="I380" s="1" t="s">
        <v>42</v>
      </c>
      <c r="J380" s="1"/>
      <c r="K380" s="1"/>
      <c r="L380" s="1"/>
      <c r="M380" s="5"/>
      <c r="N380" s="5"/>
    </row>
    <row r="381" spans="1:14" x14ac:dyDescent="0.25">
      <c r="A381" s="1" t="s">
        <v>1463</v>
      </c>
      <c r="B381" s="1" t="s">
        <v>1464</v>
      </c>
      <c r="C381" s="1" t="s">
        <v>3211</v>
      </c>
      <c r="D381" s="1" t="s">
        <v>1465</v>
      </c>
      <c r="E381" s="1" t="s">
        <v>28</v>
      </c>
      <c r="F381" s="1" t="s">
        <v>2141</v>
      </c>
      <c r="G381" s="1" t="s">
        <v>32</v>
      </c>
      <c r="H381" s="1" t="s">
        <v>35</v>
      </c>
      <c r="I381" s="1" t="s">
        <v>81</v>
      </c>
      <c r="J381" s="1"/>
      <c r="K381" s="1"/>
      <c r="L381" s="1"/>
      <c r="M381" s="5"/>
      <c r="N381" s="5"/>
    </row>
    <row r="382" spans="1:14" x14ac:dyDescent="0.25">
      <c r="A382" s="1" t="s">
        <v>1466</v>
      </c>
      <c r="B382" s="1" t="s">
        <v>1467</v>
      </c>
      <c r="C382" s="1" t="s">
        <v>3212</v>
      </c>
      <c r="D382" s="1" t="s">
        <v>1468</v>
      </c>
      <c r="E382" s="1" t="s">
        <v>28</v>
      </c>
      <c r="F382" s="1" t="s">
        <v>2140</v>
      </c>
      <c r="G382" s="1" t="s">
        <v>40</v>
      </c>
      <c r="H382" s="1" t="s">
        <v>41</v>
      </c>
      <c r="I382" s="1" t="s">
        <v>21</v>
      </c>
      <c r="J382" s="1"/>
      <c r="K382" s="1"/>
      <c r="L382" s="1"/>
      <c r="M382" s="5"/>
      <c r="N382" s="5"/>
    </row>
    <row r="383" spans="1:14" x14ac:dyDescent="0.25">
      <c r="A383" s="1" t="s">
        <v>1469</v>
      </c>
      <c r="B383" s="1" t="s">
        <v>1470</v>
      </c>
      <c r="C383" s="1" t="s">
        <v>3213</v>
      </c>
      <c r="D383" s="1" t="s">
        <v>1471</v>
      </c>
      <c r="E383" s="1" t="s">
        <v>43</v>
      </c>
      <c r="F383" s="1" t="s">
        <v>2141</v>
      </c>
      <c r="G383" s="1" t="s">
        <v>13</v>
      </c>
      <c r="H383" s="1" t="s">
        <v>61</v>
      </c>
      <c r="I383" s="1" t="s">
        <v>748</v>
      </c>
      <c r="J383" s="1"/>
      <c r="K383" s="1"/>
      <c r="L383" s="1"/>
      <c r="M383" s="5"/>
      <c r="N383" s="5"/>
    </row>
    <row r="384" spans="1:14" x14ac:dyDescent="0.25">
      <c r="A384" s="1" t="s">
        <v>1472</v>
      </c>
      <c r="B384" s="1" t="s">
        <v>1473</v>
      </c>
      <c r="C384" s="1" t="s">
        <v>3214</v>
      </c>
      <c r="D384" s="1" t="s">
        <v>1474</v>
      </c>
      <c r="E384" s="1" t="s">
        <v>22</v>
      </c>
      <c r="F384" s="1" t="s">
        <v>2139</v>
      </c>
      <c r="G384" s="1" t="s">
        <v>78</v>
      </c>
      <c r="H384" s="1" t="s">
        <v>12</v>
      </c>
      <c r="I384" s="1" t="s">
        <v>150</v>
      </c>
      <c r="J384" s="5" t="s">
        <v>2501</v>
      </c>
      <c r="K384" s="1"/>
      <c r="L384" s="1"/>
      <c r="M384" s="5" t="s">
        <v>2313</v>
      </c>
      <c r="N384" s="5"/>
    </row>
    <row r="385" spans="1:14" x14ac:dyDescent="0.25">
      <c r="A385" s="1" t="s">
        <v>1477</v>
      </c>
      <c r="B385" s="1" t="s">
        <v>1478</v>
      </c>
      <c r="C385" s="1" t="s">
        <v>3215</v>
      </c>
      <c r="D385" s="1" t="s">
        <v>1479</v>
      </c>
      <c r="E385" s="1" t="s">
        <v>22</v>
      </c>
      <c r="F385" s="1" t="s">
        <v>2140</v>
      </c>
      <c r="G385" s="1" t="s">
        <v>70</v>
      </c>
      <c r="H385" s="1" t="s">
        <v>24</v>
      </c>
      <c r="I385" s="1" t="s">
        <v>12</v>
      </c>
      <c r="J385" s="5" t="s">
        <v>2395</v>
      </c>
      <c r="K385" s="1"/>
      <c r="L385" s="1"/>
      <c r="M385" s="5" t="s">
        <v>2395</v>
      </c>
      <c r="N385" s="5"/>
    </row>
    <row r="386" spans="1:14" x14ac:dyDescent="0.25">
      <c r="A386" s="1" t="s">
        <v>1482</v>
      </c>
      <c r="B386" s="1" t="s">
        <v>1449</v>
      </c>
      <c r="C386" s="1" t="s">
        <v>3206</v>
      </c>
      <c r="D386" s="1" t="s">
        <v>1483</v>
      </c>
      <c r="E386" s="1" t="s">
        <v>22</v>
      </c>
      <c r="F386" s="1" t="s">
        <v>2140</v>
      </c>
      <c r="G386" s="1" t="s">
        <v>12</v>
      </c>
      <c r="H386" s="1" t="s">
        <v>12</v>
      </c>
      <c r="I386" s="1" t="s">
        <v>12</v>
      </c>
      <c r="J386" s="1"/>
      <c r="K386" s="1"/>
      <c r="L386" s="1"/>
      <c r="M386" s="5"/>
      <c r="N386" s="5"/>
    </row>
    <row r="387" spans="1:14" x14ac:dyDescent="0.25">
      <c r="A387" s="1" t="s">
        <v>1484</v>
      </c>
      <c r="B387" s="1" t="s">
        <v>1485</v>
      </c>
      <c r="C387" s="1" t="s">
        <v>3216</v>
      </c>
      <c r="D387" s="1" t="s">
        <v>1486</v>
      </c>
      <c r="E387" s="1" t="s">
        <v>52</v>
      </c>
      <c r="F387" s="1" t="s">
        <v>2139</v>
      </c>
      <c r="G387" s="1" t="s">
        <v>53</v>
      </c>
      <c r="H387" s="1" t="s">
        <v>76</v>
      </c>
      <c r="I387" s="1" t="s">
        <v>35</v>
      </c>
      <c r="J387" s="4" t="s">
        <v>2207</v>
      </c>
      <c r="K387" s="4" t="s">
        <v>2284</v>
      </c>
      <c r="L387" s="4" t="s">
        <v>2246</v>
      </c>
      <c r="M387" s="5"/>
      <c r="N387" s="5"/>
    </row>
    <row r="388" spans="1:14" x14ac:dyDescent="0.25">
      <c r="A388" s="1" t="s">
        <v>1487</v>
      </c>
      <c r="B388" s="1" t="s">
        <v>1488</v>
      </c>
      <c r="C388" s="1" t="s">
        <v>3217</v>
      </c>
      <c r="D388" s="1" t="s">
        <v>1489</v>
      </c>
      <c r="E388" s="1" t="s">
        <v>28</v>
      </c>
      <c r="F388" s="1" t="s">
        <v>2140</v>
      </c>
      <c r="G388" s="1" t="s">
        <v>12</v>
      </c>
      <c r="H388" s="1" t="s">
        <v>30</v>
      </c>
      <c r="I388" s="1" t="s">
        <v>29</v>
      </c>
      <c r="J388" s="1"/>
      <c r="K388" s="1"/>
      <c r="L388" s="1"/>
      <c r="M388" s="5"/>
      <c r="N388" s="5"/>
    </row>
    <row r="389" spans="1:14" x14ac:dyDescent="0.25">
      <c r="A389" s="1" t="s">
        <v>1490</v>
      </c>
      <c r="B389" s="1" t="s">
        <v>1491</v>
      </c>
      <c r="C389" s="1" t="s">
        <v>3218</v>
      </c>
      <c r="D389" s="1" t="s">
        <v>1492</v>
      </c>
      <c r="E389" s="1" t="s">
        <v>28</v>
      </c>
      <c r="F389" s="1" t="s">
        <v>2140</v>
      </c>
      <c r="G389" s="1" t="s">
        <v>24</v>
      </c>
      <c r="H389" s="1" t="s">
        <v>21</v>
      </c>
      <c r="I389" s="1" t="s">
        <v>71</v>
      </c>
      <c r="J389" s="1"/>
      <c r="K389" s="1"/>
      <c r="L389" s="1"/>
      <c r="M389" s="5"/>
      <c r="N389" s="5"/>
    </row>
    <row r="390" spans="1:14" x14ac:dyDescent="0.25">
      <c r="A390" s="1" t="s">
        <v>1495</v>
      </c>
      <c r="B390" s="1" t="s">
        <v>1496</v>
      </c>
      <c r="C390" s="1" t="s">
        <v>3219</v>
      </c>
      <c r="D390" s="1" t="s">
        <v>1497</v>
      </c>
      <c r="E390" s="1" t="s">
        <v>28</v>
      </c>
      <c r="F390" s="1" t="s">
        <v>2140</v>
      </c>
      <c r="G390" s="1" t="s">
        <v>31</v>
      </c>
      <c r="H390" s="1" t="s">
        <v>70</v>
      </c>
      <c r="I390" s="1" t="s">
        <v>34</v>
      </c>
      <c r="J390" s="1"/>
      <c r="K390" s="1"/>
      <c r="L390" s="1"/>
      <c r="M390" s="5"/>
      <c r="N390" s="5"/>
    </row>
    <row r="391" spans="1:14" x14ac:dyDescent="0.25">
      <c r="A391" s="1" t="s">
        <v>1498</v>
      </c>
      <c r="B391" s="1" t="s">
        <v>1499</v>
      </c>
      <c r="C391" s="1" t="s">
        <v>3220</v>
      </c>
      <c r="D391" s="1" t="s">
        <v>1500</v>
      </c>
      <c r="E391" s="1" t="s">
        <v>28</v>
      </c>
      <c r="F391" s="1" t="s">
        <v>2140</v>
      </c>
      <c r="G391" s="1" t="s">
        <v>12</v>
      </c>
      <c r="H391" s="1" t="s">
        <v>41</v>
      </c>
      <c r="I391" s="1" t="s">
        <v>70</v>
      </c>
      <c r="J391" s="1"/>
      <c r="K391" s="1"/>
      <c r="L391" s="1"/>
      <c r="M391" s="5"/>
      <c r="N391" s="5"/>
    </row>
    <row r="392" spans="1:14" x14ac:dyDescent="0.25">
      <c r="A392" s="1" t="s">
        <v>1503</v>
      </c>
      <c r="B392" s="1" t="s">
        <v>1504</v>
      </c>
      <c r="C392" s="1" t="s">
        <v>1504</v>
      </c>
      <c r="D392" s="1" t="s">
        <v>1505</v>
      </c>
      <c r="E392" s="1" t="s">
        <v>22</v>
      </c>
      <c r="F392" s="1" t="s">
        <v>2140</v>
      </c>
      <c r="G392" s="1" t="s">
        <v>230</v>
      </c>
      <c r="H392" s="1" t="s">
        <v>35</v>
      </c>
      <c r="I392" s="1" t="s">
        <v>48</v>
      </c>
      <c r="J392" s="5" t="s">
        <v>2428</v>
      </c>
      <c r="K392" s="1" t="s">
        <v>2512</v>
      </c>
      <c r="L392" s="1"/>
      <c r="M392" s="5" t="s">
        <v>2414</v>
      </c>
      <c r="N392" s="5"/>
    </row>
    <row r="393" spans="1:14" x14ac:dyDescent="0.25">
      <c r="A393" s="1" t="s">
        <v>1506</v>
      </c>
      <c r="B393" s="1" t="s">
        <v>1507</v>
      </c>
      <c r="C393" s="1" t="s">
        <v>3221</v>
      </c>
      <c r="D393" s="1" t="s">
        <v>1508</v>
      </c>
      <c r="E393" s="1" t="s">
        <v>43</v>
      </c>
      <c r="F393" s="1" t="s">
        <v>2140</v>
      </c>
      <c r="G393" s="1" t="s">
        <v>71</v>
      </c>
      <c r="H393" s="1" t="s">
        <v>44</v>
      </c>
      <c r="I393" s="1" t="s">
        <v>44</v>
      </c>
      <c r="J393" s="1"/>
      <c r="K393" s="1"/>
      <c r="L393" s="1"/>
      <c r="M393" s="5"/>
      <c r="N393" s="5"/>
    </row>
    <row r="394" spans="1:14" x14ac:dyDescent="0.25">
      <c r="A394" s="1" t="s">
        <v>1509</v>
      </c>
      <c r="B394" s="1" t="s">
        <v>1510</v>
      </c>
      <c r="C394" s="1" t="s">
        <v>3222</v>
      </c>
      <c r="D394" s="1" t="s">
        <v>1511</v>
      </c>
      <c r="E394" s="1" t="s">
        <v>22</v>
      </c>
      <c r="F394" s="1" t="s">
        <v>2140</v>
      </c>
      <c r="G394" s="1" t="s">
        <v>30</v>
      </c>
      <c r="H394" s="1" t="s">
        <v>32</v>
      </c>
      <c r="I394" s="1" t="s">
        <v>33</v>
      </c>
      <c r="J394" s="5" t="s">
        <v>2381</v>
      </c>
      <c r="K394" s="1"/>
      <c r="L394" s="1"/>
      <c r="M394" s="5" t="s">
        <v>2415</v>
      </c>
      <c r="N394" s="5"/>
    </row>
    <row r="395" spans="1:14" x14ac:dyDescent="0.25">
      <c r="A395" s="1" t="s">
        <v>1512</v>
      </c>
      <c r="B395" s="1" t="s">
        <v>1513</v>
      </c>
      <c r="C395" s="1" t="s">
        <v>3223</v>
      </c>
      <c r="D395" s="1" t="s">
        <v>1514</v>
      </c>
      <c r="E395" s="1" t="s">
        <v>22</v>
      </c>
      <c r="F395" s="1" t="s">
        <v>2140</v>
      </c>
      <c r="G395" s="1" t="s">
        <v>12</v>
      </c>
      <c r="H395" s="1" t="s">
        <v>136</v>
      </c>
      <c r="I395" s="1" t="s">
        <v>64</v>
      </c>
      <c r="J395" s="5" t="s">
        <v>2287</v>
      </c>
      <c r="K395" s="1"/>
      <c r="L395" s="1"/>
      <c r="M395" s="5" t="s">
        <v>2408</v>
      </c>
      <c r="N395" s="5"/>
    </row>
    <row r="396" spans="1:14" x14ac:dyDescent="0.25">
      <c r="A396" s="1" t="s">
        <v>1515</v>
      </c>
      <c r="B396" s="1" t="s">
        <v>1516</v>
      </c>
      <c r="C396" s="1" t="s">
        <v>3224</v>
      </c>
      <c r="D396" s="1" t="s">
        <v>1517</v>
      </c>
      <c r="E396" s="1" t="s">
        <v>43</v>
      </c>
      <c r="F396" s="1" t="s">
        <v>2140</v>
      </c>
      <c r="G396" s="1" t="s">
        <v>12</v>
      </c>
      <c r="H396" s="1" t="s">
        <v>80</v>
      </c>
      <c r="I396" s="1" t="s">
        <v>71</v>
      </c>
      <c r="J396" s="1"/>
      <c r="K396" s="1"/>
      <c r="L396" s="1"/>
      <c r="M396" s="5"/>
      <c r="N396" s="5"/>
    </row>
    <row r="397" spans="1:14" x14ac:dyDescent="0.25">
      <c r="A397" s="1" t="s">
        <v>1518</v>
      </c>
      <c r="B397" s="1" t="s">
        <v>1519</v>
      </c>
      <c r="C397" s="1" t="s">
        <v>3225</v>
      </c>
      <c r="D397" s="1" t="s">
        <v>1520</v>
      </c>
      <c r="E397" s="1" t="s">
        <v>22</v>
      </c>
      <c r="F397" s="1" t="s">
        <v>2140</v>
      </c>
      <c r="G397" s="1" t="s">
        <v>54</v>
      </c>
      <c r="H397" s="1" t="s">
        <v>12</v>
      </c>
      <c r="I397" s="1" t="s">
        <v>33</v>
      </c>
      <c r="J397" s="5" t="s">
        <v>2244</v>
      </c>
      <c r="K397" s="1"/>
      <c r="L397" s="4" t="s">
        <v>2267</v>
      </c>
      <c r="M397" s="5" t="s">
        <v>2416</v>
      </c>
      <c r="N397" s="5"/>
    </row>
    <row r="398" spans="1:14" x14ac:dyDescent="0.25">
      <c r="A398" s="1" t="s">
        <v>1524</v>
      </c>
      <c r="B398" s="1" t="s">
        <v>1523</v>
      </c>
      <c r="C398" s="1" t="s">
        <v>3226</v>
      </c>
      <c r="D398" s="1" t="s">
        <v>1525</v>
      </c>
      <c r="E398" s="1" t="s">
        <v>22</v>
      </c>
      <c r="F398" s="1" t="s">
        <v>2140</v>
      </c>
      <c r="G398" s="1" t="s">
        <v>23</v>
      </c>
      <c r="H398" s="1" t="s">
        <v>12</v>
      </c>
      <c r="I398" s="1" t="s">
        <v>78</v>
      </c>
      <c r="J398" s="1"/>
      <c r="K398" s="1"/>
      <c r="L398" s="1"/>
      <c r="M398" s="5"/>
      <c r="N398" s="5"/>
    </row>
    <row r="399" spans="1:14" x14ac:dyDescent="0.25">
      <c r="A399" s="1" t="s">
        <v>1526</v>
      </c>
      <c r="B399" s="1" t="s">
        <v>1527</v>
      </c>
      <c r="C399" s="1" t="s">
        <v>3227</v>
      </c>
      <c r="D399" s="1" t="s">
        <v>1528</v>
      </c>
      <c r="E399" s="1" t="s">
        <v>22</v>
      </c>
      <c r="F399" s="1" t="s">
        <v>2140</v>
      </c>
      <c r="G399" s="1" t="s">
        <v>64</v>
      </c>
      <c r="H399" s="1" t="s">
        <v>40</v>
      </c>
      <c r="I399" s="1" t="s">
        <v>34</v>
      </c>
      <c r="J399" s="5" t="s">
        <v>2231</v>
      </c>
      <c r="K399" s="1"/>
      <c r="L399" s="1" t="s">
        <v>2267</v>
      </c>
      <c r="M399" s="5" t="s">
        <v>2345</v>
      </c>
      <c r="N399" s="5" t="s">
        <v>2389</v>
      </c>
    </row>
    <row r="400" spans="1:14" x14ac:dyDescent="0.25">
      <c r="A400" s="1" t="s">
        <v>1531</v>
      </c>
      <c r="B400" s="1" t="s">
        <v>1532</v>
      </c>
      <c r="C400" s="1" t="s">
        <v>3228</v>
      </c>
      <c r="D400" s="1" t="s">
        <v>1533</v>
      </c>
      <c r="E400" s="1" t="s">
        <v>18</v>
      </c>
      <c r="F400" s="1" t="s">
        <v>2140</v>
      </c>
      <c r="G400" s="1" t="s">
        <v>76</v>
      </c>
      <c r="H400" s="1" t="s">
        <v>310</v>
      </c>
      <c r="I400" s="1" t="s">
        <v>19</v>
      </c>
      <c r="J400" s="4" t="s">
        <v>2207</v>
      </c>
      <c r="K400" s="1"/>
      <c r="L400" s="1"/>
      <c r="M400" s="5"/>
      <c r="N400" s="5"/>
    </row>
    <row r="401" spans="1:14" x14ac:dyDescent="0.25">
      <c r="A401" s="1" t="s">
        <v>1536</v>
      </c>
      <c r="B401" s="1" t="s">
        <v>1537</v>
      </c>
      <c r="C401" s="1" t="s">
        <v>3229</v>
      </c>
      <c r="D401" s="1" t="s">
        <v>1538</v>
      </c>
      <c r="E401" s="1" t="s">
        <v>22</v>
      </c>
      <c r="F401" s="1" t="s">
        <v>2140</v>
      </c>
      <c r="G401" s="1" t="s">
        <v>64</v>
      </c>
      <c r="H401" s="1" t="s">
        <v>40</v>
      </c>
      <c r="I401" s="1" t="s">
        <v>12</v>
      </c>
      <c r="J401" s="5" t="s">
        <v>2231</v>
      </c>
      <c r="K401" s="1"/>
      <c r="L401" s="1" t="s">
        <v>2267</v>
      </c>
      <c r="M401" s="5" t="s">
        <v>2345</v>
      </c>
      <c r="N401" s="5"/>
    </row>
    <row r="402" spans="1:14" x14ac:dyDescent="0.25">
      <c r="A402" s="1" t="s">
        <v>1543</v>
      </c>
      <c r="B402" s="1" t="s">
        <v>1544</v>
      </c>
      <c r="C402" s="1" t="s">
        <v>3230</v>
      </c>
      <c r="D402" s="1" t="s">
        <v>1545</v>
      </c>
      <c r="E402" s="1" t="s">
        <v>28</v>
      </c>
      <c r="F402" s="1" t="s">
        <v>2140</v>
      </c>
      <c r="G402" s="1" t="s">
        <v>12</v>
      </c>
      <c r="H402" s="1" t="s">
        <v>34</v>
      </c>
      <c r="I402" s="1" t="s">
        <v>40</v>
      </c>
      <c r="J402" s="1"/>
      <c r="K402" s="1"/>
      <c r="L402" s="1"/>
      <c r="M402" s="5"/>
      <c r="N402" s="5"/>
    </row>
    <row r="403" spans="1:14" x14ac:dyDescent="0.25">
      <c r="A403" s="1" t="s">
        <v>1546</v>
      </c>
      <c r="B403" s="1" t="s">
        <v>1547</v>
      </c>
      <c r="C403" s="1" t="s">
        <v>3231</v>
      </c>
      <c r="D403" s="1" t="s">
        <v>1548</v>
      </c>
      <c r="E403" s="1" t="s">
        <v>11</v>
      </c>
      <c r="F403" s="1" t="s">
        <v>2140</v>
      </c>
      <c r="G403" s="1" t="s">
        <v>12</v>
      </c>
      <c r="H403" s="1" t="s">
        <v>80</v>
      </c>
      <c r="I403" s="1" t="s">
        <v>21</v>
      </c>
      <c r="J403" s="1"/>
      <c r="K403" s="1"/>
      <c r="L403" s="1"/>
      <c r="M403" s="5"/>
      <c r="N403" s="5"/>
    </row>
    <row r="404" spans="1:14" x14ac:dyDescent="0.25">
      <c r="A404" s="1" t="s">
        <v>1549</v>
      </c>
      <c r="B404" s="1" t="s">
        <v>1550</v>
      </c>
      <c r="C404" s="1" t="s">
        <v>3232</v>
      </c>
      <c r="D404" s="1" t="s">
        <v>1551</v>
      </c>
      <c r="E404" s="1" t="s">
        <v>22</v>
      </c>
      <c r="F404" s="1" t="s">
        <v>2140</v>
      </c>
      <c r="G404" s="1" t="s">
        <v>81</v>
      </c>
      <c r="H404" s="1" t="s">
        <v>32</v>
      </c>
      <c r="I404" s="1" t="s">
        <v>116</v>
      </c>
      <c r="J404" s="4" t="s">
        <v>2449</v>
      </c>
      <c r="K404" s="4" t="s">
        <v>2285</v>
      </c>
      <c r="L404" s="4" t="s">
        <v>2267</v>
      </c>
      <c r="M404" s="5" t="s">
        <v>2417</v>
      </c>
      <c r="N404" s="5" t="s">
        <v>2418</v>
      </c>
    </row>
    <row r="405" spans="1:14" x14ac:dyDescent="0.25">
      <c r="A405" s="1" t="s">
        <v>1552</v>
      </c>
      <c r="B405" s="1" t="s">
        <v>1553</v>
      </c>
      <c r="C405" s="1" t="s">
        <v>3233</v>
      </c>
      <c r="D405" s="1" t="s">
        <v>1554</v>
      </c>
      <c r="E405" s="1" t="s">
        <v>22</v>
      </c>
      <c r="F405" s="1" t="s">
        <v>2140</v>
      </c>
      <c r="G405" s="1" t="s">
        <v>33</v>
      </c>
      <c r="H405" s="1" t="s">
        <v>41</v>
      </c>
      <c r="I405" s="1" t="s">
        <v>32</v>
      </c>
      <c r="J405" s="4" t="s">
        <v>2241</v>
      </c>
      <c r="K405" s="4" t="s">
        <v>2256</v>
      </c>
      <c r="L405" s="4" t="s">
        <v>2267</v>
      </c>
      <c r="M405" s="5" t="s">
        <v>2419</v>
      </c>
      <c r="N405" s="5" t="s">
        <v>2420</v>
      </c>
    </row>
    <row r="406" spans="1:14" x14ac:dyDescent="0.25">
      <c r="A406" s="1" t="s">
        <v>1555</v>
      </c>
      <c r="B406" s="1" t="s">
        <v>1556</v>
      </c>
      <c r="C406" s="1" t="s">
        <v>3234</v>
      </c>
      <c r="D406" s="1" t="s">
        <v>1557</v>
      </c>
      <c r="E406" s="1" t="s">
        <v>18</v>
      </c>
      <c r="F406" s="1" t="s">
        <v>2140</v>
      </c>
      <c r="G406" s="1" t="s">
        <v>310</v>
      </c>
      <c r="H406" s="1" t="s">
        <v>141</v>
      </c>
      <c r="I406" s="1" t="s">
        <v>24</v>
      </c>
      <c r="J406" s="4" t="s">
        <v>2208</v>
      </c>
      <c r="K406" s="1"/>
      <c r="L406" s="1"/>
      <c r="M406" s="5"/>
      <c r="N406" s="5"/>
    </row>
    <row r="407" spans="1:14" x14ac:dyDescent="0.25">
      <c r="A407" s="1" t="s">
        <v>1558</v>
      </c>
      <c r="B407" s="1" t="s">
        <v>1559</v>
      </c>
      <c r="C407" s="1" t="s">
        <v>1559</v>
      </c>
      <c r="D407" s="1" t="s">
        <v>1560</v>
      </c>
      <c r="E407" s="1" t="s">
        <v>28</v>
      </c>
      <c r="F407" s="1" t="s">
        <v>2140</v>
      </c>
      <c r="G407" s="1" t="s">
        <v>30</v>
      </c>
      <c r="H407" s="1" t="s">
        <v>21</v>
      </c>
      <c r="I407" s="1" t="s">
        <v>20</v>
      </c>
      <c r="J407" s="1"/>
      <c r="K407" s="1"/>
      <c r="L407" s="1"/>
      <c r="M407" s="5"/>
      <c r="N407" s="5"/>
    </row>
    <row r="408" spans="1:14" x14ac:dyDescent="0.25">
      <c r="A408" s="1" t="s">
        <v>1565</v>
      </c>
      <c r="B408" s="1" t="s">
        <v>1566</v>
      </c>
      <c r="C408" s="1" t="s">
        <v>3235</v>
      </c>
      <c r="D408" s="1" t="s">
        <v>1567</v>
      </c>
      <c r="E408" s="1" t="s">
        <v>28</v>
      </c>
      <c r="F408" s="1" t="s">
        <v>2140</v>
      </c>
      <c r="G408" s="1" t="s">
        <v>12</v>
      </c>
      <c r="H408" s="1" t="s">
        <v>96</v>
      </c>
      <c r="I408" s="1" t="s">
        <v>33</v>
      </c>
      <c r="J408" s="4" t="s">
        <v>2348</v>
      </c>
      <c r="K408" s="4" t="s">
        <v>2281</v>
      </c>
      <c r="L408" s="4" t="s">
        <v>2279</v>
      </c>
      <c r="M408" s="5"/>
      <c r="N408" s="5"/>
    </row>
    <row r="409" spans="1:14" x14ac:dyDescent="0.25">
      <c r="A409" s="1" t="s">
        <v>1568</v>
      </c>
      <c r="B409" s="1" t="s">
        <v>1569</v>
      </c>
      <c r="C409" s="1" t="s">
        <v>3236</v>
      </c>
      <c r="D409" s="1" t="s">
        <v>1570</v>
      </c>
      <c r="E409" s="1" t="s">
        <v>18</v>
      </c>
      <c r="F409" s="1" t="s">
        <v>2141</v>
      </c>
      <c r="G409" s="1" t="s">
        <v>53</v>
      </c>
      <c r="H409" s="1" t="s">
        <v>12</v>
      </c>
      <c r="I409" s="1" t="s">
        <v>48</v>
      </c>
      <c r="J409" s="1" t="s">
        <v>2174</v>
      </c>
      <c r="K409" s="4" t="s">
        <v>2286</v>
      </c>
      <c r="L409" t="s">
        <v>2209</v>
      </c>
      <c r="M409" s="5"/>
      <c r="N409" s="5"/>
    </row>
    <row r="410" spans="1:14" x14ac:dyDescent="0.25">
      <c r="A410" s="1" t="s">
        <v>1571</v>
      </c>
      <c r="B410" s="1" t="s">
        <v>1572</v>
      </c>
      <c r="C410" s="1" t="s">
        <v>3237</v>
      </c>
      <c r="D410" s="1" t="s">
        <v>1573</v>
      </c>
      <c r="E410" s="1" t="s">
        <v>28</v>
      </c>
      <c r="F410" s="1" t="s">
        <v>2141</v>
      </c>
      <c r="G410" s="1" t="s">
        <v>70</v>
      </c>
      <c r="H410" s="1" t="s">
        <v>230</v>
      </c>
      <c r="I410" s="1" t="s">
        <v>34</v>
      </c>
      <c r="J410" s="1"/>
      <c r="K410" s="1"/>
      <c r="L410" s="1"/>
      <c r="M410" s="5"/>
      <c r="N410" s="5"/>
    </row>
    <row r="411" spans="1:14" x14ac:dyDescent="0.25">
      <c r="A411" s="1" t="s">
        <v>1574</v>
      </c>
      <c r="B411" s="1" t="s">
        <v>526</v>
      </c>
      <c r="C411" s="1" t="s">
        <v>526</v>
      </c>
      <c r="D411" s="1" t="s">
        <v>1575</v>
      </c>
      <c r="E411" s="1" t="s">
        <v>28</v>
      </c>
      <c r="F411" s="1" t="s">
        <v>2140</v>
      </c>
      <c r="G411" s="1" t="s">
        <v>12</v>
      </c>
      <c r="H411" s="1" t="s">
        <v>24</v>
      </c>
      <c r="I411" s="1" t="s">
        <v>36</v>
      </c>
      <c r="J411" s="1"/>
      <c r="K411" s="1"/>
      <c r="L411" s="1"/>
      <c r="M411" s="5"/>
      <c r="N411" s="5"/>
    </row>
    <row r="412" spans="1:14" x14ac:dyDescent="0.25">
      <c r="A412" s="1" t="s">
        <v>1578</v>
      </c>
      <c r="B412" s="1" t="s">
        <v>1579</v>
      </c>
      <c r="C412" s="1" t="s">
        <v>3238</v>
      </c>
      <c r="D412" s="1" t="s">
        <v>1580</v>
      </c>
      <c r="E412" s="1" t="s">
        <v>28</v>
      </c>
      <c r="F412" s="1" t="s">
        <v>2139</v>
      </c>
      <c r="G412" s="1" t="s">
        <v>12</v>
      </c>
      <c r="H412" s="1" t="s">
        <v>41</v>
      </c>
      <c r="I412" s="1" t="s">
        <v>70</v>
      </c>
      <c r="J412" s="1"/>
      <c r="K412" s="1"/>
      <c r="L412" s="1"/>
      <c r="M412" s="5"/>
      <c r="N412" s="5"/>
    </row>
    <row r="413" spans="1:14" x14ac:dyDescent="0.25">
      <c r="A413" s="1" t="s">
        <v>1581</v>
      </c>
      <c r="B413" s="1" t="s">
        <v>1582</v>
      </c>
      <c r="C413" s="1" t="s">
        <v>3239</v>
      </c>
      <c r="D413" s="1" t="s">
        <v>1583</v>
      </c>
      <c r="E413" s="1" t="s">
        <v>28</v>
      </c>
      <c r="F413" s="1" t="s">
        <v>2140</v>
      </c>
      <c r="G413" s="1" t="s">
        <v>33</v>
      </c>
      <c r="H413" s="1" t="s">
        <v>111</v>
      </c>
      <c r="I413" s="1" t="s">
        <v>32</v>
      </c>
      <c r="J413" s="1"/>
      <c r="K413" s="1"/>
      <c r="L413" s="1"/>
      <c r="M413" s="5"/>
      <c r="N413" s="5"/>
    </row>
    <row r="414" spans="1:14" x14ac:dyDescent="0.25">
      <c r="A414" s="1" t="s">
        <v>1584</v>
      </c>
      <c r="B414" s="1" t="s">
        <v>1585</v>
      </c>
      <c r="C414" s="1" t="s">
        <v>3240</v>
      </c>
      <c r="D414" s="1" t="s">
        <v>1586</v>
      </c>
      <c r="E414" s="1" t="s">
        <v>18</v>
      </c>
      <c r="F414" s="1" t="s">
        <v>2139</v>
      </c>
      <c r="G414" s="1" t="s">
        <v>19</v>
      </c>
      <c r="H414" s="1" t="s">
        <v>24</v>
      </c>
      <c r="I414" s="1" t="s">
        <v>71</v>
      </c>
      <c r="J414" s="1" t="s">
        <v>2170</v>
      </c>
      <c r="K414" t="s">
        <v>2211</v>
      </c>
      <c r="L414" t="s">
        <v>2210</v>
      </c>
      <c r="M414" s="5"/>
      <c r="N414" s="5"/>
    </row>
    <row r="415" spans="1:14" x14ac:dyDescent="0.25">
      <c r="A415" s="1" t="s">
        <v>1587</v>
      </c>
      <c r="B415" s="1" t="s">
        <v>1588</v>
      </c>
      <c r="C415" s="1" t="s">
        <v>3241</v>
      </c>
      <c r="D415" s="1" t="s">
        <v>1589</v>
      </c>
      <c r="E415" s="1" t="s">
        <v>43</v>
      </c>
      <c r="F415" s="1" t="s">
        <v>2139</v>
      </c>
      <c r="G415" s="1" t="s">
        <v>12</v>
      </c>
      <c r="H415" s="1" t="s">
        <v>13</v>
      </c>
      <c r="I415" s="1" t="s">
        <v>116</v>
      </c>
      <c r="J415" s="1"/>
      <c r="K415" s="1"/>
      <c r="L415" s="1"/>
      <c r="M415" s="5"/>
      <c r="N415" s="5"/>
    </row>
    <row r="416" spans="1:14" x14ac:dyDescent="0.25">
      <c r="A416" s="1" t="s">
        <v>1590</v>
      </c>
      <c r="B416" s="1" t="s">
        <v>1591</v>
      </c>
      <c r="C416" s="1" t="s">
        <v>3242</v>
      </c>
      <c r="D416" s="1" t="s">
        <v>1592</v>
      </c>
      <c r="E416" s="1" t="s">
        <v>28</v>
      </c>
      <c r="F416" s="1" t="s">
        <v>2140</v>
      </c>
      <c r="G416" s="1" t="s">
        <v>23</v>
      </c>
      <c r="H416" s="1" t="s">
        <v>12</v>
      </c>
      <c r="I416" s="1" t="s">
        <v>34</v>
      </c>
      <c r="J416" s="1"/>
      <c r="K416" s="1"/>
      <c r="L416" s="1"/>
      <c r="M416" s="5"/>
      <c r="N416" s="5"/>
    </row>
    <row r="417" spans="1:14" x14ac:dyDescent="0.25">
      <c r="A417" s="1" t="s">
        <v>1595</v>
      </c>
      <c r="B417" s="1" t="s">
        <v>1596</v>
      </c>
      <c r="C417" s="1" t="s">
        <v>3243</v>
      </c>
      <c r="D417" s="1" t="s">
        <v>1597</v>
      </c>
      <c r="E417" s="1" t="s">
        <v>28</v>
      </c>
      <c r="F417" s="1" t="s">
        <v>2140</v>
      </c>
      <c r="G417" s="1" t="s">
        <v>35</v>
      </c>
      <c r="H417" s="1" t="s">
        <v>115</v>
      </c>
      <c r="I417" s="1" t="s">
        <v>41</v>
      </c>
      <c r="J417" s="1"/>
      <c r="K417" s="1"/>
      <c r="L417" s="1"/>
      <c r="M417" s="5"/>
      <c r="N417" s="5"/>
    </row>
    <row r="418" spans="1:14" x14ac:dyDescent="0.25">
      <c r="A418" s="1" t="s">
        <v>1600</v>
      </c>
      <c r="B418" s="1" t="s">
        <v>1601</v>
      </c>
      <c r="C418" s="1" t="s">
        <v>3244</v>
      </c>
      <c r="D418" s="1" t="s">
        <v>1602</v>
      </c>
      <c r="E418" s="1" t="s">
        <v>43</v>
      </c>
      <c r="F418" s="1" t="s">
        <v>2139</v>
      </c>
      <c r="G418" s="1" t="s">
        <v>79</v>
      </c>
      <c r="H418" s="1" t="s">
        <v>12</v>
      </c>
      <c r="I418" s="1" t="s">
        <v>132</v>
      </c>
      <c r="J418" s="1"/>
      <c r="K418" s="1"/>
      <c r="L418" s="1"/>
      <c r="M418" s="5"/>
      <c r="N418" s="5"/>
    </row>
    <row r="419" spans="1:14" x14ac:dyDescent="0.25">
      <c r="A419" s="1" t="s">
        <v>1603</v>
      </c>
      <c r="B419" s="1" t="s">
        <v>1604</v>
      </c>
      <c r="C419" s="1" t="s">
        <v>3245</v>
      </c>
      <c r="D419" s="1" t="s">
        <v>1605</v>
      </c>
      <c r="E419" s="1" t="s">
        <v>28</v>
      </c>
      <c r="F419" s="1" t="s">
        <v>2141</v>
      </c>
      <c r="G419" s="1" t="s">
        <v>78</v>
      </c>
      <c r="H419" s="1" t="s">
        <v>24</v>
      </c>
      <c r="I419" s="1" t="s">
        <v>12</v>
      </c>
      <c r="J419" s="1"/>
      <c r="K419" s="1"/>
      <c r="L419" s="1"/>
      <c r="M419" s="5"/>
      <c r="N419" s="5"/>
    </row>
    <row r="420" spans="1:14" x14ac:dyDescent="0.25">
      <c r="A420" s="1" t="s">
        <v>1606</v>
      </c>
      <c r="B420" s="1" t="s">
        <v>1607</v>
      </c>
      <c r="C420" s="1" t="s">
        <v>3246</v>
      </c>
      <c r="D420" s="1" t="s">
        <v>1608</v>
      </c>
      <c r="E420" s="1" t="s">
        <v>18</v>
      </c>
      <c r="F420" s="1" t="s">
        <v>2140</v>
      </c>
      <c r="G420" s="1" t="s">
        <v>41</v>
      </c>
      <c r="H420" s="1" t="s">
        <v>12</v>
      </c>
      <c r="I420" s="1" t="s">
        <v>70</v>
      </c>
      <c r="J420" s="1" t="s">
        <v>2256</v>
      </c>
      <c r="K420" s="1" t="s">
        <v>2508</v>
      </c>
      <c r="L420" s="1" t="s">
        <v>2212</v>
      </c>
      <c r="M420" s="5"/>
      <c r="N420" s="5"/>
    </row>
    <row r="421" spans="1:14" x14ac:dyDescent="0.25">
      <c r="A421" s="1" t="s">
        <v>1609</v>
      </c>
      <c r="B421" s="1" t="s">
        <v>1610</v>
      </c>
      <c r="C421" s="1" t="s">
        <v>3247</v>
      </c>
      <c r="D421" s="1" t="s">
        <v>1611</v>
      </c>
      <c r="E421" s="1" t="s">
        <v>22</v>
      </c>
      <c r="F421" s="1" t="s">
        <v>2140</v>
      </c>
      <c r="G421" s="1" t="s">
        <v>12</v>
      </c>
      <c r="H421" s="1" t="s">
        <v>136</v>
      </c>
      <c r="I421" s="1" t="s">
        <v>301</v>
      </c>
      <c r="J421" s="4" t="s">
        <v>2287</v>
      </c>
      <c r="K421" s="4" t="s">
        <v>2251</v>
      </c>
      <c r="L421" s="1"/>
      <c r="M421" s="5" t="s">
        <v>2421</v>
      </c>
      <c r="N421" s="5" t="s">
        <v>2422</v>
      </c>
    </row>
    <row r="422" spans="1:14" x14ac:dyDescent="0.25">
      <c r="A422" s="1" t="s">
        <v>1614</v>
      </c>
      <c r="B422" s="1" t="s">
        <v>1615</v>
      </c>
      <c r="C422" s="1" t="s">
        <v>3248</v>
      </c>
      <c r="D422" s="1" t="s">
        <v>1616</v>
      </c>
      <c r="E422" s="1" t="s">
        <v>22</v>
      </c>
      <c r="F422" s="1" t="s">
        <v>2140</v>
      </c>
      <c r="G422" s="1" t="s">
        <v>64</v>
      </c>
      <c r="H422" s="1" t="s">
        <v>32</v>
      </c>
      <c r="I422" s="1" t="s">
        <v>48</v>
      </c>
      <c r="J422" s="4" t="s">
        <v>2288</v>
      </c>
      <c r="K422" s="1"/>
      <c r="L422" s="1"/>
      <c r="M422" s="5" t="s">
        <v>2415</v>
      </c>
      <c r="N422" s="5"/>
    </row>
    <row r="423" spans="1:14" x14ac:dyDescent="0.25">
      <c r="A423" s="1" t="s">
        <v>1617</v>
      </c>
      <c r="B423" s="1" t="s">
        <v>1618</v>
      </c>
      <c r="C423" s="1" t="s">
        <v>3249</v>
      </c>
      <c r="D423" s="1" t="s">
        <v>1619</v>
      </c>
      <c r="E423" s="1" t="s">
        <v>28</v>
      </c>
      <c r="F423" s="1" t="s">
        <v>2140</v>
      </c>
      <c r="G423" s="1" t="s">
        <v>111</v>
      </c>
      <c r="H423" s="1" t="s">
        <v>32</v>
      </c>
      <c r="I423" s="1" t="s">
        <v>12</v>
      </c>
      <c r="J423" s="1"/>
      <c r="K423" s="1"/>
      <c r="L423" s="1"/>
      <c r="M423" s="5"/>
      <c r="N423" s="5"/>
    </row>
    <row r="424" spans="1:14" x14ac:dyDescent="0.25">
      <c r="A424" s="1" t="s">
        <v>1620</v>
      </c>
      <c r="B424" s="1" t="s">
        <v>1621</v>
      </c>
      <c r="C424" s="1" t="s">
        <v>3250</v>
      </c>
      <c r="D424" s="1" t="s">
        <v>1622</v>
      </c>
      <c r="E424" s="1" t="s">
        <v>28</v>
      </c>
      <c r="F424" s="1" t="s">
        <v>2140</v>
      </c>
      <c r="G424" s="1" t="s">
        <v>12</v>
      </c>
      <c r="H424" s="1" t="s">
        <v>116</v>
      </c>
      <c r="I424" s="1" t="s">
        <v>20</v>
      </c>
      <c r="J424" s="1"/>
      <c r="K424" s="1"/>
      <c r="L424" s="1"/>
      <c r="M424" s="5"/>
      <c r="N424" s="5"/>
    </row>
    <row r="425" spans="1:14" x14ac:dyDescent="0.25">
      <c r="A425" s="1" t="s">
        <v>1623</v>
      </c>
      <c r="B425" s="1" t="s">
        <v>1624</v>
      </c>
      <c r="C425" s="1" t="s">
        <v>3251</v>
      </c>
      <c r="D425" s="1" t="s">
        <v>1625</v>
      </c>
      <c r="E425" s="1" t="s">
        <v>28</v>
      </c>
      <c r="F425" s="1" t="s">
        <v>2141</v>
      </c>
      <c r="G425" s="1" t="s">
        <v>141</v>
      </c>
      <c r="H425" s="1" t="s">
        <v>29</v>
      </c>
      <c r="I425" s="1" t="s">
        <v>24</v>
      </c>
      <c r="J425" s="1"/>
      <c r="K425" s="1"/>
      <c r="L425" s="1"/>
      <c r="M425" s="5"/>
      <c r="N425" s="5"/>
    </row>
    <row r="426" spans="1:14" x14ac:dyDescent="0.25">
      <c r="A426" s="1" t="s">
        <v>1626</v>
      </c>
      <c r="B426" s="1" t="s">
        <v>1627</v>
      </c>
      <c r="C426" s="1" t="s">
        <v>3252</v>
      </c>
      <c r="D426" s="1" t="s">
        <v>1628</v>
      </c>
      <c r="E426" s="1" t="s">
        <v>28</v>
      </c>
      <c r="F426" s="1" t="s">
        <v>2140</v>
      </c>
      <c r="G426" s="1" t="s">
        <v>12</v>
      </c>
      <c r="H426" s="1" t="s">
        <v>20</v>
      </c>
      <c r="I426" s="1" t="s">
        <v>104</v>
      </c>
      <c r="J426" s="1"/>
      <c r="K426" s="1"/>
      <c r="L426" s="1"/>
      <c r="M426" s="5"/>
      <c r="N426" s="5"/>
    </row>
    <row r="427" spans="1:14" x14ac:dyDescent="0.25">
      <c r="A427" s="1" t="s">
        <v>1629</v>
      </c>
      <c r="B427" s="1" t="s">
        <v>1630</v>
      </c>
      <c r="C427" s="1" t="s">
        <v>3253</v>
      </c>
      <c r="D427" s="1" t="s">
        <v>1631</v>
      </c>
      <c r="E427" s="1" t="s">
        <v>18</v>
      </c>
      <c r="F427" s="1" t="s">
        <v>2140</v>
      </c>
      <c r="G427" s="1" t="s">
        <v>12</v>
      </c>
      <c r="H427" s="1" t="s">
        <v>13</v>
      </c>
      <c r="I427" s="1" t="s">
        <v>310</v>
      </c>
      <c r="J427" s="1" t="s">
        <v>2191</v>
      </c>
      <c r="K427" t="s">
        <v>2149</v>
      </c>
      <c r="L427" s="1"/>
      <c r="M427" s="5"/>
      <c r="N427" s="5"/>
    </row>
    <row r="428" spans="1:14" x14ac:dyDescent="0.25">
      <c r="A428" s="1" t="s">
        <v>1632</v>
      </c>
      <c r="B428" s="1" t="s">
        <v>1633</v>
      </c>
      <c r="C428" s="1" t="s">
        <v>3254</v>
      </c>
      <c r="D428" s="1" t="s">
        <v>1634</v>
      </c>
      <c r="E428" s="1" t="s">
        <v>28</v>
      </c>
      <c r="F428" s="1" t="s">
        <v>2140</v>
      </c>
      <c r="G428" s="1" t="s">
        <v>12</v>
      </c>
      <c r="H428" s="1" t="s">
        <v>29</v>
      </c>
      <c r="I428" s="1" t="s">
        <v>69</v>
      </c>
      <c r="J428" s="1"/>
      <c r="K428" s="1"/>
      <c r="L428" s="1"/>
      <c r="M428" s="5"/>
      <c r="N428" s="5"/>
    </row>
    <row r="429" spans="1:14" x14ac:dyDescent="0.25">
      <c r="A429" s="1" t="s">
        <v>1637</v>
      </c>
      <c r="B429" s="1" t="s">
        <v>1638</v>
      </c>
      <c r="C429" s="1" t="s">
        <v>3255</v>
      </c>
      <c r="D429" s="1" t="s">
        <v>1639</v>
      </c>
      <c r="E429" s="1" t="s">
        <v>28</v>
      </c>
      <c r="F429" s="1" t="s">
        <v>2140</v>
      </c>
      <c r="G429" s="1" t="s">
        <v>54</v>
      </c>
      <c r="H429" s="1" t="s">
        <v>310</v>
      </c>
      <c r="I429" s="1" t="s">
        <v>33</v>
      </c>
      <c r="J429" s="1"/>
      <c r="K429" s="1"/>
      <c r="L429" s="1"/>
      <c r="M429" s="5"/>
      <c r="N429" s="5"/>
    </row>
    <row r="430" spans="1:14" x14ac:dyDescent="0.25">
      <c r="A430" s="1" t="s">
        <v>1640</v>
      </c>
      <c r="B430" s="1" t="s">
        <v>1641</v>
      </c>
      <c r="C430" s="1" t="s">
        <v>3256</v>
      </c>
      <c r="D430" s="1" t="s">
        <v>1642</v>
      </c>
      <c r="E430" s="1" t="s">
        <v>28</v>
      </c>
      <c r="F430" s="1" t="s">
        <v>2140</v>
      </c>
      <c r="G430" s="1" t="s">
        <v>32</v>
      </c>
      <c r="H430" s="1" t="s">
        <v>44</v>
      </c>
      <c r="I430" s="1" t="s">
        <v>44</v>
      </c>
      <c r="J430" s="1"/>
      <c r="K430" s="1"/>
      <c r="L430" s="1"/>
      <c r="M430" s="5"/>
      <c r="N430" s="5"/>
    </row>
    <row r="431" spans="1:14" x14ac:dyDescent="0.25">
      <c r="A431" s="1" t="s">
        <v>1645</v>
      </c>
      <c r="B431" s="1" t="s">
        <v>1646</v>
      </c>
      <c r="C431" s="1" t="s">
        <v>3257</v>
      </c>
      <c r="D431" s="1" t="s">
        <v>1647</v>
      </c>
      <c r="E431" s="1" t="s">
        <v>18</v>
      </c>
      <c r="F431" s="1" t="s">
        <v>2139</v>
      </c>
      <c r="G431" s="1" t="s">
        <v>12</v>
      </c>
      <c r="H431" s="1" t="s">
        <v>310</v>
      </c>
      <c r="I431" s="1" t="s">
        <v>24</v>
      </c>
      <c r="J431" s="1" t="s">
        <v>2213</v>
      </c>
      <c r="K431" s="1" t="s">
        <v>2206</v>
      </c>
      <c r="L431" s="1"/>
      <c r="M431" s="5"/>
      <c r="N431" s="5"/>
    </row>
    <row r="432" spans="1:14" x14ac:dyDescent="0.25">
      <c r="A432" s="1" t="s">
        <v>1650</v>
      </c>
      <c r="B432" s="1" t="s">
        <v>1651</v>
      </c>
      <c r="C432" s="1" t="s">
        <v>1651</v>
      </c>
      <c r="D432" s="1" t="s">
        <v>1652</v>
      </c>
      <c r="E432" s="1" t="s">
        <v>18</v>
      </c>
      <c r="F432" s="1" t="s">
        <v>2140</v>
      </c>
      <c r="G432" s="1" t="s">
        <v>351</v>
      </c>
      <c r="H432" s="1" t="s">
        <v>12</v>
      </c>
      <c r="I432" s="1" t="s">
        <v>19</v>
      </c>
      <c r="J432" s="1"/>
      <c r="K432" s="1"/>
      <c r="L432" s="1"/>
      <c r="M432" s="5"/>
      <c r="N432" s="5"/>
    </row>
    <row r="433" spans="1:14" x14ac:dyDescent="0.25">
      <c r="A433" s="1" t="s">
        <v>1655</v>
      </c>
      <c r="B433" s="1" t="s">
        <v>1656</v>
      </c>
      <c r="C433" s="1" t="s">
        <v>3258</v>
      </c>
      <c r="D433" s="1" t="s">
        <v>1657</v>
      </c>
      <c r="E433" s="1" t="s">
        <v>28</v>
      </c>
      <c r="F433" s="1" t="s">
        <v>2140</v>
      </c>
      <c r="G433" s="1" t="s">
        <v>213</v>
      </c>
      <c r="H433" s="1" t="s">
        <v>29</v>
      </c>
      <c r="I433" s="1" t="s">
        <v>12</v>
      </c>
      <c r="J433" s="1"/>
      <c r="K433" s="1"/>
      <c r="L433" s="1"/>
      <c r="M433" s="5"/>
      <c r="N433" s="5"/>
    </row>
    <row r="434" spans="1:14" x14ac:dyDescent="0.25">
      <c r="A434" s="1" t="s">
        <v>1658</v>
      </c>
      <c r="B434" s="1" t="s">
        <v>1659</v>
      </c>
      <c r="C434" s="1" t="s">
        <v>3259</v>
      </c>
      <c r="D434" s="1" t="s">
        <v>1660</v>
      </c>
      <c r="E434" s="1" t="s">
        <v>22</v>
      </c>
      <c r="F434" s="1" t="s">
        <v>2140</v>
      </c>
      <c r="G434" s="1" t="s">
        <v>20</v>
      </c>
      <c r="H434" s="1" t="s">
        <v>78</v>
      </c>
      <c r="I434" s="1" t="s">
        <v>283</v>
      </c>
      <c r="J434" s="4" t="s">
        <v>2289</v>
      </c>
      <c r="K434" s="1"/>
      <c r="L434" s="4" t="s">
        <v>2267</v>
      </c>
      <c r="M434" s="5" t="s">
        <v>2289</v>
      </c>
      <c r="N434" s="5"/>
    </row>
    <row r="435" spans="1:14" x14ac:dyDescent="0.25">
      <c r="A435" s="1" t="s">
        <v>1665</v>
      </c>
      <c r="B435" s="1" t="s">
        <v>1666</v>
      </c>
      <c r="C435" s="1" t="s">
        <v>3260</v>
      </c>
      <c r="D435" s="1" t="s">
        <v>1667</v>
      </c>
      <c r="E435" s="1" t="s">
        <v>22</v>
      </c>
      <c r="F435" s="1" t="s">
        <v>2140</v>
      </c>
      <c r="G435" s="1" t="s">
        <v>12</v>
      </c>
      <c r="H435" s="1" t="s">
        <v>20</v>
      </c>
      <c r="I435" s="1" t="s">
        <v>78</v>
      </c>
      <c r="J435" s="4" t="s">
        <v>2289</v>
      </c>
      <c r="K435" s="1"/>
      <c r="L435" s="4" t="s">
        <v>2267</v>
      </c>
      <c r="M435" s="5" t="s">
        <v>2353</v>
      </c>
      <c r="N435" s="5" t="s">
        <v>2423</v>
      </c>
    </row>
    <row r="436" spans="1:14" x14ac:dyDescent="0.25">
      <c r="A436" s="1" t="s">
        <v>1670</v>
      </c>
      <c r="B436" s="1" t="s">
        <v>1671</v>
      </c>
      <c r="C436" s="1" t="s">
        <v>1671</v>
      </c>
      <c r="D436" s="1" t="s">
        <v>1672</v>
      </c>
      <c r="E436" s="1" t="s">
        <v>22</v>
      </c>
      <c r="F436" s="1" t="s">
        <v>2140</v>
      </c>
      <c r="G436" s="1" t="s">
        <v>54</v>
      </c>
      <c r="H436" s="1" t="s">
        <v>32</v>
      </c>
      <c r="I436" s="1" t="s">
        <v>64</v>
      </c>
      <c r="J436" s="4" t="s">
        <v>2234</v>
      </c>
      <c r="K436" s="4" t="s">
        <v>2290</v>
      </c>
      <c r="L436" s="4" t="s">
        <v>2267</v>
      </c>
      <c r="M436" s="5" t="s">
        <v>2412</v>
      </c>
      <c r="N436" s="5"/>
    </row>
    <row r="437" spans="1:14" x14ac:dyDescent="0.25">
      <c r="A437" s="1" t="s">
        <v>1675</v>
      </c>
      <c r="B437" s="1" t="s">
        <v>1676</v>
      </c>
      <c r="C437" s="1" t="s">
        <v>3261</v>
      </c>
      <c r="D437" s="1" t="s">
        <v>1677</v>
      </c>
      <c r="E437" s="1" t="s">
        <v>28</v>
      </c>
      <c r="F437" s="1" t="s">
        <v>2141</v>
      </c>
      <c r="G437" s="1" t="s">
        <v>32</v>
      </c>
      <c r="H437" s="1" t="s">
        <v>24</v>
      </c>
      <c r="I437" s="1" t="s">
        <v>71</v>
      </c>
      <c r="J437" s="1"/>
      <c r="K437" s="1"/>
      <c r="L437" s="1"/>
      <c r="M437" s="5"/>
      <c r="N437" s="5"/>
    </row>
    <row r="438" spans="1:14" x14ac:dyDescent="0.25">
      <c r="A438" s="1" t="s">
        <v>1678</v>
      </c>
      <c r="B438" s="1" t="s">
        <v>1679</v>
      </c>
      <c r="C438" s="1" t="s">
        <v>3262</v>
      </c>
      <c r="D438" s="1" t="s">
        <v>1680</v>
      </c>
      <c r="E438" s="1" t="s">
        <v>28</v>
      </c>
      <c r="F438" s="1" t="s">
        <v>2140</v>
      </c>
      <c r="G438" s="1" t="s">
        <v>12</v>
      </c>
      <c r="H438" s="1" t="s">
        <v>230</v>
      </c>
      <c r="I438" s="1" t="s">
        <v>24</v>
      </c>
      <c r="J438" s="1"/>
      <c r="K438" s="1"/>
      <c r="L438" s="1"/>
      <c r="M438" s="5"/>
      <c r="N438" s="5"/>
    </row>
    <row r="439" spans="1:14" x14ac:dyDescent="0.25">
      <c r="A439" s="1" t="s">
        <v>1683</v>
      </c>
      <c r="B439" s="1" t="s">
        <v>1684</v>
      </c>
      <c r="C439" s="1" t="s">
        <v>3263</v>
      </c>
      <c r="D439" s="1" t="s">
        <v>1685</v>
      </c>
      <c r="E439" s="1" t="s">
        <v>22</v>
      </c>
      <c r="F439" s="1" t="s">
        <v>2140</v>
      </c>
      <c r="G439" s="1" t="s">
        <v>64</v>
      </c>
      <c r="H439" s="1" t="s">
        <v>21</v>
      </c>
      <c r="I439" s="1" t="s">
        <v>20</v>
      </c>
      <c r="J439" s="4" t="s">
        <v>2288</v>
      </c>
      <c r="K439" s="4" t="s">
        <v>2291</v>
      </c>
      <c r="L439" s="1"/>
      <c r="M439" s="5" t="s">
        <v>2424</v>
      </c>
      <c r="N439" s="5"/>
    </row>
    <row r="440" spans="1:14" x14ac:dyDescent="0.25">
      <c r="A440" s="1" t="s">
        <v>1686</v>
      </c>
      <c r="B440" s="1" t="s">
        <v>1687</v>
      </c>
      <c r="C440" s="1" t="s">
        <v>1687</v>
      </c>
      <c r="D440" s="1" t="s">
        <v>1688</v>
      </c>
      <c r="E440" s="1" t="s">
        <v>28</v>
      </c>
      <c r="F440" s="1" t="s">
        <v>2140</v>
      </c>
      <c r="G440" s="1" t="s">
        <v>20</v>
      </c>
      <c r="H440" s="1" t="s">
        <v>36</v>
      </c>
      <c r="I440" s="1" t="s">
        <v>71</v>
      </c>
      <c r="J440" s="1"/>
      <c r="K440" s="1"/>
      <c r="L440" s="1"/>
      <c r="M440" s="5"/>
      <c r="N440" s="5"/>
    </row>
    <row r="441" spans="1:14" x14ac:dyDescent="0.25">
      <c r="A441" s="1" t="s">
        <v>1691</v>
      </c>
      <c r="B441" s="1" t="s">
        <v>1692</v>
      </c>
      <c r="C441" s="1" t="s">
        <v>1692</v>
      </c>
      <c r="D441" s="1" t="s">
        <v>1693</v>
      </c>
      <c r="E441" s="1" t="s">
        <v>52</v>
      </c>
      <c r="F441" s="1" t="s">
        <v>2140</v>
      </c>
      <c r="G441" s="1" t="s">
        <v>32</v>
      </c>
      <c r="H441" s="1" t="s">
        <v>12</v>
      </c>
      <c r="I441" s="1" t="s">
        <v>33</v>
      </c>
      <c r="J441" s="4" t="s">
        <v>2239</v>
      </c>
      <c r="K441" s="4" t="s">
        <v>2241</v>
      </c>
      <c r="L441" s="1"/>
      <c r="M441" s="5"/>
      <c r="N441" s="5"/>
    </row>
    <row r="442" spans="1:14" x14ac:dyDescent="0.25">
      <c r="A442" s="1" t="s">
        <v>1696</v>
      </c>
      <c r="B442" s="1" t="s">
        <v>1697</v>
      </c>
      <c r="C442" s="1" t="s">
        <v>3264</v>
      </c>
      <c r="D442" s="1" t="s">
        <v>1698</v>
      </c>
      <c r="E442" s="1" t="s">
        <v>28</v>
      </c>
      <c r="F442" s="1" t="s">
        <v>2140</v>
      </c>
      <c r="G442" s="1" t="s">
        <v>32</v>
      </c>
      <c r="H442" s="1" t="s">
        <v>33</v>
      </c>
      <c r="I442" s="1" t="s">
        <v>34</v>
      </c>
      <c r="J442" s="1"/>
      <c r="K442" s="1"/>
      <c r="L442" s="1"/>
      <c r="M442" s="5"/>
      <c r="N442" s="5"/>
    </row>
    <row r="443" spans="1:14" x14ac:dyDescent="0.25">
      <c r="A443" s="1" t="s">
        <v>1699</v>
      </c>
      <c r="B443" s="1" t="s">
        <v>1700</v>
      </c>
      <c r="C443" s="1" t="s">
        <v>3265</v>
      </c>
      <c r="D443" s="1" t="s">
        <v>1701</v>
      </c>
      <c r="E443" s="1" t="s">
        <v>28</v>
      </c>
      <c r="F443" s="1" t="s">
        <v>2140</v>
      </c>
      <c r="G443" s="1" t="s">
        <v>40</v>
      </c>
      <c r="H443" s="1" t="s">
        <v>34</v>
      </c>
      <c r="I443" s="1" t="s">
        <v>142</v>
      </c>
      <c r="J443" s="1"/>
      <c r="K443" s="1"/>
      <c r="L443" s="1"/>
      <c r="M443" s="5"/>
      <c r="N443" s="5"/>
    </row>
    <row r="444" spans="1:14" x14ac:dyDescent="0.25">
      <c r="A444" s="1" t="s">
        <v>1702</v>
      </c>
      <c r="B444" s="1" t="s">
        <v>1703</v>
      </c>
      <c r="C444" s="1" t="s">
        <v>3266</v>
      </c>
      <c r="D444" s="1" t="s">
        <v>1704</v>
      </c>
      <c r="E444" s="1" t="s">
        <v>22</v>
      </c>
      <c r="F444" s="1" t="s">
        <v>2140</v>
      </c>
      <c r="G444" s="1" t="s">
        <v>41</v>
      </c>
      <c r="H444" s="1" t="s">
        <v>44</v>
      </c>
      <c r="I444" s="1" t="s">
        <v>44</v>
      </c>
      <c r="J444" s="4" t="s">
        <v>2256</v>
      </c>
      <c r="K444" s="1"/>
      <c r="L444" s="4" t="s">
        <v>2267</v>
      </c>
      <c r="M444" s="5" t="s">
        <v>2395</v>
      </c>
      <c r="N444" s="5" t="s">
        <v>2425</v>
      </c>
    </row>
    <row r="445" spans="1:14" x14ac:dyDescent="0.25">
      <c r="A445" s="1" t="s">
        <v>1705</v>
      </c>
      <c r="B445" s="1" t="s">
        <v>1706</v>
      </c>
      <c r="C445" s="1" t="s">
        <v>3267</v>
      </c>
      <c r="D445" s="1" t="s">
        <v>1707</v>
      </c>
      <c r="E445" s="1" t="s">
        <v>43</v>
      </c>
      <c r="F445" s="1" t="s">
        <v>2139</v>
      </c>
      <c r="G445" s="1" t="s">
        <v>12</v>
      </c>
      <c r="H445" s="1" t="s">
        <v>69</v>
      </c>
      <c r="I445" s="1" t="s">
        <v>13</v>
      </c>
      <c r="J445" s="1"/>
      <c r="K445" s="1"/>
      <c r="L445" s="1"/>
      <c r="M445" s="5"/>
      <c r="N445" s="5"/>
    </row>
    <row r="446" spans="1:14" x14ac:dyDescent="0.25">
      <c r="A446" s="1" t="s">
        <v>1708</v>
      </c>
      <c r="B446" s="1" t="s">
        <v>1709</v>
      </c>
      <c r="C446" s="1" t="s">
        <v>3268</v>
      </c>
      <c r="D446" s="1" t="s">
        <v>1710</v>
      </c>
      <c r="E446" s="1" t="s">
        <v>22</v>
      </c>
      <c r="F446" s="1" t="s">
        <v>2140</v>
      </c>
      <c r="G446" s="1" t="s">
        <v>29</v>
      </c>
      <c r="H446" s="1" t="s">
        <v>104</v>
      </c>
      <c r="I446" s="1" t="s">
        <v>521</v>
      </c>
      <c r="J446" s="4" t="s">
        <v>2230</v>
      </c>
      <c r="K446" s="1"/>
      <c r="L446" s="4" t="s">
        <v>2267</v>
      </c>
      <c r="M446" s="5" t="s">
        <v>2426</v>
      </c>
      <c r="N446" s="5"/>
    </row>
    <row r="447" spans="1:14" x14ac:dyDescent="0.25">
      <c r="A447" s="1" t="s">
        <v>1711</v>
      </c>
      <c r="B447" s="1" t="s">
        <v>1712</v>
      </c>
      <c r="C447" s="1" t="s">
        <v>3269</v>
      </c>
      <c r="D447" s="1" t="s">
        <v>1713</v>
      </c>
      <c r="E447" s="1" t="s">
        <v>28</v>
      </c>
      <c r="F447" s="1" t="s">
        <v>2141</v>
      </c>
      <c r="G447" s="1" t="s">
        <v>12</v>
      </c>
      <c r="H447" s="1" t="s">
        <v>40</v>
      </c>
      <c r="I447" s="1" t="s">
        <v>116</v>
      </c>
      <c r="J447" s="1"/>
      <c r="K447" s="1"/>
      <c r="L447" s="1"/>
      <c r="M447" s="5"/>
      <c r="N447" s="5"/>
    </row>
    <row r="448" spans="1:14" x14ac:dyDescent="0.25">
      <c r="A448" s="1" t="s">
        <v>1714</v>
      </c>
      <c r="B448" s="1" t="s">
        <v>1715</v>
      </c>
      <c r="C448" s="1" t="s">
        <v>1715</v>
      </c>
      <c r="D448" s="1" t="s">
        <v>1716</v>
      </c>
      <c r="E448" s="1" t="s">
        <v>18</v>
      </c>
      <c r="F448" s="1" t="s">
        <v>2140</v>
      </c>
      <c r="G448" s="1" t="s">
        <v>12</v>
      </c>
      <c r="H448" s="1" t="s">
        <v>71</v>
      </c>
      <c r="I448" s="1" t="s">
        <v>44</v>
      </c>
      <c r="J448" s="4" t="s">
        <v>2251</v>
      </c>
      <c r="K448" s="4" t="s">
        <v>2499</v>
      </c>
      <c r="L448" s="1" t="s">
        <v>2497</v>
      </c>
      <c r="M448" s="5"/>
      <c r="N448" s="5"/>
    </row>
    <row r="449" spans="1:14" x14ac:dyDescent="0.25">
      <c r="A449" s="1" t="s">
        <v>1717</v>
      </c>
      <c r="B449" s="1" t="s">
        <v>1718</v>
      </c>
      <c r="C449" s="1" t="s">
        <v>3270</v>
      </c>
      <c r="D449" s="1" t="s">
        <v>1719</v>
      </c>
      <c r="E449" s="1" t="s">
        <v>22</v>
      </c>
      <c r="F449" s="1" t="s">
        <v>2140</v>
      </c>
      <c r="G449" s="1" t="s">
        <v>30</v>
      </c>
      <c r="H449" s="1" t="s">
        <v>12</v>
      </c>
      <c r="I449" s="1" t="s">
        <v>32</v>
      </c>
      <c r="J449" s="5" t="s">
        <v>2244</v>
      </c>
      <c r="K449" s="5" t="s">
        <v>2242</v>
      </c>
      <c r="L449" s="1"/>
      <c r="M449" s="5" t="s">
        <v>2311</v>
      </c>
      <c r="N449" s="5" t="s">
        <v>2427</v>
      </c>
    </row>
    <row r="450" spans="1:14" x14ac:dyDescent="0.25">
      <c r="A450" s="1" t="s">
        <v>1722</v>
      </c>
      <c r="B450" s="1" t="s">
        <v>1723</v>
      </c>
      <c r="C450" s="1" t="s">
        <v>3271</v>
      </c>
      <c r="D450" s="1" t="s">
        <v>1724</v>
      </c>
      <c r="E450" s="1" t="s">
        <v>22</v>
      </c>
      <c r="F450" s="1" t="s">
        <v>2140</v>
      </c>
      <c r="G450" s="1" t="s">
        <v>29</v>
      </c>
      <c r="H450" s="1" t="s">
        <v>36</v>
      </c>
      <c r="I450" s="1" t="s">
        <v>48</v>
      </c>
      <c r="J450" s="4" t="s">
        <v>2450</v>
      </c>
      <c r="K450" s="4" t="s">
        <v>2251</v>
      </c>
      <c r="L450" s="1"/>
      <c r="M450" s="5" t="s">
        <v>2379</v>
      </c>
      <c r="N450" s="5" t="s">
        <v>2306</v>
      </c>
    </row>
    <row r="451" spans="1:14" x14ac:dyDescent="0.25">
      <c r="A451" s="1" t="s">
        <v>1727</v>
      </c>
      <c r="B451" s="1" t="s">
        <v>1728</v>
      </c>
      <c r="C451" s="1" t="s">
        <v>3272</v>
      </c>
      <c r="D451" s="1" t="s">
        <v>1729</v>
      </c>
      <c r="E451" s="1" t="s">
        <v>28</v>
      </c>
      <c r="F451" s="1" t="s">
        <v>2140</v>
      </c>
      <c r="G451" s="1" t="s">
        <v>12</v>
      </c>
      <c r="H451" s="1" t="s">
        <v>54</v>
      </c>
      <c r="I451" s="1" t="s">
        <v>136</v>
      </c>
      <c r="J451" s="1"/>
      <c r="K451" s="1"/>
      <c r="L451" s="1"/>
      <c r="M451" s="5"/>
      <c r="N451" s="5"/>
    </row>
    <row r="452" spans="1:14" x14ac:dyDescent="0.25">
      <c r="A452" s="1" t="s">
        <v>1732</v>
      </c>
      <c r="B452" s="1" t="s">
        <v>830</v>
      </c>
      <c r="C452" s="1" t="s">
        <v>830</v>
      </c>
      <c r="D452" s="1" t="s">
        <v>1733</v>
      </c>
      <c r="E452" s="1" t="s">
        <v>28</v>
      </c>
      <c r="F452" s="1" t="s">
        <v>2140</v>
      </c>
      <c r="G452" s="1" t="s">
        <v>136</v>
      </c>
      <c r="H452" s="1" t="s">
        <v>230</v>
      </c>
      <c r="I452" s="1" t="s">
        <v>19</v>
      </c>
      <c r="J452" s="1"/>
      <c r="K452" s="1"/>
      <c r="L452" s="1"/>
      <c r="M452" s="5"/>
      <c r="N452" s="5"/>
    </row>
    <row r="453" spans="1:14" x14ac:dyDescent="0.25">
      <c r="A453" s="1" t="s">
        <v>1736</v>
      </c>
      <c r="B453" s="1" t="s">
        <v>1737</v>
      </c>
      <c r="C453" s="1" t="s">
        <v>3273</v>
      </c>
      <c r="D453" s="1" t="s">
        <v>1738</v>
      </c>
      <c r="E453" s="1" t="s">
        <v>22</v>
      </c>
      <c r="F453" s="1" t="s">
        <v>2140</v>
      </c>
      <c r="G453" s="1" t="s">
        <v>29</v>
      </c>
      <c r="H453" s="1" t="s">
        <v>12</v>
      </c>
      <c r="I453" s="1" t="s">
        <v>20</v>
      </c>
      <c r="J453" s="4" t="s">
        <v>2450</v>
      </c>
      <c r="K453" s="4" t="s">
        <v>2251</v>
      </c>
      <c r="L453" s="1"/>
      <c r="M453" s="5" t="s">
        <v>2379</v>
      </c>
      <c r="N453" s="5"/>
    </row>
    <row r="454" spans="1:14" x14ac:dyDescent="0.25">
      <c r="A454" s="1" t="s">
        <v>1739</v>
      </c>
      <c r="B454" s="1" t="s">
        <v>1740</v>
      </c>
      <c r="C454" s="1" t="s">
        <v>3274</v>
      </c>
      <c r="D454" s="1" t="s">
        <v>1741</v>
      </c>
      <c r="E454" s="1" t="s">
        <v>22</v>
      </c>
      <c r="F454" s="1" t="s">
        <v>2140</v>
      </c>
      <c r="G454" s="1" t="s">
        <v>136</v>
      </c>
      <c r="H454" s="1" t="s">
        <v>48</v>
      </c>
      <c r="I454" s="1" t="s">
        <v>32</v>
      </c>
      <c r="J454" s="4" t="s">
        <v>2287</v>
      </c>
      <c r="K454" s="1"/>
      <c r="L454" s="1"/>
      <c r="M454" s="5" t="s">
        <v>2408</v>
      </c>
      <c r="N454" s="5"/>
    </row>
    <row r="455" spans="1:14" x14ac:dyDescent="0.25">
      <c r="A455" s="1" t="s">
        <v>1742</v>
      </c>
      <c r="B455" s="1" t="s">
        <v>1743</v>
      </c>
      <c r="C455" s="1" t="s">
        <v>1743</v>
      </c>
      <c r="D455" s="1" t="s">
        <v>1744</v>
      </c>
      <c r="E455" s="1" t="s">
        <v>22</v>
      </c>
      <c r="F455" s="1" t="s">
        <v>2140</v>
      </c>
      <c r="G455" s="1" t="s">
        <v>69</v>
      </c>
      <c r="H455" s="1" t="s">
        <v>14</v>
      </c>
      <c r="I455" s="1" t="s">
        <v>12</v>
      </c>
      <c r="J455" s="5" t="s">
        <v>2244</v>
      </c>
      <c r="K455" s="1" t="s">
        <v>2242</v>
      </c>
      <c r="L455" s="1"/>
      <c r="M455" s="5" t="s">
        <v>2311</v>
      </c>
      <c r="N455" s="5" t="s">
        <v>2326</v>
      </c>
    </row>
    <row r="456" spans="1:14" x14ac:dyDescent="0.25">
      <c r="A456" s="1" t="s">
        <v>1745</v>
      </c>
      <c r="B456" s="1" t="s">
        <v>1746</v>
      </c>
      <c r="C456" s="1" t="s">
        <v>3275</v>
      </c>
      <c r="D456" s="1" t="s">
        <v>1747</v>
      </c>
      <c r="E456" s="1" t="s">
        <v>18</v>
      </c>
      <c r="F456" s="1" t="s">
        <v>2141</v>
      </c>
      <c r="G456" s="1" t="s">
        <v>310</v>
      </c>
      <c r="H456" s="1" t="s">
        <v>42</v>
      </c>
      <c r="I456" s="1" t="s">
        <v>24</v>
      </c>
      <c r="J456" s="1" t="s">
        <v>2199</v>
      </c>
      <c r="K456" t="s">
        <v>2190</v>
      </c>
      <c r="L456" s="1"/>
      <c r="M456" s="5"/>
      <c r="N456" s="5"/>
    </row>
    <row r="457" spans="1:14" x14ac:dyDescent="0.25">
      <c r="A457" s="1" t="s">
        <v>1754</v>
      </c>
      <c r="B457" s="1" t="s">
        <v>1755</v>
      </c>
      <c r="C457" s="1" t="s">
        <v>1755</v>
      </c>
      <c r="D457" s="1" t="s">
        <v>1756</v>
      </c>
      <c r="E457" s="1" t="s">
        <v>22</v>
      </c>
      <c r="F457" s="1" t="s">
        <v>2140</v>
      </c>
      <c r="G457" s="1" t="s">
        <v>136</v>
      </c>
      <c r="H457" s="1" t="s">
        <v>23</v>
      </c>
      <c r="I457" s="1" t="s">
        <v>44</v>
      </c>
      <c r="J457" s="4" t="s">
        <v>2287</v>
      </c>
      <c r="K457" s="1"/>
      <c r="L457" s="1"/>
      <c r="M457" s="5" t="s">
        <v>2408</v>
      </c>
      <c r="N457" s="5" t="s">
        <v>2337</v>
      </c>
    </row>
    <row r="458" spans="1:14" x14ac:dyDescent="0.25">
      <c r="A458" s="1" t="s">
        <v>1757</v>
      </c>
      <c r="B458" s="1" t="s">
        <v>1758</v>
      </c>
      <c r="C458" s="1" t="s">
        <v>3276</v>
      </c>
      <c r="D458" s="1" t="s">
        <v>1759</v>
      </c>
      <c r="E458" s="1" t="s">
        <v>28</v>
      </c>
      <c r="F458" s="1" t="s">
        <v>2139</v>
      </c>
      <c r="G458" s="1" t="s">
        <v>24</v>
      </c>
      <c r="H458" s="1" t="s">
        <v>42</v>
      </c>
      <c r="I458" s="1" t="s">
        <v>71</v>
      </c>
      <c r="J458" s="1"/>
      <c r="K458" s="1"/>
      <c r="L458" s="1"/>
      <c r="M458" s="5"/>
      <c r="N458" s="5"/>
    </row>
    <row r="459" spans="1:14" x14ac:dyDescent="0.25">
      <c r="A459" s="1" t="s">
        <v>1764</v>
      </c>
      <c r="B459" s="1" t="s">
        <v>1765</v>
      </c>
      <c r="C459" s="1" t="s">
        <v>1765</v>
      </c>
      <c r="D459" s="1" t="s">
        <v>1766</v>
      </c>
      <c r="E459" s="1" t="s">
        <v>22</v>
      </c>
      <c r="F459" s="1" t="s">
        <v>2140</v>
      </c>
      <c r="G459" s="1" t="s">
        <v>69</v>
      </c>
      <c r="H459" s="1" t="s">
        <v>32</v>
      </c>
      <c r="I459" s="1" t="s">
        <v>33</v>
      </c>
      <c r="J459" s="5" t="s">
        <v>2268</v>
      </c>
      <c r="K459" s="1" t="s">
        <v>2497</v>
      </c>
      <c r="L459" s="1"/>
      <c r="M459" s="5" t="s">
        <v>2382</v>
      </c>
      <c r="N459" s="5"/>
    </row>
    <row r="460" spans="1:14" x14ac:dyDescent="0.25">
      <c r="A460" s="1" t="s">
        <v>1771</v>
      </c>
      <c r="B460" s="1" t="s">
        <v>1772</v>
      </c>
      <c r="C460" s="1" t="s">
        <v>3277</v>
      </c>
      <c r="D460" s="1" t="s">
        <v>1773</v>
      </c>
      <c r="E460" s="1" t="s">
        <v>28</v>
      </c>
      <c r="F460" s="1" t="s">
        <v>2140</v>
      </c>
      <c r="G460" s="1" t="s">
        <v>12</v>
      </c>
      <c r="H460" s="1" t="s">
        <v>36</v>
      </c>
      <c r="I460" s="1" t="s">
        <v>54</v>
      </c>
      <c r="J460" s="1"/>
      <c r="K460" s="1"/>
      <c r="L460" s="1"/>
      <c r="M460" s="5"/>
      <c r="N460" s="5"/>
    </row>
    <row r="461" spans="1:14" x14ac:dyDescent="0.25">
      <c r="A461" s="1" t="s">
        <v>1774</v>
      </c>
      <c r="B461" s="1" t="s">
        <v>1775</v>
      </c>
      <c r="C461" s="1" t="s">
        <v>3278</v>
      </c>
      <c r="D461" s="1" t="s">
        <v>1776</v>
      </c>
      <c r="E461" s="1" t="s">
        <v>28</v>
      </c>
      <c r="F461" s="1" t="s">
        <v>2140</v>
      </c>
      <c r="G461" s="1" t="s">
        <v>41</v>
      </c>
      <c r="H461" s="1" t="s">
        <v>32</v>
      </c>
      <c r="I461" s="1" t="s">
        <v>115</v>
      </c>
      <c r="J461" s="1"/>
      <c r="K461" s="1"/>
      <c r="L461" s="1"/>
      <c r="M461" s="5"/>
      <c r="N461" s="5"/>
    </row>
    <row r="462" spans="1:14" x14ac:dyDescent="0.25">
      <c r="A462" s="1" t="s">
        <v>1779</v>
      </c>
      <c r="B462" s="1" t="s">
        <v>1780</v>
      </c>
      <c r="C462" s="1" t="s">
        <v>3279</v>
      </c>
      <c r="D462" s="1" t="s">
        <v>1781</v>
      </c>
      <c r="E462" s="1" t="s">
        <v>28</v>
      </c>
      <c r="F462" s="1" t="s">
        <v>2140</v>
      </c>
      <c r="G462" s="1" t="s">
        <v>12</v>
      </c>
      <c r="H462" s="1" t="s">
        <v>111</v>
      </c>
      <c r="I462" s="1" t="s">
        <v>136</v>
      </c>
      <c r="J462" s="1"/>
      <c r="K462" s="1"/>
      <c r="L462" s="1"/>
      <c r="M462" s="5"/>
      <c r="N462" s="5"/>
    </row>
    <row r="463" spans="1:14" x14ac:dyDescent="0.25">
      <c r="A463" s="1" t="s">
        <v>1782</v>
      </c>
      <c r="B463" s="1" t="s">
        <v>1783</v>
      </c>
      <c r="C463" s="1" t="s">
        <v>3280</v>
      </c>
      <c r="D463" s="1" t="s">
        <v>1784</v>
      </c>
      <c r="E463" s="1" t="s">
        <v>28</v>
      </c>
      <c r="F463" s="1" t="s">
        <v>2140</v>
      </c>
      <c r="G463" s="1" t="s">
        <v>34</v>
      </c>
      <c r="H463" s="1" t="s">
        <v>41</v>
      </c>
      <c r="I463" s="1" t="s">
        <v>64</v>
      </c>
      <c r="J463" s="1"/>
      <c r="K463" s="1"/>
      <c r="L463" s="1"/>
      <c r="M463" s="5"/>
      <c r="N463" s="5"/>
    </row>
    <row r="464" spans="1:14" x14ac:dyDescent="0.25">
      <c r="A464" s="1" t="s">
        <v>1785</v>
      </c>
      <c r="B464" s="1" t="s">
        <v>1786</v>
      </c>
      <c r="C464" s="1" t="s">
        <v>3281</v>
      </c>
      <c r="D464" s="1" t="s">
        <v>1787</v>
      </c>
      <c r="E464" s="1" t="s">
        <v>11</v>
      </c>
      <c r="F464" s="1" t="s">
        <v>2141</v>
      </c>
      <c r="G464" s="1" t="s">
        <v>12</v>
      </c>
      <c r="H464" s="1" t="s">
        <v>96</v>
      </c>
      <c r="I464" s="1" t="s">
        <v>24</v>
      </c>
      <c r="J464" s="1"/>
      <c r="K464" s="1"/>
      <c r="L464" s="1"/>
      <c r="M464" s="5"/>
      <c r="N464" s="5"/>
    </row>
    <row r="465" spans="1:14" x14ac:dyDescent="0.25">
      <c r="A465" s="1" t="s">
        <v>1788</v>
      </c>
      <c r="B465" s="1" t="s">
        <v>1789</v>
      </c>
      <c r="C465" s="1" t="s">
        <v>1789</v>
      </c>
      <c r="D465" s="1" t="s">
        <v>1790</v>
      </c>
      <c r="E465" s="1" t="s">
        <v>28</v>
      </c>
      <c r="F465" s="1" t="s">
        <v>2140</v>
      </c>
      <c r="G465" s="1" t="s">
        <v>35</v>
      </c>
      <c r="H465" s="1" t="s">
        <v>12</v>
      </c>
      <c r="I465" s="1" t="s">
        <v>137</v>
      </c>
      <c r="J465" s="1"/>
      <c r="K465" s="1"/>
      <c r="L465" s="1"/>
      <c r="M465" s="5"/>
      <c r="N465" s="5"/>
    </row>
    <row r="466" spans="1:14" x14ac:dyDescent="0.25">
      <c r="A466" s="1" t="s">
        <v>1791</v>
      </c>
      <c r="B466" s="1" t="s">
        <v>1792</v>
      </c>
      <c r="C466" s="1" t="s">
        <v>3282</v>
      </c>
      <c r="D466" s="1" t="s">
        <v>1793</v>
      </c>
      <c r="E466" s="1" t="s">
        <v>18</v>
      </c>
      <c r="F466" s="1" t="s">
        <v>2140</v>
      </c>
      <c r="G466" s="1" t="s">
        <v>24</v>
      </c>
      <c r="H466" s="1" t="s">
        <v>310</v>
      </c>
      <c r="I466" s="1" t="s">
        <v>71</v>
      </c>
      <c r="J466" s="1" t="s">
        <v>2215</v>
      </c>
      <c r="K466" s="1" t="s">
        <v>2214</v>
      </c>
      <c r="L466" s="1" t="s">
        <v>2216</v>
      </c>
      <c r="M466" s="5"/>
      <c r="N466" s="5"/>
    </row>
    <row r="467" spans="1:14" x14ac:dyDescent="0.25">
      <c r="A467" s="1" t="s">
        <v>1794</v>
      </c>
      <c r="B467" s="1" t="s">
        <v>1795</v>
      </c>
      <c r="C467" s="1" t="s">
        <v>3283</v>
      </c>
      <c r="D467" s="1" t="s">
        <v>1796</v>
      </c>
      <c r="E467" s="1" t="s">
        <v>22</v>
      </c>
      <c r="F467" s="1" t="s">
        <v>2140</v>
      </c>
      <c r="G467" s="1" t="s">
        <v>35</v>
      </c>
      <c r="H467" s="1" t="s">
        <v>230</v>
      </c>
      <c r="I467" s="1" t="s">
        <v>12</v>
      </c>
      <c r="J467" s="4" t="s">
        <v>2292</v>
      </c>
      <c r="K467" s="1"/>
      <c r="L467" s="4" t="s">
        <v>2267</v>
      </c>
      <c r="M467" s="5" t="s">
        <v>2428</v>
      </c>
      <c r="N467" s="5"/>
    </row>
    <row r="468" spans="1:14" x14ac:dyDescent="0.25">
      <c r="A468" s="1" t="s">
        <v>1797</v>
      </c>
      <c r="B468" s="1" t="s">
        <v>1798</v>
      </c>
      <c r="C468" s="1" t="s">
        <v>3284</v>
      </c>
      <c r="D468" s="1" t="s">
        <v>1799</v>
      </c>
      <c r="E468" s="1" t="s">
        <v>22</v>
      </c>
      <c r="F468" s="1" t="s">
        <v>2140</v>
      </c>
      <c r="G468" s="1" t="s">
        <v>20</v>
      </c>
      <c r="H468" s="1" t="s">
        <v>29</v>
      </c>
      <c r="I468" s="1" t="s">
        <v>180</v>
      </c>
      <c r="J468" s="5" t="s">
        <v>2370</v>
      </c>
      <c r="K468" s="1"/>
      <c r="L468" s="1"/>
      <c r="M468" s="5" t="s">
        <v>2370</v>
      </c>
      <c r="N468" s="5"/>
    </row>
    <row r="469" spans="1:14" x14ac:dyDescent="0.25">
      <c r="A469" s="1" t="s">
        <v>1800</v>
      </c>
      <c r="B469" s="1" t="s">
        <v>1801</v>
      </c>
      <c r="C469" s="1" t="s">
        <v>3285</v>
      </c>
      <c r="D469" s="1" t="s">
        <v>1802</v>
      </c>
      <c r="E469" s="1" t="s">
        <v>28</v>
      </c>
      <c r="F469" s="1" t="s">
        <v>2140</v>
      </c>
      <c r="G469" s="1" t="s">
        <v>32</v>
      </c>
      <c r="H469" s="1" t="s">
        <v>116</v>
      </c>
      <c r="I469" s="1" t="s">
        <v>33</v>
      </c>
      <c r="J469" s="1"/>
      <c r="K469" s="1"/>
      <c r="L469" s="1"/>
      <c r="M469" s="5"/>
      <c r="N469" s="5"/>
    </row>
    <row r="470" spans="1:14" x14ac:dyDescent="0.25">
      <c r="A470" s="1" t="s">
        <v>1805</v>
      </c>
      <c r="B470" s="1" t="s">
        <v>1806</v>
      </c>
      <c r="C470" s="1" t="s">
        <v>3286</v>
      </c>
      <c r="D470" s="1" t="s">
        <v>1807</v>
      </c>
      <c r="E470" s="1" t="s">
        <v>28</v>
      </c>
      <c r="F470" s="1" t="s">
        <v>2140</v>
      </c>
      <c r="G470" s="1" t="s">
        <v>23</v>
      </c>
      <c r="H470" s="1" t="s">
        <v>54</v>
      </c>
      <c r="I470" s="1" t="s">
        <v>24</v>
      </c>
      <c r="J470" s="1"/>
      <c r="K470" s="1"/>
      <c r="L470" s="1"/>
      <c r="M470" s="5"/>
      <c r="N470" s="5"/>
    </row>
    <row r="471" spans="1:14" x14ac:dyDescent="0.25">
      <c r="A471" s="1" t="s">
        <v>1810</v>
      </c>
      <c r="B471" s="1" t="s">
        <v>1811</v>
      </c>
      <c r="C471" s="1" t="s">
        <v>3287</v>
      </c>
      <c r="D471" s="1" t="s">
        <v>1812</v>
      </c>
      <c r="E471" s="1" t="s">
        <v>11</v>
      </c>
      <c r="F471" s="1" t="s">
        <v>2141</v>
      </c>
      <c r="G471" s="1" t="s">
        <v>12</v>
      </c>
      <c r="H471" s="1" t="s">
        <v>69</v>
      </c>
      <c r="I471" s="1" t="s">
        <v>142</v>
      </c>
      <c r="J471" s="1"/>
      <c r="K471" s="1"/>
      <c r="L471" s="1"/>
      <c r="M471" s="5"/>
      <c r="N471" s="5"/>
    </row>
    <row r="472" spans="1:14" x14ac:dyDescent="0.25">
      <c r="A472" s="1" t="s">
        <v>1815</v>
      </c>
      <c r="B472" s="1" t="s">
        <v>1816</v>
      </c>
      <c r="C472" s="1" t="s">
        <v>3288</v>
      </c>
      <c r="D472" s="1" t="s">
        <v>1817</v>
      </c>
      <c r="E472" s="1" t="s">
        <v>11</v>
      </c>
      <c r="F472" s="1" t="s">
        <v>2143</v>
      </c>
      <c r="G472" s="1" t="s">
        <v>12</v>
      </c>
      <c r="H472" s="1" t="s">
        <v>31</v>
      </c>
      <c r="I472" s="1" t="s">
        <v>64</v>
      </c>
      <c r="J472" s="1"/>
      <c r="K472" s="1"/>
      <c r="L472" s="1"/>
      <c r="M472" s="5"/>
      <c r="N472" s="5"/>
    </row>
    <row r="473" spans="1:14" x14ac:dyDescent="0.25">
      <c r="A473" s="1" t="s">
        <v>1819</v>
      </c>
      <c r="B473" s="1" t="s">
        <v>1820</v>
      </c>
      <c r="C473" s="1" t="s">
        <v>1820</v>
      </c>
      <c r="D473" s="1" t="s">
        <v>1821</v>
      </c>
      <c r="E473" s="1" t="s">
        <v>28</v>
      </c>
      <c r="F473" s="1" t="s">
        <v>2140</v>
      </c>
      <c r="G473" s="1" t="s">
        <v>230</v>
      </c>
      <c r="H473" s="1" t="s">
        <v>31</v>
      </c>
      <c r="I473" s="1" t="s">
        <v>301</v>
      </c>
      <c r="J473" s="1"/>
      <c r="K473" s="1"/>
      <c r="L473" s="1"/>
      <c r="M473" s="5"/>
      <c r="N473" s="5"/>
    </row>
    <row r="474" spans="1:14" x14ac:dyDescent="0.25">
      <c r="A474" s="1" t="s">
        <v>1824</v>
      </c>
      <c r="B474" s="1" t="s">
        <v>1825</v>
      </c>
      <c r="C474" s="1" t="s">
        <v>3289</v>
      </c>
      <c r="D474" s="1" t="s">
        <v>1826</v>
      </c>
      <c r="E474" s="1" t="s">
        <v>22</v>
      </c>
      <c r="F474" s="1" t="s">
        <v>2140</v>
      </c>
      <c r="G474" s="1" t="s">
        <v>44</v>
      </c>
      <c r="H474" s="1" t="s">
        <v>44</v>
      </c>
      <c r="I474" s="1" t="s">
        <v>44</v>
      </c>
      <c r="J474" s="5" t="s">
        <v>2429</v>
      </c>
      <c r="K474" s="1"/>
      <c r="L474" s="1"/>
      <c r="M474" s="5" t="s">
        <v>2429</v>
      </c>
      <c r="N474" s="5"/>
    </row>
    <row r="475" spans="1:14" x14ac:dyDescent="0.25">
      <c r="A475" s="1" t="s">
        <v>1827</v>
      </c>
      <c r="B475" s="1" t="s">
        <v>1828</v>
      </c>
      <c r="C475" s="1" t="s">
        <v>3290</v>
      </c>
      <c r="D475" s="1" t="s">
        <v>1829</v>
      </c>
      <c r="E475" s="1" t="s">
        <v>28</v>
      </c>
      <c r="F475" s="1" t="s">
        <v>2140</v>
      </c>
      <c r="G475" s="1" t="s">
        <v>12</v>
      </c>
      <c r="H475" s="1" t="s">
        <v>150</v>
      </c>
      <c r="I475" s="1" t="s">
        <v>71</v>
      </c>
      <c r="J475" s="1"/>
      <c r="K475" s="1"/>
      <c r="L475" s="1"/>
      <c r="M475" s="5"/>
      <c r="N475" s="5"/>
    </row>
    <row r="476" spans="1:14" x14ac:dyDescent="0.25">
      <c r="A476" s="1" t="s">
        <v>1830</v>
      </c>
      <c r="B476" s="1" t="s">
        <v>1831</v>
      </c>
      <c r="C476" s="1" t="s">
        <v>3291</v>
      </c>
      <c r="D476" s="1" t="s">
        <v>1832</v>
      </c>
      <c r="E476" s="1" t="s">
        <v>28</v>
      </c>
      <c r="F476" s="1" t="s">
        <v>2140</v>
      </c>
      <c r="G476" s="1" t="s">
        <v>32</v>
      </c>
      <c r="H476" s="1" t="s">
        <v>44</v>
      </c>
      <c r="I476" s="1" t="s">
        <v>44</v>
      </c>
      <c r="J476" s="1"/>
      <c r="K476" s="1"/>
      <c r="L476" s="1"/>
      <c r="M476" s="5"/>
      <c r="N476" s="5"/>
    </row>
    <row r="477" spans="1:14" x14ac:dyDescent="0.25">
      <c r="A477" s="1" t="s">
        <v>1833</v>
      </c>
      <c r="B477" s="1" t="s">
        <v>1834</v>
      </c>
      <c r="C477" s="1" t="s">
        <v>3292</v>
      </c>
      <c r="D477" s="1" t="s">
        <v>1835</v>
      </c>
      <c r="E477" s="1" t="s">
        <v>28</v>
      </c>
      <c r="F477" s="1" t="s">
        <v>2140</v>
      </c>
      <c r="G477" s="1" t="s">
        <v>12</v>
      </c>
      <c r="H477" s="1" t="s">
        <v>24</v>
      </c>
      <c r="I477" s="1" t="s">
        <v>48</v>
      </c>
      <c r="J477" s="1"/>
      <c r="K477" s="1"/>
      <c r="L477" s="1"/>
      <c r="M477" s="5"/>
      <c r="N477" s="5"/>
    </row>
    <row r="478" spans="1:14" x14ac:dyDescent="0.25">
      <c r="A478" s="1" t="s">
        <v>1836</v>
      </c>
      <c r="B478" s="1" t="s">
        <v>1837</v>
      </c>
      <c r="C478" s="1" t="s">
        <v>3293</v>
      </c>
      <c r="D478" s="1" t="s">
        <v>1838</v>
      </c>
      <c r="E478" s="1" t="s">
        <v>22</v>
      </c>
      <c r="F478" s="1" t="s">
        <v>2140</v>
      </c>
      <c r="G478" s="1" t="s">
        <v>24</v>
      </c>
      <c r="H478" s="1" t="s">
        <v>21</v>
      </c>
      <c r="I478" s="1" t="s">
        <v>100</v>
      </c>
      <c r="J478" s="5" t="s">
        <v>2231</v>
      </c>
      <c r="K478" s="1"/>
      <c r="L478" s="1" t="s">
        <v>2267</v>
      </c>
      <c r="M478" s="5" t="s">
        <v>2430</v>
      </c>
      <c r="N478" s="5"/>
    </row>
    <row r="479" spans="1:14" x14ac:dyDescent="0.25">
      <c r="A479" s="1" t="s">
        <v>1841</v>
      </c>
      <c r="B479" s="1" t="s">
        <v>1842</v>
      </c>
      <c r="C479" s="1" t="s">
        <v>3294</v>
      </c>
      <c r="D479" s="1" t="s">
        <v>1843</v>
      </c>
      <c r="E479" s="1" t="s">
        <v>28</v>
      </c>
      <c r="F479" s="1" t="s">
        <v>2140</v>
      </c>
      <c r="G479" s="1" t="s">
        <v>12</v>
      </c>
      <c r="H479" s="1" t="s">
        <v>80</v>
      </c>
      <c r="I479" s="1" t="s">
        <v>351</v>
      </c>
      <c r="J479" s="1"/>
      <c r="K479" s="1"/>
      <c r="L479" s="1"/>
      <c r="M479" s="5"/>
      <c r="N479" s="5"/>
    </row>
    <row r="480" spans="1:14" x14ac:dyDescent="0.25">
      <c r="A480" s="1" t="s">
        <v>1844</v>
      </c>
      <c r="B480" s="1" t="s">
        <v>1845</v>
      </c>
      <c r="C480" s="1" t="s">
        <v>3295</v>
      </c>
      <c r="D480" s="1" t="s">
        <v>1846</v>
      </c>
      <c r="E480" s="1" t="s">
        <v>28</v>
      </c>
      <c r="F480" s="1" t="s">
        <v>2140</v>
      </c>
      <c r="G480" s="1" t="s">
        <v>30</v>
      </c>
      <c r="H480" s="1" t="s">
        <v>12</v>
      </c>
      <c r="I480" s="1" t="s">
        <v>29</v>
      </c>
      <c r="J480" s="1"/>
      <c r="K480" s="1"/>
      <c r="L480" s="1"/>
      <c r="M480" s="5"/>
      <c r="N480" s="5"/>
    </row>
    <row r="481" spans="1:14" x14ac:dyDescent="0.25">
      <c r="A481" s="1" t="s">
        <v>1847</v>
      </c>
      <c r="B481" s="1" t="s">
        <v>1848</v>
      </c>
      <c r="C481" s="1" t="s">
        <v>3296</v>
      </c>
      <c r="D481" s="1" t="s">
        <v>1849</v>
      </c>
      <c r="E481" s="1" t="s">
        <v>28</v>
      </c>
      <c r="F481" s="1" t="s">
        <v>2140</v>
      </c>
      <c r="G481" s="1" t="s">
        <v>70</v>
      </c>
      <c r="H481" s="1" t="s">
        <v>41</v>
      </c>
      <c r="I481" s="1" t="s">
        <v>351</v>
      </c>
      <c r="J481" s="1"/>
      <c r="K481" s="1"/>
      <c r="L481" s="1"/>
      <c r="M481" s="5"/>
      <c r="N481" s="5"/>
    </row>
    <row r="482" spans="1:14" x14ac:dyDescent="0.25">
      <c r="A482" s="1" t="s">
        <v>1850</v>
      </c>
      <c r="B482" s="1" t="s">
        <v>1851</v>
      </c>
      <c r="C482" s="1" t="s">
        <v>3297</v>
      </c>
      <c r="D482" s="1" t="s">
        <v>1852</v>
      </c>
      <c r="E482" s="1" t="s">
        <v>28</v>
      </c>
      <c r="F482" s="1" t="s">
        <v>2140</v>
      </c>
      <c r="G482" s="1" t="s">
        <v>12</v>
      </c>
      <c r="H482" s="1" t="s">
        <v>141</v>
      </c>
      <c r="I482" s="1" t="s">
        <v>34</v>
      </c>
      <c r="J482" s="1"/>
      <c r="K482" s="1"/>
      <c r="L482" s="1"/>
      <c r="M482" s="5"/>
      <c r="N482" s="5"/>
    </row>
    <row r="483" spans="1:14" x14ac:dyDescent="0.25">
      <c r="A483" s="1" t="s">
        <v>1855</v>
      </c>
      <c r="B483" s="1" t="s">
        <v>1856</v>
      </c>
      <c r="C483" s="1" t="s">
        <v>3298</v>
      </c>
      <c r="D483" s="1" t="s">
        <v>1857</v>
      </c>
      <c r="E483" s="1" t="s">
        <v>18</v>
      </c>
      <c r="F483" s="1" t="s">
        <v>2140</v>
      </c>
      <c r="G483" s="1" t="s">
        <v>19</v>
      </c>
      <c r="H483" s="1" t="s">
        <v>24</v>
      </c>
      <c r="I483" s="1" t="s">
        <v>12</v>
      </c>
      <c r="J483" s="1" t="s">
        <v>2146</v>
      </c>
      <c r="K483" s="1" t="s">
        <v>2217</v>
      </c>
      <c r="L483" s="1"/>
      <c r="M483" s="5"/>
      <c r="N483" s="5"/>
    </row>
    <row r="484" spans="1:14" x14ac:dyDescent="0.25">
      <c r="A484" s="1" t="s">
        <v>1860</v>
      </c>
      <c r="B484" s="1" t="s">
        <v>1861</v>
      </c>
      <c r="C484" s="1" t="s">
        <v>3299</v>
      </c>
      <c r="D484" s="1" t="s">
        <v>1862</v>
      </c>
      <c r="E484" s="1" t="s">
        <v>43</v>
      </c>
      <c r="F484" s="1" t="s">
        <v>2139</v>
      </c>
      <c r="G484" s="1" t="s">
        <v>13</v>
      </c>
      <c r="H484" s="1" t="s">
        <v>132</v>
      </c>
      <c r="I484" s="1" t="s">
        <v>24</v>
      </c>
      <c r="J484" s="1"/>
      <c r="K484" s="1"/>
      <c r="L484" s="1"/>
      <c r="M484" s="5"/>
      <c r="N484" s="5"/>
    </row>
    <row r="485" spans="1:14" x14ac:dyDescent="0.25">
      <c r="A485" s="1" t="s">
        <v>1863</v>
      </c>
      <c r="B485" s="1" t="s">
        <v>1864</v>
      </c>
      <c r="C485" s="1" t="s">
        <v>3300</v>
      </c>
      <c r="D485" s="1" t="s">
        <v>1865</v>
      </c>
      <c r="E485" s="1" t="s">
        <v>28</v>
      </c>
      <c r="F485" s="1" t="s">
        <v>2140</v>
      </c>
      <c r="G485" s="1" t="s">
        <v>36</v>
      </c>
      <c r="H485" s="1" t="s">
        <v>20</v>
      </c>
      <c r="I485" s="1" t="s">
        <v>44</v>
      </c>
      <c r="J485" s="1"/>
      <c r="K485" s="1"/>
      <c r="L485" s="1"/>
      <c r="M485" s="5"/>
      <c r="N485" s="5"/>
    </row>
    <row r="486" spans="1:14" x14ac:dyDescent="0.25">
      <c r="A486" s="1" t="s">
        <v>1872</v>
      </c>
      <c r="B486" s="1" t="s">
        <v>1873</v>
      </c>
      <c r="C486" s="1" t="s">
        <v>3301</v>
      </c>
      <c r="D486" s="1" t="s">
        <v>1874</v>
      </c>
      <c r="E486" s="1" t="s">
        <v>22</v>
      </c>
      <c r="F486" s="1" t="s">
        <v>2140</v>
      </c>
      <c r="G486" s="1" t="s">
        <v>12</v>
      </c>
      <c r="H486" s="1" t="s">
        <v>78</v>
      </c>
      <c r="I486" s="1" t="s">
        <v>54</v>
      </c>
      <c r="J486" s="5" t="s">
        <v>2353</v>
      </c>
      <c r="K486" s="5" t="s">
        <v>2500</v>
      </c>
      <c r="L486" s="1"/>
      <c r="M486" s="5" t="s">
        <v>2353</v>
      </c>
      <c r="N486" s="5" t="s">
        <v>2431</v>
      </c>
    </row>
    <row r="487" spans="1:14" x14ac:dyDescent="0.25">
      <c r="A487" s="1" t="s">
        <v>1877</v>
      </c>
      <c r="B487" s="1" t="s">
        <v>1878</v>
      </c>
      <c r="C487" s="1" t="s">
        <v>3302</v>
      </c>
      <c r="D487" s="1" t="s">
        <v>1879</v>
      </c>
      <c r="E487" s="1" t="s">
        <v>28</v>
      </c>
      <c r="F487" s="1" t="s">
        <v>2140</v>
      </c>
      <c r="G487" s="1" t="s">
        <v>32</v>
      </c>
      <c r="H487" s="1" t="s">
        <v>41</v>
      </c>
      <c r="I487" s="1" t="s">
        <v>141</v>
      </c>
      <c r="J487" s="1"/>
      <c r="K487" s="1"/>
      <c r="L487" s="1"/>
      <c r="M487" s="5"/>
      <c r="N487" s="5"/>
    </row>
    <row r="488" spans="1:14" x14ac:dyDescent="0.25">
      <c r="A488" s="1" t="s">
        <v>1880</v>
      </c>
      <c r="B488" s="1" t="s">
        <v>1881</v>
      </c>
      <c r="C488" s="1" t="s">
        <v>1881</v>
      </c>
      <c r="D488" s="1" t="s">
        <v>1882</v>
      </c>
      <c r="E488" s="1" t="s">
        <v>52</v>
      </c>
      <c r="F488" s="1" t="s">
        <v>2140</v>
      </c>
      <c r="G488" s="1" t="s">
        <v>32</v>
      </c>
      <c r="H488" s="1" t="s">
        <v>30</v>
      </c>
      <c r="I488" s="1" t="s">
        <v>29</v>
      </c>
      <c r="J488" s="4" t="s">
        <v>2239</v>
      </c>
      <c r="K488" s="4" t="s">
        <v>2293</v>
      </c>
      <c r="L488" s="4" t="s">
        <v>2246</v>
      </c>
      <c r="M488" s="5"/>
      <c r="N488" s="5"/>
    </row>
    <row r="489" spans="1:14" x14ac:dyDescent="0.25">
      <c r="A489" s="1" t="s">
        <v>1883</v>
      </c>
      <c r="B489" s="1" t="s">
        <v>1884</v>
      </c>
      <c r="C489" s="1" t="s">
        <v>3303</v>
      </c>
      <c r="D489" s="1" t="s">
        <v>1885</v>
      </c>
      <c r="E489" s="1" t="s">
        <v>11</v>
      </c>
      <c r="F489" s="1" t="s">
        <v>2139</v>
      </c>
      <c r="G489" s="1" t="s">
        <v>33</v>
      </c>
      <c r="H489" s="1" t="s">
        <v>283</v>
      </c>
      <c r="I489" s="1" t="s">
        <v>32</v>
      </c>
      <c r="J489" s="1"/>
      <c r="K489" s="1"/>
      <c r="L489" s="1"/>
      <c r="M489" s="5"/>
      <c r="N489" s="5"/>
    </row>
    <row r="490" spans="1:14" x14ac:dyDescent="0.25">
      <c r="A490" s="1" t="s">
        <v>1888</v>
      </c>
      <c r="B490" s="1" t="s">
        <v>1889</v>
      </c>
      <c r="C490" s="1" t="s">
        <v>3304</v>
      </c>
      <c r="D490" s="1" t="s">
        <v>1890</v>
      </c>
      <c r="E490" s="1" t="s">
        <v>22</v>
      </c>
      <c r="F490" s="1" t="s">
        <v>2140</v>
      </c>
      <c r="G490" s="1" t="s">
        <v>12</v>
      </c>
      <c r="H490" s="1" t="s">
        <v>521</v>
      </c>
      <c r="I490" s="1" t="s">
        <v>29</v>
      </c>
      <c r="J490" s="5" t="s">
        <v>2429</v>
      </c>
      <c r="K490" s="1"/>
      <c r="L490" s="1"/>
      <c r="M490" s="5" t="s">
        <v>2429</v>
      </c>
      <c r="N490" s="5"/>
    </row>
    <row r="491" spans="1:14" x14ac:dyDescent="0.25">
      <c r="A491" s="1" t="s">
        <v>1891</v>
      </c>
      <c r="B491" s="1" t="s">
        <v>1892</v>
      </c>
      <c r="C491" s="1" t="s">
        <v>3305</v>
      </c>
      <c r="D491" s="1" t="s">
        <v>1893</v>
      </c>
      <c r="E491" s="1" t="s">
        <v>28</v>
      </c>
      <c r="F491" s="1" t="s">
        <v>2140</v>
      </c>
      <c r="G491" s="1" t="s">
        <v>81</v>
      </c>
      <c r="H491" s="1" t="s">
        <v>33</v>
      </c>
      <c r="I491" s="1" t="s">
        <v>32</v>
      </c>
      <c r="J491" s="1"/>
      <c r="K491" s="1"/>
      <c r="L491" s="1"/>
      <c r="M491" s="5"/>
      <c r="N491" s="5"/>
    </row>
    <row r="492" spans="1:14" x14ac:dyDescent="0.25">
      <c r="A492" s="1" t="s">
        <v>1894</v>
      </c>
      <c r="B492" s="1" t="s">
        <v>1895</v>
      </c>
      <c r="C492" s="1" t="s">
        <v>3306</v>
      </c>
      <c r="D492" s="1" t="s">
        <v>1896</v>
      </c>
      <c r="E492" s="1" t="s">
        <v>28</v>
      </c>
      <c r="F492" s="1" t="s">
        <v>2140</v>
      </c>
      <c r="G492" s="1" t="s">
        <v>24</v>
      </c>
      <c r="H492" s="1" t="s">
        <v>20</v>
      </c>
      <c r="I492" s="1" t="s">
        <v>71</v>
      </c>
      <c r="J492" s="1"/>
      <c r="K492" s="1"/>
      <c r="L492" s="1"/>
      <c r="M492" s="5"/>
      <c r="N492" s="5"/>
    </row>
    <row r="493" spans="1:14" x14ac:dyDescent="0.25">
      <c r="A493" s="1" t="s">
        <v>1897</v>
      </c>
      <c r="B493" s="1" t="s">
        <v>1898</v>
      </c>
      <c r="C493" s="1" t="s">
        <v>1898</v>
      </c>
      <c r="D493" s="1" t="s">
        <v>1899</v>
      </c>
      <c r="E493" s="1" t="s">
        <v>22</v>
      </c>
      <c r="F493" s="1" t="s">
        <v>2140</v>
      </c>
      <c r="G493" s="1" t="s">
        <v>71</v>
      </c>
      <c r="H493" s="1" t="s">
        <v>31</v>
      </c>
      <c r="I493" s="1" t="s">
        <v>283</v>
      </c>
      <c r="J493" s="5" t="s">
        <v>2496</v>
      </c>
      <c r="K493" s="5" t="s">
        <v>2433</v>
      </c>
      <c r="L493" s="1"/>
      <c r="M493" s="5" t="s">
        <v>2432</v>
      </c>
      <c r="N493" s="5" t="s">
        <v>2433</v>
      </c>
    </row>
    <row r="494" spans="1:14" x14ac:dyDescent="0.25">
      <c r="A494" s="1" t="s">
        <v>1902</v>
      </c>
      <c r="B494" s="1" t="s">
        <v>1903</v>
      </c>
      <c r="C494" s="1" t="s">
        <v>3307</v>
      </c>
      <c r="D494" s="1" t="s">
        <v>1904</v>
      </c>
      <c r="E494" s="1" t="s">
        <v>28</v>
      </c>
      <c r="F494" s="1" t="s">
        <v>2140</v>
      </c>
      <c r="G494" s="1" t="s">
        <v>12</v>
      </c>
      <c r="H494" s="1" t="s">
        <v>13</v>
      </c>
      <c r="I494" s="1" t="s">
        <v>115</v>
      </c>
      <c r="J494" s="1"/>
      <c r="K494" s="1"/>
      <c r="L494" s="1"/>
      <c r="M494" s="5"/>
      <c r="N494" s="5"/>
    </row>
    <row r="495" spans="1:14" x14ac:dyDescent="0.25">
      <c r="A495" s="1" t="s">
        <v>1907</v>
      </c>
      <c r="B495" s="1" t="s">
        <v>1908</v>
      </c>
      <c r="C495" s="1" t="s">
        <v>3308</v>
      </c>
      <c r="D495" s="1" t="s">
        <v>1909</v>
      </c>
      <c r="E495" s="1" t="s">
        <v>18</v>
      </c>
      <c r="F495" s="1" t="s">
        <v>2140</v>
      </c>
      <c r="G495" s="1" t="s">
        <v>12</v>
      </c>
      <c r="H495" s="1" t="s">
        <v>19</v>
      </c>
      <c r="I495" s="1" t="s">
        <v>29</v>
      </c>
      <c r="J495" s="1" t="s">
        <v>2218</v>
      </c>
      <c r="K495" s="1" t="s">
        <v>2175</v>
      </c>
      <c r="L495" s="1" t="s">
        <v>2219</v>
      </c>
      <c r="M495" s="5"/>
      <c r="N495" s="5"/>
    </row>
    <row r="496" spans="1:14" x14ac:dyDescent="0.25">
      <c r="A496" s="1" t="s">
        <v>1912</v>
      </c>
      <c r="B496" s="1" t="s">
        <v>1913</v>
      </c>
      <c r="C496" s="1" t="s">
        <v>3309</v>
      </c>
      <c r="D496" s="1" t="s">
        <v>1914</v>
      </c>
      <c r="E496" s="1" t="s">
        <v>28</v>
      </c>
      <c r="F496" s="1" t="s">
        <v>2140</v>
      </c>
      <c r="G496" s="1" t="s">
        <v>33</v>
      </c>
      <c r="H496" s="1" t="s">
        <v>96</v>
      </c>
      <c r="I496" s="1" t="s">
        <v>44</v>
      </c>
      <c r="J496" s="1"/>
      <c r="K496" s="1"/>
      <c r="L496" s="1"/>
      <c r="M496" s="5"/>
      <c r="N496" s="5"/>
    </row>
    <row r="497" spans="1:14" x14ac:dyDescent="0.25">
      <c r="A497" s="1" t="s">
        <v>1915</v>
      </c>
      <c r="B497" s="1" t="s">
        <v>1916</v>
      </c>
      <c r="C497" s="1" t="s">
        <v>3310</v>
      </c>
      <c r="D497" s="1" t="s">
        <v>1917</v>
      </c>
      <c r="E497" s="1" t="s">
        <v>28</v>
      </c>
      <c r="F497" s="1" t="s">
        <v>2142</v>
      </c>
      <c r="G497" s="1" t="s">
        <v>41</v>
      </c>
      <c r="H497" s="1" t="s">
        <v>32</v>
      </c>
      <c r="I497" s="1" t="s">
        <v>71</v>
      </c>
      <c r="J497" s="1"/>
      <c r="K497" s="1"/>
      <c r="L497" s="1"/>
      <c r="M497" s="5"/>
      <c r="N497" s="5"/>
    </row>
    <row r="498" spans="1:14" x14ac:dyDescent="0.25">
      <c r="A498" s="1" t="s">
        <v>1918</v>
      </c>
      <c r="B498" s="1" t="s">
        <v>1919</v>
      </c>
      <c r="C498" s="1" t="s">
        <v>3311</v>
      </c>
      <c r="D498" s="1" t="s">
        <v>1920</v>
      </c>
      <c r="E498" s="1" t="s">
        <v>28</v>
      </c>
      <c r="F498" s="1" t="s">
        <v>2141</v>
      </c>
      <c r="G498" s="1" t="s">
        <v>12</v>
      </c>
      <c r="H498" s="1" t="s">
        <v>80</v>
      </c>
      <c r="I498" s="1" t="s">
        <v>310</v>
      </c>
      <c r="J498" s="1"/>
      <c r="K498" s="1"/>
      <c r="L498" s="1"/>
      <c r="M498" s="5"/>
      <c r="N498" s="5"/>
    </row>
    <row r="499" spans="1:14" x14ac:dyDescent="0.25">
      <c r="A499" s="1" t="s">
        <v>1921</v>
      </c>
      <c r="B499" s="1" t="s">
        <v>1922</v>
      </c>
      <c r="C499" s="1" t="s">
        <v>3312</v>
      </c>
      <c r="D499" s="1" t="s">
        <v>1923</v>
      </c>
      <c r="E499" s="1" t="s">
        <v>28</v>
      </c>
      <c r="F499" s="1" t="s">
        <v>2140</v>
      </c>
      <c r="G499" s="1" t="s">
        <v>12</v>
      </c>
      <c r="H499" s="1" t="s">
        <v>33</v>
      </c>
      <c r="I499" s="1" t="s">
        <v>111</v>
      </c>
      <c r="J499" s="1"/>
      <c r="K499" s="1"/>
      <c r="L499" s="1"/>
      <c r="M499" s="5"/>
      <c r="N499" s="5"/>
    </row>
    <row r="500" spans="1:14" x14ac:dyDescent="0.25">
      <c r="A500" s="1" t="s">
        <v>1924</v>
      </c>
      <c r="B500" s="1" t="s">
        <v>1925</v>
      </c>
      <c r="C500" s="1" t="s">
        <v>3313</v>
      </c>
      <c r="D500" s="1" t="s">
        <v>1926</v>
      </c>
      <c r="E500" s="1" t="s">
        <v>28</v>
      </c>
      <c r="F500" s="1" t="s">
        <v>2141</v>
      </c>
      <c r="G500" s="1" t="s">
        <v>23</v>
      </c>
      <c r="H500" s="1" t="s">
        <v>24</v>
      </c>
      <c r="I500" s="1" t="s">
        <v>12</v>
      </c>
      <c r="J500" s="1"/>
      <c r="K500" s="1"/>
      <c r="L500" s="1"/>
      <c r="M500" s="5"/>
      <c r="N500" s="5"/>
    </row>
    <row r="501" spans="1:14" x14ac:dyDescent="0.25">
      <c r="A501" s="1" t="s">
        <v>1927</v>
      </c>
      <c r="B501" s="1" t="s">
        <v>1928</v>
      </c>
      <c r="C501" s="1" t="s">
        <v>3314</v>
      </c>
      <c r="D501" s="1" t="s">
        <v>1929</v>
      </c>
      <c r="E501" s="1" t="s">
        <v>28</v>
      </c>
      <c r="F501" s="1" t="s">
        <v>2141</v>
      </c>
      <c r="G501" s="1" t="s">
        <v>351</v>
      </c>
      <c r="H501" s="1" t="s">
        <v>12</v>
      </c>
      <c r="I501" s="1" t="s">
        <v>81</v>
      </c>
      <c r="J501" s="1"/>
      <c r="K501" s="1"/>
      <c r="L501" s="1"/>
      <c r="M501" s="5"/>
      <c r="N501" s="5"/>
    </row>
    <row r="502" spans="1:14" x14ac:dyDescent="0.25">
      <c r="A502" s="1" t="s">
        <v>1930</v>
      </c>
      <c r="B502" s="1" t="s">
        <v>1931</v>
      </c>
      <c r="C502" s="1" t="s">
        <v>1931</v>
      </c>
      <c r="D502" s="1" t="s">
        <v>1932</v>
      </c>
      <c r="E502" s="1" t="s">
        <v>22</v>
      </c>
      <c r="F502" s="1" t="s">
        <v>2142</v>
      </c>
      <c r="G502" s="1" t="s">
        <v>748</v>
      </c>
      <c r="H502" s="1" t="s">
        <v>21</v>
      </c>
      <c r="I502" s="1" t="s">
        <v>71</v>
      </c>
      <c r="J502" s="5" t="s">
        <v>2434</v>
      </c>
      <c r="K502" s="1"/>
      <c r="L502" s="1"/>
      <c r="M502" s="5" t="s">
        <v>2434</v>
      </c>
      <c r="N502" s="5"/>
    </row>
    <row r="503" spans="1:14" x14ac:dyDescent="0.25">
      <c r="A503" s="1" t="s">
        <v>1933</v>
      </c>
      <c r="B503" s="1" t="s">
        <v>1934</v>
      </c>
      <c r="C503" s="1" t="s">
        <v>1934</v>
      </c>
      <c r="D503" s="1" t="s">
        <v>1935</v>
      </c>
      <c r="E503" s="1" t="s">
        <v>28</v>
      </c>
      <c r="F503" s="1" t="s">
        <v>2139</v>
      </c>
      <c r="G503" s="1" t="s">
        <v>310</v>
      </c>
      <c r="H503" s="1" t="s">
        <v>24</v>
      </c>
      <c r="I503" s="1" t="s">
        <v>76</v>
      </c>
      <c r="J503" s="1"/>
      <c r="K503" s="1"/>
      <c r="L503" s="1"/>
      <c r="M503" s="5"/>
      <c r="N503" s="5"/>
    </row>
    <row r="504" spans="1:14" x14ac:dyDescent="0.25">
      <c r="A504" s="1" t="s">
        <v>1936</v>
      </c>
      <c r="B504" s="1" t="s">
        <v>1937</v>
      </c>
      <c r="C504" s="1" t="s">
        <v>3315</v>
      </c>
      <c r="D504" s="1" t="s">
        <v>1938</v>
      </c>
      <c r="E504" s="1" t="s">
        <v>28</v>
      </c>
      <c r="F504" s="1" t="s">
        <v>2140</v>
      </c>
      <c r="G504" s="1" t="s">
        <v>41</v>
      </c>
      <c r="H504" s="1" t="s">
        <v>24</v>
      </c>
      <c r="I504" s="1" t="s">
        <v>100</v>
      </c>
      <c r="J504" s="1"/>
      <c r="K504" s="1"/>
      <c r="L504" s="1"/>
      <c r="M504" s="5"/>
      <c r="N504" s="5"/>
    </row>
    <row r="505" spans="1:14" x14ac:dyDescent="0.25">
      <c r="A505" s="1" t="s">
        <v>1941</v>
      </c>
      <c r="B505" s="1" t="s">
        <v>1942</v>
      </c>
      <c r="C505" s="1" t="s">
        <v>3316</v>
      </c>
      <c r="D505" s="1" t="s">
        <v>1943</v>
      </c>
      <c r="E505" s="1" t="s">
        <v>18</v>
      </c>
      <c r="F505" s="1" t="s">
        <v>2140</v>
      </c>
      <c r="G505" s="1" t="s">
        <v>12</v>
      </c>
      <c r="H505" s="1" t="s">
        <v>136</v>
      </c>
      <c r="I505" s="1" t="s">
        <v>54</v>
      </c>
      <c r="J505" s="1" t="s">
        <v>2507</v>
      </c>
      <c r="K505" s="1" t="s">
        <v>2220</v>
      </c>
      <c r="L505" s="1"/>
      <c r="M505" s="5"/>
      <c r="N505" s="5"/>
    </row>
    <row r="506" spans="1:14" x14ac:dyDescent="0.25">
      <c r="A506" s="1" t="s">
        <v>1944</v>
      </c>
      <c r="B506" s="1" t="s">
        <v>1945</v>
      </c>
      <c r="C506" s="1" t="s">
        <v>3317</v>
      </c>
      <c r="D506" s="1" t="s">
        <v>1946</v>
      </c>
      <c r="E506" s="1" t="s">
        <v>22</v>
      </c>
      <c r="F506" s="1" t="s">
        <v>2140</v>
      </c>
      <c r="G506" s="1" t="s">
        <v>32</v>
      </c>
      <c r="H506" s="1" t="s">
        <v>53</v>
      </c>
      <c r="I506" s="1" t="s">
        <v>34</v>
      </c>
      <c r="J506" s="5" t="s">
        <v>2487</v>
      </c>
      <c r="K506" s="1"/>
      <c r="L506" s="1"/>
      <c r="M506" s="5" t="s">
        <v>2435</v>
      </c>
      <c r="N506" s="5"/>
    </row>
    <row r="507" spans="1:14" x14ac:dyDescent="0.25">
      <c r="A507" s="1" t="s">
        <v>1947</v>
      </c>
      <c r="B507" s="1" t="s">
        <v>1948</v>
      </c>
      <c r="C507" s="1" t="s">
        <v>3318</v>
      </c>
      <c r="D507" s="1" t="s">
        <v>1949</v>
      </c>
      <c r="E507" s="1" t="s">
        <v>22</v>
      </c>
      <c r="F507" s="1" t="s">
        <v>2141</v>
      </c>
      <c r="G507" s="1" t="s">
        <v>12</v>
      </c>
      <c r="H507" s="1" t="s">
        <v>35</v>
      </c>
      <c r="I507" s="1" t="s">
        <v>141</v>
      </c>
      <c r="J507" s="5" t="s">
        <v>2352</v>
      </c>
      <c r="K507" s="1"/>
      <c r="L507" s="1"/>
      <c r="M507" s="5" t="s">
        <v>2352</v>
      </c>
      <c r="N507" s="5"/>
    </row>
    <row r="508" spans="1:14" x14ac:dyDescent="0.25">
      <c r="A508" s="1" t="s">
        <v>1950</v>
      </c>
      <c r="B508" s="1" t="s">
        <v>1951</v>
      </c>
      <c r="C508" s="1" t="s">
        <v>3319</v>
      </c>
      <c r="D508" s="1" t="s">
        <v>1952</v>
      </c>
      <c r="E508" s="1" t="s">
        <v>11</v>
      </c>
      <c r="F508" s="1" t="s">
        <v>2139</v>
      </c>
      <c r="G508" s="1" t="s">
        <v>40</v>
      </c>
      <c r="H508" s="1" t="s">
        <v>132</v>
      </c>
      <c r="I508" s="1" t="s">
        <v>21</v>
      </c>
      <c r="J508" s="1"/>
      <c r="K508" s="1"/>
      <c r="L508" s="1"/>
      <c r="M508" s="5"/>
      <c r="N508" s="5"/>
    </row>
    <row r="509" spans="1:14" x14ac:dyDescent="0.25">
      <c r="A509" s="1" t="s">
        <v>1953</v>
      </c>
      <c r="B509" s="1" t="s">
        <v>1954</v>
      </c>
      <c r="C509" s="1" t="s">
        <v>3320</v>
      </c>
      <c r="D509" s="1" t="s">
        <v>1955</v>
      </c>
      <c r="E509" s="1" t="s">
        <v>22</v>
      </c>
      <c r="F509" s="1" t="s">
        <v>2140</v>
      </c>
      <c r="G509" s="1" t="s">
        <v>77</v>
      </c>
      <c r="H509" s="1" t="s">
        <v>54</v>
      </c>
      <c r="I509" s="1" t="s">
        <v>64</v>
      </c>
      <c r="J509" s="5" t="s">
        <v>2462</v>
      </c>
      <c r="K509" s="5" t="s">
        <v>2423</v>
      </c>
      <c r="L509" s="1" t="s">
        <v>2516</v>
      </c>
      <c r="M509" s="5" t="s">
        <v>2320</v>
      </c>
      <c r="N509" s="5" t="s">
        <v>2423</v>
      </c>
    </row>
    <row r="510" spans="1:14" x14ac:dyDescent="0.25">
      <c r="A510" s="1" t="s">
        <v>1956</v>
      </c>
      <c r="B510" s="1" t="s">
        <v>1957</v>
      </c>
      <c r="C510" s="1" t="s">
        <v>3321</v>
      </c>
      <c r="D510" s="1" t="s">
        <v>1958</v>
      </c>
      <c r="E510" s="1" t="s">
        <v>28</v>
      </c>
      <c r="F510" s="1" t="s">
        <v>2140</v>
      </c>
      <c r="G510" s="1" t="s">
        <v>41</v>
      </c>
      <c r="H510" s="1" t="s">
        <v>100</v>
      </c>
      <c r="I510" s="1" t="s">
        <v>35</v>
      </c>
      <c r="J510" s="1"/>
      <c r="K510" s="1"/>
      <c r="L510" s="1"/>
      <c r="M510" s="5"/>
      <c r="N510" s="5"/>
    </row>
    <row r="511" spans="1:14" x14ac:dyDescent="0.25">
      <c r="A511" s="1" t="s">
        <v>1959</v>
      </c>
      <c r="B511" s="1" t="s">
        <v>1960</v>
      </c>
      <c r="C511" s="1" t="s">
        <v>3322</v>
      </c>
      <c r="D511" s="1" t="s">
        <v>1961</v>
      </c>
      <c r="E511" s="1" t="s">
        <v>28</v>
      </c>
      <c r="F511" s="1" t="s">
        <v>2140</v>
      </c>
      <c r="G511" s="1" t="s">
        <v>12</v>
      </c>
      <c r="H511" s="1" t="s">
        <v>78</v>
      </c>
      <c r="I511" s="1" t="s">
        <v>80</v>
      </c>
      <c r="J511" s="1"/>
      <c r="K511" s="1"/>
      <c r="L511" s="1"/>
      <c r="M511" s="5"/>
      <c r="N511" s="5"/>
    </row>
    <row r="512" spans="1:14" x14ac:dyDescent="0.25">
      <c r="A512" s="1" t="s">
        <v>1964</v>
      </c>
      <c r="B512" s="1" t="s">
        <v>1965</v>
      </c>
      <c r="C512" s="1" t="s">
        <v>1965</v>
      </c>
      <c r="D512" s="1" t="s">
        <v>1966</v>
      </c>
      <c r="E512" s="1" t="s">
        <v>28</v>
      </c>
      <c r="F512" s="1" t="s">
        <v>2140</v>
      </c>
      <c r="G512" s="1" t="s">
        <v>12</v>
      </c>
      <c r="H512" s="1" t="s">
        <v>34</v>
      </c>
      <c r="I512" s="1" t="s">
        <v>29</v>
      </c>
      <c r="J512" s="1"/>
      <c r="K512" s="1"/>
      <c r="L512" s="1"/>
      <c r="M512" s="5"/>
      <c r="N512" s="5"/>
    </row>
    <row r="513" spans="1:14" x14ac:dyDescent="0.25">
      <c r="A513" s="1" t="s">
        <v>1969</v>
      </c>
      <c r="B513" s="1" t="s">
        <v>1970</v>
      </c>
      <c r="C513" s="1" t="s">
        <v>3323</v>
      </c>
      <c r="D513" s="1" t="s">
        <v>1971</v>
      </c>
      <c r="E513" s="1" t="s">
        <v>28</v>
      </c>
      <c r="F513" s="1" t="s">
        <v>2141</v>
      </c>
      <c r="G513" s="1" t="s">
        <v>184</v>
      </c>
      <c r="H513" s="1" t="s">
        <v>12</v>
      </c>
      <c r="I513" s="1" t="s">
        <v>69</v>
      </c>
      <c r="J513" s="1"/>
      <c r="K513" s="1"/>
      <c r="L513" s="1"/>
      <c r="M513" s="5"/>
      <c r="N513" s="5"/>
    </row>
    <row r="514" spans="1:14" x14ac:dyDescent="0.25">
      <c r="A514" s="1" t="s">
        <v>1972</v>
      </c>
      <c r="B514" s="1" t="s">
        <v>1973</v>
      </c>
      <c r="C514" s="1" t="s">
        <v>3324</v>
      </c>
      <c r="D514" s="1" t="s">
        <v>1974</v>
      </c>
      <c r="E514" s="1" t="s">
        <v>22</v>
      </c>
      <c r="F514" s="1" t="s">
        <v>2140</v>
      </c>
      <c r="G514" s="1" t="s">
        <v>12</v>
      </c>
      <c r="H514" s="1" t="s">
        <v>34</v>
      </c>
      <c r="I514" s="1" t="s">
        <v>33</v>
      </c>
      <c r="J514" s="5" t="s">
        <v>2259</v>
      </c>
      <c r="K514" s="5" t="s">
        <v>2251</v>
      </c>
      <c r="L514" s="1"/>
      <c r="M514" s="5" t="s">
        <v>2436</v>
      </c>
      <c r="N514" s="5" t="s">
        <v>2410</v>
      </c>
    </row>
    <row r="515" spans="1:14" x14ac:dyDescent="0.25">
      <c r="A515" s="1" t="s">
        <v>1975</v>
      </c>
      <c r="B515" s="1" t="s">
        <v>1976</v>
      </c>
      <c r="C515" s="1" t="s">
        <v>1976</v>
      </c>
      <c r="D515" s="1" t="s">
        <v>1977</v>
      </c>
      <c r="E515" s="1" t="s">
        <v>28</v>
      </c>
      <c r="F515" s="1" t="s">
        <v>2140</v>
      </c>
      <c r="G515" s="1" t="s">
        <v>32</v>
      </c>
      <c r="H515" s="1" t="s">
        <v>41</v>
      </c>
      <c r="I515" s="1" t="s">
        <v>24</v>
      </c>
      <c r="J515" s="1"/>
      <c r="K515" s="1"/>
      <c r="L515" s="1"/>
      <c r="M515" s="5"/>
      <c r="N515" s="5"/>
    </row>
    <row r="516" spans="1:14" x14ac:dyDescent="0.25">
      <c r="A516" s="1" t="s">
        <v>1982</v>
      </c>
      <c r="B516" s="1" t="s">
        <v>1983</v>
      </c>
      <c r="C516" s="1" t="s">
        <v>3325</v>
      </c>
      <c r="D516" s="1" t="s">
        <v>1984</v>
      </c>
      <c r="E516" s="1" t="s">
        <v>18</v>
      </c>
      <c r="F516" s="1" t="s">
        <v>2143</v>
      </c>
      <c r="G516" s="1" t="s">
        <v>12</v>
      </c>
      <c r="H516" s="1" t="s">
        <v>310</v>
      </c>
      <c r="I516" s="1" t="s">
        <v>351</v>
      </c>
      <c r="J516" s="5" t="s">
        <v>2237</v>
      </c>
      <c r="K516" s="1" t="s">
        <v>2200</v>
      </c>
      <c r="L516" t="s">
        <v>2189</v>
      </c>
      <c r="M516" s="5"/>
      <c r="N516" s="5"/>
    </row>
    <row r="517" spans="1:14" x14ac:dyDescent="0.25">
      <c r="A517" s="1" t="s">
        <v>1989</v>
      </c>
      <c r="B517" s="1" t="s">
        <v>1990</v>
      </c>
      <c r="C517" s="1" t="s">
        <v>3326</v>
      </c>
      <c r="D517" s="1" t="s">
        <v>1991</v>
      </c>
      <c r="E517" s="1" t="s">
        <v>28</v>
      </c>
      <c r="F517" s="1" t="s">
        <v>2140</v>
      </c>
      <c r="G517" s="1" t="s">
        <v>136</v>
      </c>
      <c r="H517" s="1" t="s">
        <v>12</v>
      </c>
      <c r="I517" s="1" t="s">
        <v>116</v>
      </c>
      <c r="J517" s="1"/>
      <c r="K517" s="1"/>
      <c r="L517" s="1"/>
      <c r="M517" s="5"/>
      <c r="N517" s="5"/>
    </row>
    <row r="518" spans="1:14" x14ac:dyDescent="0.25">
      <c r="A518" s="1" t="s">
        <v>1992</v>
      </c>
      <c r="B518" s="1" t="s">
        <v>1993</v>
      </c>
      <c r="C518" s="1" t="s">
        <v>3327</v>
      </c>
      <c r="D518" s="1" t="s">
        <v>1994</v>
      </c>
      <c r="E518" s="1" t="s">
        <v>28</v>
      </c>
      <c r="F518" s="1" t="s">
        <v>2141</v>
      </c>
      <c r="G518" s="1" t="s">
        <v>115</v>
      </c>
      <c r="H518" s="1" t="s">
        <v>12</v>
      </c>
      <c r="I518" s="1" t="s">
        <v>191</v>
      </c>
      <c r="J518" s="1"/>
      <c r="K518" s="1"/>
      <c r="L518" s="1"/>
      <c r="M518" s="5"/>
      <c r="N518" s="5"/>
    </row>
    <row r="519" spans="1:14" x14ac:dyDescent="0.25">
      <c r="A519" s="1" t="s">
        <v>1997</v>
      </c>
      <c r="B519" s="1" t="s">
        <v>1998</v>
      </c>
      <c r="C519" s="1" t="s">
        <v>3328</v>
      </c>
      <c r="D519" s="1" t="s">
        <v>1999</v>
      </c>
      <c r="E519" s="1" t="s">
        <v>11</v>
      </c>
      <c r="F519" s="1" t="s">
        <v>2140</v>
      </c>
      <c r="G519" s="1" t="s">
        <v>34</v>
      </c>
      <c r="H519" s="1" t="s">
        <v>184</v>
      </c>
      <c r="I519" s="1" t="s">
        <v>111</v>
      </c>
      <c r="J519" s="1"/>
      <c r="K519" s="1"/>
      <c r="L519" s="1"/>
      <c r="M519" s="5"/>
      <c r="N519" s="5"/>
    </row>
    <row r="520" spans="1:14" x14ac:dyDescent="0.25">
      <c r="A520" s="1" t="s">
        <v>2002</v>
      </c>
      <c r="B520" s="1" t="s">
        <v>2003</v>
      </c>
      <c r="C520" s="1" t="s">
        <v>3329</v>
      </c>
      <c r="D520" s="1" t="s">
        <v>2004</v>
      </c>
      <c r="E520" s="1" t="s">
        <v>43</v>
      </c>
      <c r="F520" s="1" t="s">
        <v>2139</v>
      </c>
      <c r="G520" s="1" t="s">
        <v>12</v>
      </c>
      <c r="H520" s="1" t="s">
        <v>78</v>
      </c>
      <c r="I520" s="1" t="s">
        <v>80</v>
      </c>
      <c r="J520" s="1"/>
      <c r="K520" s="1"/>
      <c r="L520" s="1"/>
      <c r="M520" s="5"/>
      <c r="N520" s="5"/>
    </row>
    <row r="521" spans="1:14" x14ac:dyDescent="0.25">
      <c r="A521" s="1" t="s">
        <v>2005</v>
      </c>
      <c r="B521" s="1" t="s">
        <v>2006</v>
      </c>
      <c r="C521" s="1" t="s">
        <v>3330</v>
      </c>
      <c r="D521" s="1" t="s">
        <v>2007</v>
      </c>
      <c r="E521" s="1" t="s">
        <v>22</v>
      </c>
      <c r="F521" s="1" t="s">
        <v>2140</v>
      </c>
      <c r="G521" s="1" t="s">
        <v>69</v>
      </c>
      <c r="H521" s="1" t="s">
        <v>12</v>
      </c>
      <c r="I521" s="1" t="s">
        <v>77</v>
      </c>
      <c r="J521" s="5" t="s">
        <v>2462</v>
      </c>
      <c r="K521" s="5" t="s">
        <v>2388</v>
      </c>
      <c r="L521" s="1" t="s">
        <v>2251</v>
      </c>
      <c r="M521" s="5" t="s">
        <v>2437</v>
      </c>
      <c r="N521" s="5" t="s">
        <v>2388</v>
      </c>
    </row>
    <row r="522" spans="1:14" x14ac:dyDescent="0.25">
      <c r="A522" s="1" t="s">
        <v>2008</v>
      </c>
      <c r="B522" s="1" t="s">
        <v>2009</v>
      </c>
      <c r="C522" s="1" t="s">
        <v>3331</v>
      </c>
      <c r="D522" s="1" t="s">
        <v>2010</v>
      </c>
      <c r="E522" s="1" t="s">
        <v>11</v>
      </c>
      <c r="F522" s="1" t="s">
        <v>2141</v>
      </c>
      <c r="G522" s="1" t="s">
        <v>12</v>
      </c>
      <c r="H522" s="1" t="s">
        <v>80</v>
      </c>
      <c r="I522" s="1" t="s">
        <v>13</v>
      </c>
      <c r="J522" s="1"/>
      <c r="K522" s="1"/>
      <c r="L522" s="1"/>
      <c r="M522" s="5"/>
      <c r="N522" s="5"/>
    </row>
    <row r="523" spans="1:14" x14ac:dyDescent="0.25">
      <c r="A523" s="1" t="s">
        <v>2011</v>
      </c>
      <c r="B523" s="1" t="s">
        <v>2012</v>
      </c>
      <c r="C523" s="1" t="s">
        <v>3332</v>
      </c>
      <c r="D523" s="1" t="s">
        <v>2013</v>
      </c>
      <c r="E523" s="1" t="s">
        <v>22</v>
      </c>
      <c r="F523" s="1" t="s">
        <v>2140</v>
      </c>
      <c r="G523" s="1" t="s">
        <v>33</v>
      </c>
      <c r="H523" s="1" t="s">
        <v>36</v>
      </c>
      <c r="I523" s="1" t="s">
        <v>21</v>
      </c>
      <c r="J523" s="5" t="s">
        <v>2385</v>
      </c>
      <c r="K523" s="5" t="s">
        <v>2280</v>
      </c>
      <c r="L523" s="1" t="s">
        <v>2251</v>
      </c>
      <c r="M523" s="5" t="s">
        <v>2385</v>
      </c>
      <c r="N523" s="5" t="s">
        <v>2438</v>
      </c>
    </row>
    <row r="524" spans="1:14" x14ac:dyDescent="0.25">
      <c r="A524" s="1" t="s">
        <v>2014</v>
      </c>
      <c r="B524" s="1" t="s">
        <v>2015</v>
      </c>
      <c r="C524" s="1" t="s">
        <v>3333</v>
      </c>
      <c r="D524" s="1" t="s">
        <v>2016</v>
      </c>
      <c r="E524" s="1" t="s">
        <v>28</v>
      </c>
      <c r="F524" s="1" t="s">
        <v>2140</v>
      </c>
      <c r="G524" s="1" t="s">
        <v>12</v>
      </c>
      <c r="H524" s="1" t="s">
        <v>33</v>
      </c>
      <c r="I524" s="1" t="s">
        <v>24</v>
      </c>
      <c r="J524" s="1"/>
      <c r="K524" s="1"/>
      <c r="L524" s="1"/>
      <c r="M524" s="5"/>
      <c r="N524" s="5"/>
    </row>
    <row r="525" spans="1:14" x14ac:dyDescent="0.25">
      <c r="A525" s="1" t="s">
        <v>2017</v>
      </c>
      <c r="B525" s="1" t="s">
        <v>2018</v>
      </c>
      <c r="C525" s="1" t="s">
        <v>3334</v>
      </c>
      <c r="D525" s="1" t="s">
        <v>2019</v>
      </c>
      <c r="E525" s="1" t="s">
        <v>28</v>
      </c>
      <c r="F525" s="1" t="s">
        <v>2140</v>
      </c>
      <c r="G525" s="1" t="s">
        <v>40</v>
      </c>
      <c r="H525" s="1" t="s">
        <v>12</v>
      </c>
      <c r="I525" s="1" t="s">
        <v>230</v>
      </c>
      <c r="J525" s="1"/>
      <c r="K525" s="1"/>
      <c r="L525" s="1"/>
      <c r="M525" s="5"/>
      <c r="N525" s="5"/>
    </row>
    <row r="526" spans="1:14" x14ac:dyDescent="0.25">
      <c r="A526" s="1" t="s">
        <v>2022</v>
      </c>
      <c r="B526" s="1" t="s">
        <v>2023</v>
      </c>
      <c r="C526" s="1" t="s">
        <v>3335</v>
      </c>
      <c r="D526" s="1" t="s">
        <v>2024</v>
      </c>
      <c r="E526" s="1" t="s">
        <v>28</v>
      </c>
      <c r="F526" s="1" t="s">
        <v>2140</v>
      </c>
      <c r="G526" s="1" t="s">
        <v>12</v>
      </c>
      <c r="H526" s="1" t="s">
        <v>34</v>
      </c>
      <c r="I526" s="1" t="s">
        <v>40</v>
      </c>
      <c r="J526" s="1"/>
      <c r="K526" s="1"/>
      <c r="L526" s="1"/>
      <c r="M526" s="5"/>
      <c r="N526" s="5"/>
    </row>
    <row r="527" spans="1:14" x14ac:dyDescent="0.25">
      <c r="A527" s="1" t="s">
        <v>2027</v>
      </c>
      <c r="B527" s="1" t="s">
        <v>2028</v>
      </c>
      <c r="C527" s="1" t="s">
        <v>2028</v>
      </c>
      <c r="D527" s="1" t="s">
        <v>2029</v>
      </c>
      <c r="E527" s="1" t="s">
        <v>28</v>
      </c>
      <c r="F527" s="1" t="s">
        <v>2139</v>
      </c>
      <c r="G527" s="1" t="s">
        <v>30</v>
      </c>
      <c r="H527" s="1" t="s">
        <v>44</v>
      </c>
      <c r="I527" s="1" t="s">
        <v>44</v>
      </c>
      <c r="J527" s="1"/>
      <c r="K527" s="1"/>
      <c r="L527" s="1"/>
      <c r="M527" s="5"/>
      <c r="N527" s="5"/>
    </row>
    <row r="528" spans="1:14" x14ac:dyDescent="0.25">
      <c r="A528" s="1" t="s">
        <v>2036</v>
      </c>
      <c r="B528" s="1" t="s">
        <v>2037</v>
      </c>
      <c r="C528" s="1" t="s">
        <v>3336</v>
      </c>
      <c r="D528" s="1" t="s">
        <v>2038</v>
      </c>
      <c r="E528" s="1" t="s">
        <v>52</v>
      </c>
      <c r="F528" s="1" t="s">
        <v>2139</v>
      </c>
      <c r="G528" s="1" t="s">
        <v>32</v>
      </c>
      <c r="H528" s="1" t="s">
        <v>31</v>
      </c>
      <c r="I528" s="1" t="s">
        <v>33</v>
      </c>
      <c r="J528" s="4" t="s">
        <v>2239</v>
      </c>
      <c r="K528" s="4" t="s">
        <v>2159</v>
      </c>
      <c r="L528" s="1"/>
      <c r="M528" s="5"/>
      <c r="N528" s="5"/>
    </row>
    <row r="529" spans="1:14" x14ac:dyDescent="0.25">
      <c r="A529" s="1" t="s">
        <v>2039</v>
      </c>
      <c r="B529" s="1" t="s">
        <v>2040</v>
      </c>
      <c r="C529" s="1" t="s">
        <v>3337</v>
      </c>
      <c r="D529" s="1" t="s">
        <v>2041</v>
      </c>
      <c r="E529" s="1" t="s">
        <v>22</v>
      </c>
      <c r="F529" s="1" t="s">
        <v>2140</v>
      </c>
      <c r="G529" s="1" t="s">
        <v>70</v>
      </c>
      <c r="H529" s="1" t="s">
        <v>115</v>
      </c>
      <c r="I529" s="1" t="s">
        <v>41</v>
      </c>
      <c r="J529" s="5" t="s">
        <v>2395</v>
      </c>
      <c r="K529" s="1"/>
      <c r="L529" s="1"/>
      <c r="M529" s="5" t="s">
        <v>2395</v>
      </c>
      <c r="N529" s="5"/>
    </row>
    <row r="530" spans="1:14" x14ac:dyDescent="0.25">
      <c r="A530" s="1" t="s">
        <v>2042</v>
      </c>
      <c r="B530" s="1" t="s">
        <v>2043</v>
      </c>
      <c r="C530" s="1" t="s">
        <v>3338</v>
      </c>
      <c r="D530" s="1" t="s">
        <v>2044</v>
      </c>
      <c r="E530" s="1" t="s">
        <v>28</v>
      </c>
      <c r="F530" s="1" t="s">
        <v>2140</v>
      </c>
      <c r="G530" s="1" t="s">
        <v>12</v>
      </c>
      <c r="H530" s="1" t="s">
        <v>20</v>
      </c>
      <c r="I530" s="1" t="s">
        <v>30</v>
      </c>
      <c r="J530" s="1"/>
      <c r="K530" s="1"/>
      <c r="L530" s="1"/>
      <c r="M530" s="5"/>
      <c r="N530" s="5"/>
    </row>
    <row r="531" spans="1:14" x14ac:dyDescent="0.25">
      <c r="A531" s="1" t="s">
        <v>2045</v>
      </c>
      <c r="B531" s="1" t="s">
        <v>2046</v>
      </c>
      <c r="C531" s="1" t="s">
        <v>3339</v>
      </c>
      <c r="D531" s="1" t="s">
        <v>2047</v>
      </c>
      <c r="E531" s="1" t="s">
        <v>22</v>
      </c>
      <c r="F531" s="1" t="s">
        <v>2140</v>
      </c>
      <c r="G531" s="1" t="s">
        <v>54</v>
      </c>
      <c r="H531" s="1" t="s">
        <v>150</v>
      </c>
      <c r="I531" s="1" t="s">
        <v>12</v>
      </c>
      <c r="J531" s="5" t="s">
        <v>2234</v>
      </c>
      <c r="K531" s="1"/>
      <c r="L531" s="1"/>
      <c r="M531" s="5" t="s">
        <v>2412</v>
      </c>
      <c r="N531" s="5"/>
    </row>
    <row r="532" spans="1:14" x14ac:dyDescent="0.25">
      <c r="A532" s="1" t="s">
        <v>2048</v>
      </c>
      <c r="B532" s="1" t="s">
        <v>2049</v>
      </c>
      <c r="C532" s="1" t="s">
        <v>3340</v>
      </c>
      <c r="D532" s="1" t="s">
        <v>2050</v>
      </c>
      <c r="E532" s="1" t="s">
        <v>22</v>
      </c>
      <c r="F532" s="1" t="s">
        <v>2140</v>
      </c>
      <c r="G532" s="1" t="s">
        <v>64</v>
      </c>
      <c r="H532" s="1" t="s">
        <v>24</v>
      </c>
      <c r="I532" s="1" t="s">
        <v>351</v>
      </c>
      <c r="J532" s="4" t="s">
        <v>2234</v>
      </c>
      <c r="K532" s="1"/>
      <c r="L532" s="1"/>
      <c r="M532" s="5" t="s">
        <v>2412</v>
      </c>
      <c r="N532" s="5" t="s">
        <v>2439</v>
      </c>
    </row>
    <row r="533" spans="1:14" x14ac:dyDescent="0.25">
      <c r="A533" s="1" t="s">
        <v>2051</v>
      </c>
      <c r="B533" s="1" t="s">
        <v>2052</v>
      </c>
      <c r="C533" s="1" t="s">
        <v>3341</v>
      </c>
      <c r="D533" s="1" t="s">
        <v>2053</v>
      </c>
      <c r="E533" s="1" t="s">
        <v>28</v>
      </c>
      <c r="F533" s="1" t="s">
        <v>2140</v>
      </c>
      <c r="G533" s="1" t="s">
        <v>12</v>
      </c>
      <c r="H533" s="1" t="s">
        <v>64</v>
      </c>
      <c r="I533" s="1" t="s">
        <v>33</v>
      </c>
      <c r="J533" s="1"/>
      <c r="K533" s="1"/>
      <c r="L533" s="1"/>
      <c r="M533" s="5"/>
      <c r="N533" s="5"/>
    </row>
    <row r="534" spans="1:14" x14ac:dyDescent="0.25">
      <c r="A534" s="1" t="s">
        <v>2054</v>
      </c>
      <c r="B534" s="1" t="s">
        <v>2055</v>
      </c>
      <c r="C534" s="1" t="s">
        <v>3342</v>
      </c>
      <c r="D534" s="1" t="s">
        <v>2056</v>
      </c>
      <c r="E534" s="1" t="s">
        <v>22</v>
      </c>
      <c r="F534" s="1" t="s">
        <v>2140</v>
      </c>
      <c r="G534" s="1" t="s">
        <v>111</v>
      </c>
      <c r="H534" s="1" t="s">
        <v>32</v>
      </c>
      <c r="I534" s="1" t="s">
        <v>33</v>
      </c>
      <c r="J534" s="5" t="s">
        <v>2381</v>
      </c>
      <c r="K534" s="1"/>
      <c r="L534" s="1"/>
      <c r="M534" s="5" t="s">
        <v>2440</v>
      </c>
      <c r="N534" s="5"/>
    </row>
    <row r="535" spans="1:14" x14ac:dyDescent="0.25">
      <c r="A535" s="1" t="s">
        <v>2057</v>
      </c>
      <c r="B535" s="1" t="s">
        <v>2058</v>
      </c>
      <c r="C535" s="1" t="s">
        <v>3343</v>
      </c>
      <c r="D535" s="1" t="s">
        <v>2059</v>
      </c>
      <c r="E535" s="1" t="s">
        <v>22</v>
      </c>
      <c r="F535" s="1" t="s">
        <v>2140</v>
      </c>
      <c r="G535" s="1" t="s">
        <v>32</v>
      </c>
      <c r="H535" s="1" t="s">
        <v>30</v>
      </c>
      <c r="I535" s="1" t="s">
        <v>44</v>
      </c>
      <c r="J535" s="5" t="s">
        <v>2244</v>
      </c>
      <c r="K535" s="1" t="s">
        <v>2242</v>
      </c>
      <c r="L535" s="1"/>
      <c r="M535" s="5" t="s">
        <v>2311</v>
      </c>
      <c r="N535" s="5"/>
    </row>
    <row r="536" spans="1:14" x14ac:dyDescent="0.25">
      <c r="A536" s="1" t="s">
        <v>2060</v>
      </c>
      <c r="B536" s="1" t="s">
        <v>2061</v>
      </c>
      <c r="C536" s="1" t="s">
        <v>2061</v>
      </c>
      <c r="D536" s="1" t="s">
        <v>2062</v>
      </c>
      <c r="E536" s="1" t="s">
        <v>22</v>
      </c>
      <c r="F536" s="1" t="s">
        <v>2141</v>
      </c>
      <c r="G536" s="1" t="s">
        <v>12</v>
      </c>
      <c r="H536" s="1" t="s">
        <v>34</v>
      </c>
      <c r="I536" s="1" t="s">
        <v>70</v>
      </c>
      <c r="J536" s="5" t="s">
        <v>2251</v>
      </c>
      <c r="K536" s="1" t="s">
        <v>2497</v>
      </c>
      <c r="L536" s="1"/>
      <c r="M536" s="5" t="s">
        <v>2180</v>
      </c>
      <c r="N536" s="5" t="s">
        <v>2441</v>
      </c>
    </row>
    <row r="537" spans="1:14" x14ac:dyDescent="0.25">
      <c r="A537" s="1" t="s">
        <v>2063</v>
      </c>
      <c r="B537" s="1" t="s">
        <v>2064</v>
      </c>
      <c r="C537" s="1" t="s">
        <v>3344</v>
      </c>
      <c r="D537" s="1" t="s">
        <v>2065</v>
      </c>
      <c r="E537" s="1" t="s">
        <v>22</v>
      </c>
      <c r="F537" s="1" t="s">
        <v>2140</v>
      </c>
      <c r="G537" s="1" t="s">
        <v>76</v>
      </c>
      <c r="H537" s="1" t="s">
        <v>34</v>
      </c>
      <c r="I537" s="1" t="s">
        <v>23</v>
      </c>
      <c r="J537" s="5" t="s">
        <v>2207</v>
      </c>
      <c r="K537" s="1"/>
      <c r="L537" s="1"/>
      <c r="M537" s="5" t="s">
        <v>2207</v>
      </c>
      <c r="N537" s="5" t="s">
        <v>2442</v>
      </c>
    </row>
    <row r="538" spans="1:14" x14ac:dyDescent="0.25">
      <c r="A538" s="1" t="s">
        <v>2068</v>
      </c>
      <c r="B538" s="1" t="s">
        <v>2069</v>
      </c>
      <c r="C538" s="1" t="s">
        <v>2069</v>
      </c>
      <c r="D538" s="1" t="s">
        <v>2070</v>
      </c>
      <c r="E538" s="1" t="s">
        <v>28</v>
      </c>
      <c r="F538" s="1" t="s">
        <v>2140</v>
      </c>
      <c r="G538" s="1" t="s">
        <v>33</v>
      </c>
      <c r="H538" s="1" t="s">
        <v>54</v>
      </c>
      <c r="I538" s="1" t="s">
        <v>111</v>
      </c>
      <c r="J538" s="1"/>
      <c r="K538" s="1"/>
      <c r="L538" s="1"/>
      <c r="M538" s="5"/>
      <c r="N538" s="5"/>
    </row>
    <row r="539" spans="1:14" x14ac:dyDescent="0.25">
      <c r="A539" s="1" t="s">
        <v>2073</v>
      </c>
      <c r="B539" s="1" t="s">
        <v>2074</v>
      </c>
      <c r="C539" s="1" t="s">
        <v>3345</v>
      </c>
      <c r="D539" s="1" t="s">
        <v>2075</v>
      </c>
      <c r="E539" s="1" t="s">
        <v>22</v>
      </c>
      <c r="F539" s="1" t="s">
        <v>2140</v>
      </c>
      <c r="G539" s="1" t="s">
        <v>81</v>
      </c>
      <c r="H539" s="1" t="s">
        <v>12</v>
      </c>
      <c r="I539" s="1" t="s">
        <v>44</v>
      </c>
      <c r="J539" s="4" t="s">
        <v>2449</v>
      </c>
      <c r="K539" s="1"/>
      <c r="L539" s="1"/>
      <c r="M539" s="5" t="s">
        <v>2351</v>
      </c>
      <c r="N539" s="5"/>
    </row>
    <row r="540" spans="1:14" x14ac:dyDescent="0.25">
      <c r="A540" s="1" t="s">
        <v>2076</v>
      </c>
      <c r="B540" s="1" t="s">
        <v>2077</v>
      </c>
      <c r="C540" s="1" t="s">
        <v>3346</v>
      </c>
      <c r="D540" s="1" t="s">
        <v>2078</v>
      </c>
      <c r="E540" s="1" t="s">
        <v>11</v>
      </c>
      <c r="F540" s="1" t="s">
        <v>2140</v>
      </c>
      <c r="G540" s="1" t="s">
        <v>12</v>
      </c>
      <c r="H540" s="1" t="s">
        <v>34</v>
      </c>
      <c r="I540" s="1" t="s">
        <v>78</v>
      </c>
      <c r="J540" s="1"/>
      <c r="K540" s="1"/>
      <c r="L540" s="1"/>
      <c r="M540" s="5"/>
      <c r="N540" s="5"/>
    </row>
    <row r="541" spans="1:14" x14ac:dyDescent="0.25">
      <c r="A541" s="1" t="s">
        <v>2079</v>
      </c>
      <c r="B541" s="1" t="s">
        <v>2080</v>
      </c>
      <c r="C541" s="1" t="s">
        <v>3347</v>
      </c>
      <c r="D541" s="1" t="s">
        <v>2081</v>
      </c>
      <c r="E541" s="1" t="s">
        <v>22</v>
      </c>
      <c r="F541" s="1" t="s">
        <v>2140</v>
      </c>
      <c r="G541" s="1" t="s">
        <v>12</v>
      </c>
      <c r="H541" s="1" t="s">
        <v>54</v>
      </c>
      <c r="I541" s="1" t="s">
        <v>79</v>
      </c>
      <c r="J541" s="5" t="s">
        <v>2443</v>
      </c>
      <c r="K541" s="5" t="s">
        <v>2251</v>
      </c>
      <c r="L541" s="1"/>
      <c r="M541" s="5" t="s">
        <v>2443</v>
      </c>
      <c r="N541" s="5" t="s">
        <v>2363</v>
      </c>
    </row>
    <row r="542" spans="1:14" x14ac:dyDescent="0.25">
      <c r="A542" s="1" t="s">
        <v>2088</v>
      </c>
      <c r="B542" s="1" t="s">
        <v>2089</v>
      </c>
      <c r="C542" s="1" t="s">
        <v>3348</v>
      </c>
      <c r="D542" s="1" t="s">
        <v>2090</v>
      </c>
      <c r="E542" s="1" t="s">
        <v>28</v>
      </c>
      <c r="F542" s="1" t="s">
        <v>2140</v>
      </c>
      <c r="G542" s="1" t="s">
        <v>12</v>
      </c>
      <c r="H542" s="1" t="s">
        <v>78</v>
      </c>
      <c r="I542" s="1" t="s">
        <v>24</v>
      </c>
      <c r="J542" s="1"/>
      <c r="K542" s="1"/>
      <c r="L542" s="1"/>
      <c r="M542" s="5"/>
      <c r="N542" s="5"/>
    </row>
    <row r="543" spans="1:14" x14ac:dyDescent="0.25">
      <c r="A543" s="1" t="s">
        <v>2091</v>
      </c>
      <c r="B543" s="1" t="s">
        <v>2092</v>
      </c>
      <c r="C543" s="1" t="s">
        <v>3349</v>
      </c>
      <c r="D543" s="1" t="s">
        <v>2093</v>
      </c>
      <c r="E543" s="1" t="s">
        <v>18</v>
      </c>
      <c r="F543" s="1" t="s">
        <v>2140</v>
      </c>
      <c r="G543" s="1" t="s">
        <v>19</v>
      </c>
      <c r="H543" s="1" t="s">
        <v>13</v>
      </c>
      <c r="I543" s="1" t="s">
        <v>12</v>
      </c>
      <c r="J543" s="4" t="s">
        <v>2294</v>
      </c>
      <c r="K543" s="1" t="s">
        <v>2221</v>
      </c>
      <c r="L543" s="1" t="s">
        <v>2174</v>
      </c>
      <c r="M543" s="5"/>
      <c r="N543" s="5"/>
    </row>
    <row r="544" spans="1:14" x14ac:dyDescent="0.25">
      <c r="A544" s="1" t="s">
        <v>2094</v>
      </c>
      <c r="B544" s="1" t="s">
        <v>2095</v>
      </c>
      <c r="C544" s="1" t="s">
        <v>3350</v>
      </c>
      <c r="D544" s="1" t="s">
        <v>2096</v>
      </c>
      <c r="E544" s="1" t="s">
        <v>28</v>
      </c>
      <c r="F544" s="1" t="s">
        <v>2140</v>
      </c>
      <c r="G544" s="1" t="s">
        <v>70</v>
      </c>
      <c r="H544" s="1" t="s">
        <v>12</v>
      </c>
      <c r="I544" s="1" t="s">
        <v>310</v>
      </c>
      <c r="J544" s="1"/>
      <c r="K544" s="1"/>
      <c r="L544" s="1"/>
      <c r="M544" s="5"/>
      <c r="N544" s="5"/>
    </row>
    <row r="545" spans="1:14" x14ac:dyDescent="0.25">
      <c r="A545" s="1" t="s">
        <v>2097</v>
      </c>
      <c r="B545" s="1" t="s">
        <v>2098</v>
      </c>
      <c r="C545" s="1" t="s">
        <v>3351</v>
      </c>
      <c r="D545" s="1" t="s">
        <v>2099</v>
      </c>
      <c r="E545" s="1" t="s">
        <v>22</v>
      </c>
      <c r="F545" s="1" t="s">
        <v>2140</v>
      </c>
      <c r="G545" s="1" t="s">
        <v>32</v>
      </c>
      <c r="H545" s="1" t="s">
        <v>115</v>
      </c>
      <c r="I545" s="1" t="s">
        <v>44</v>
      </c>
      <c r="J545" s="5" t="s">
        <v>2444</v>
      </c>
      <c r="K545" s="5" t="s">
        <v>2236</v>
      </c>
      <c r="L545" s="4" t="s">
        <v>2267</v>
      </c>
      <c r="M545" s="5" t="s">
        <v>2444</v>
      </c>
      <c r="N545" s="5" t="s">
        <v>2212</v>
      </c>
    </row>
    <row r="546" spans="1:14" x14ac:dyDescent="0.25">
      <c r="A546" s="1" t="s">
        <v>2100</v>
      </c>
      <c r="B546" s="1" t="s">
        <v>2101</v>
      </c>
      <c r="C546" s="1" t="s">
        <v>3352</v>
      </c>
      <c r="D546" s="1" t="s">
        <v>2102</v>
      </c>
      <c r="E546" s="1" t="s">
        <v>43</v>
      </c>
      <c r="F546" s="1" t="s">
        <v>2139</v>
      </c>
      <c r="G546" s="1" t="s">
        <v>69</v>
      </c>
      <c r="H546" s="1" t="s">
        <v>12</v>
      </c>
      <c r="I546" s="1" t="s">
        <v>132</v>
      </c>
      <c r="J546" s="1"/>
      <c r="K546" s="1"/>
      <c r="L546" s="1"/>
      <c r="M546" s="5"/>
      <c r="N546" s="5"/>
    </row>
    <row r="547" spans="1:14" x14ac:dyDescent="0.25">
      <c r="A547" s="1" t="s">
        <v>2103</v>
      </c>
      <c r="B547" s="1" t="s">
        <v>2104</v>
      </c>
      <c r="C547" s="1" t="s">
        <v>3353</v>
      </c>
      <c r="D547" s="1" t="s">
        <v>2105</v>
      </c>
      <c r="E547" s="1" t="s">
        <v>22</v>
      </c>
      <c r="F547" s="1" t="s">
        <v>2140</v>
      </c>
      <c r="G547" s="1" t="s">
        <v>150</v>
      </c>
      <c r="H547" s="1" t="s">
        <v>12</v>
      </c>
      <c r="I547" s="1" t="s">
        <v>33</v>
      </c>
      <c r="J547" s="5" t="s">
        <v>2445</v>
      </c>
      <c r="K547" s="5" t="s">
        <v>2446</v>
      </c>
      <c r="L547" s="1"/>
      <c r="M547" s="5" t="s">
        <v>2445</v>
      </c>
      <c r="N547" s="5" t="s">
        <v>2446</v>
      </c>
    </row>
    <row r="548" spans="1:14" x14ac:dyDescent="0.25">
      <c r="A548" s="1" t="s">
        <v>2106</v>
      </c>
      <c r="B548" s="1" t="s">
        <v>2107</v>
      </c>
      <c r="C548" s="1" t="s">
        <v>3354</v>
      </c>
      <c r="D548" s="1" t="s">
        <v>2108</v>
      </c>
      <c r="E548" s="1" t="s">
        <v>11</v>
      </c>
      <c r="F548" s="1" t="s">
        <v>2140</v>
      </c>
      <c r="G548" s="1" t="s">
        <v>12</v>
      </c>
      <c r="H548" s="1" t="s">
        <v>40</v>
      </c>
      <c r="I548" s="1" t="s">
        <v>75</v>
      </c>
      <c r="J548" s="5" t="s">
        <v>2231</v>
      </c>
      <c r="K548" s="1" t="s">
        <v>2245</v>
      </c>
      <c r="L548" s="1"/>
      <c r="M548" s="5" t="s">
        <v>2447</v>
      </c>
      <c r="N548" s="5" t="s">
        <v>2448</v>
      </c>
    </row>
    <row r="549" spans="1:14" x14ac:dyDescent="0.25">
      <c r="A549" s="1" t="s">
        <v>2109</v>
      </c>
      <c r="B549" s="1" t="s">
        <v>2110</v>
      </c>
      <c r="C549" s="1" t="s">
        <v>3355</v>
      </c>
      <c r="D549" s="1" t="s">
        <v>2111</v>
      </c>
      <c r="E549" s="1" t="s">
        <v>28</v>
      </c>
      <c r="F549" s="1" t="s">
        <v>2140</v>
      </c>
      <c r="G549" s="1" t="s">
        <v>54</v>
      </c>
      <c r="H549" s="1" t="s">
        <v>116</v>
      </c>
      <c r="I549" s="1" t="s">
        <v>71</v>
      </c>
      <c r="J549" s="1"/>
      <c r="K549" s="1"/>
      <c r="L549" s="1"/>
      <c r="M549" s="5"/>
      <c r="N549" s="5"/>
    </row>
    <row r="550" spans="1:14" x14ac:dyDescent="0.25">
      <c r="A550" s="1" t="s">
        <v>2112</v>
      </c>
      <c r="B550" s="1" t="s">
        <v>2113</v>
      </c>
      <c r="C550" s="1" t="s">
        <v>3356</v>
      </c>
      <c r="D550" s="1" t="s">
        <v>2114</v>
      </c>
      <c r="E550" s="1" t="s">
        <v>43</v>
      </c>
      <c r="F550" s="1" t="s">
        <v>2139</v>
      </c>
      <c r="G550" s="1" t="s">
        <v>12</v>
      </c>
      <c r="H550" s="1" t="s">
        <v>180</v>
      </c>
      <c r="I550" s="1" t="s">
        <v>132</v>
      </c>
      <c r="J550" s="1"/>
      <c r="K550" s="1"/>
      <c r="L550" s="1"/>
      <c r="M550" s="5"/>
      <c r="N550" s="5"/>
    </row>
    <row r="551" spans="1:14" x14ac:dyDescent="0.25">
      <c r="A551" s="1" t="s">
        <v>2119</v>
      </c>
      <c r="B551" s="1" t="s">
        <v>2117</v>
      </c>
      <c r="C551" s="1" t="s">
        <v>2768</v>
      </c>
      <c r="D551" s="1" t="s">
        <v>2120</v>
      </c>
      <c r="E551" s="1" t="s">
        <v>18</v>
      </c>
      <c r="F551" s="1" t="s">
        <v>2139</v>
      </c>
      <c r="G551" s="1" t="s">
        <v>19</v>
      </c>
      <c r="H551" s="1" t="s">
        <v>141</v>
      </c>
      <c r="I551" s="1" t="s">
        <v>44</v>
      </c>
      <c r="J551" s="1" t="s">
        <v>2170</v>
      </c>
      <c r="K551" s="1" t="s">
        <v>2211</v>
      </c>
      <c r="L551" s="1" t="s">
        <v>2210</v>
      </c>
      <c r="M551" s="5"/>
      <c r="N551" s="5"/>
    </row>
    <row r="552" spans="1:14" x14ac:dyDescent="0.25">
      <c r="A552" s="1" t="s">
        <v>2121</v>
      </c>
      <c r="B552" s="1" t="s">
        <v>2122</v>
      </c>
      <c r="C552" s="1" t="s">
        <v>3357</v>
      </c>
      <c r="D552" s="1" t="s">
        <v>2123</v>
      </c>
      <c r="E552" s="1" t="s">
        <v>18</v>
      </c>
      <c r="F552" s="1" t="s">
        <v>2140</v>
      </c>
      <c r="G552" s="1" t="s">
        <v>19</v>
      </c>
      <c r="H552" s="1" t="s">
        <v>149</v>
      </c>
      <c r="I552" s="1" t="s">
        <v>71</v>
      </c>
      <c r="J552" s="1" t="s">
        <v>2222</v>
      </c>
      <c r="K552" s="1" t="s">
        <v>2223</v>
      </c>
      <c r="L552" s="1" t="s">
        <v>2224</v>
      </c>
      <c r="M552" s="5"/>
      <c r="N552" s="5"/>
    </row>
    <row r="553" spans="1:14" x14ac:dyDescent="0.25">
      <c r="A553" s="1" t="s">
        <v>2124</v>
      </c>
      <c r="B553" s="1" t="s">
        <v>2125</v>
      </c>
      <c r="C553" s="1" t="s">
        <v>3358</v>
      </c>
      <c r="D553" s="1" t="s">
        <v>2126</v>
      </c>
      <c r="E553" s="1" t="s">
        <v>18</v>
      </c>
      <c r="F553" s="1" t="s">
        <v>2140</v>
      </c>
      <c r="G553" s="1" t="s">
        <v>19</v>
      </c>
      <c r="H553" s="1" t="s">
        <v>115</v>
      </c>
      <c r="I553" s="1" t="s">
        <v>12</v>
      </c>
      <c r="J553" s="1" t="s">
        <v>2507</v>
      </c>
      <c r="K553" s="1" t="s">
        <v>2203</v>
      </c>
      <c r="L553" s="1" t="s">
        <v>2174</v>
      </c>
      <c r="M553" s="5"/>
      <c r="N553" s="5"/>
    </row>
    <row r="554" spans="1:14" x14ac:dyDescent="0.25">
      <c r="A554" s="1" t="s">
        <v>2127</v>
      </c>
      <c r="B554" s="1" t="s">
        <v>2128</v>
      </c>
      <c r="C554" s="1" t="s">
        <v>3359</v>
      </c>
      <c r="D554" s="1" t="s">
        <v>2129</v>
      </c>
      <c r="E554" s="1" t="s">
        <v>18</v>
      </c>
      <c r="F554" s="1" t="s">
        <v>2139</v>
      </c>
      <c r="G554" s="1" t="s">
        <v>310</v>
      </c>
      <c r="H554" s="1" t="s">
        <v>19</v>
      </c>
      <c r="I554" s="1" t="s">
        <v>149</v>
      </c>
      <c r="J554" s="1" t="s">
        <v>2222</v>
      </c>
      <c r="K554" t="s">
        <v>2198</v>
      </c>
      <c r="M554" s="5"/>
      <c r="N554" s="5"/>
    </row>
    <row r="555" spans="1:14" x14ac:dyDescent="0.25">
      <c r="A555" s="1" t="s">
        <v>2134</v>
      </c>
      <c r="B555" s="1" t="s">
        <v>2135</v>
      </c>
      <c r="C555" s="1" t="s">
        <v>3360</v>
      </c>
      <c r="D555" s="1" t="s">
        <v>2136</v>
      </c>
      <c r="E555" s="1" t="s">
        <v>18</v>
      </c>
      <c r="F555" s="1" t="s">
        <v>2140</v>
      </c>
      <c r="G555" s="1" t="s">
        <v>19</v>
      </c>
      <c r="H555" s="1" t="s">
        <v>40</v>
      </c>
      <c r="I555" s="1" t="s">
        <v>29</v>
      </c>
      <c r="J555" s="1"/>
      <c r="K555" s="1"/>
      <c r="L555" s="1"/>
      <c r="M555" s="5"/>
      <c r="N555" s="5"/>
    </row>
  </sheetData>
  <autoFilter ref="A1:N555" xr:uid="{00000000-0009-0000-0000-000006000000}"/>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1"/>
  <sheetViews>
    <sheetView topLeftCell="A46" workbookViewId="0">
      <selection activeCell="C62" sqref="C62"/>
    </sheetView>
  </sheetViews>
  <sheetFormatPr defaultRowHeight="13.2" x14ac:dyDescent="0.25"/>
  <sheetData>
    <row r="1" spans="1:3" x14ac:dyDescent="0.25">
      <c r="A1" s="5" t="s">
        <v>2821</v>
      </c>
      <c r="B1" s="5" t="s">
        <v>2822</v>
      </c>
      <c r="C1" s="5" t="s">
        <v>2823</v>
      </c>
    </row>
    <row r="2" spans="1:3" x14ac:dyDescent="0.25">
      <c r="A2" s="5" t="s">
        <v>2824</v>
      </c>
      <c r="B2">
        <v>1</v>
      </c>
      <c r="C2">
        <v>1</v>
      </c>
    </row>
    <row r="3" spans="1:3" x14ac:dyDescent="0.25">
      <c r="A3" s="5" t="s">
        <v>2825</v>
      </c>
      <c r="B3">
        <v>1</v>
      </c>
      <c r="C3">
        <v>1</v>
      </c>
    </row>
    <row r="4" spans="1:3" x14ac:dyDescent="0.25">
      <c r="A4" s="5" t="s">
        <v>2826</v>
      </c>
      <c r="B4">
        <v>1</v>
      </c>
      <c r="C4">
        <v>1</v>
      </c>
    </row>
    <row r="5" spans="1:3" x14ac:dyDescent="0.25">
      <c r="A5" s="5" t="s">
        <v>2827</v>
      </c>
      <c r="B5">
        <v>1</v>
      </c>
      <c r="C5">
        <v>1</v>
      </c>
    </row>
    <row r="6" spans="1:3" x14ac:dyDescent="0.25">
      <c r="A6" s="5" t="s">
        <v>2828</v>
      </c>
      <c r="B6">
        <v>1</v>
      </c>
      <c r="C6">
        <v>2</v>
      </c>
    </row>
    <row r="7" spans="1:3" x14ac:dyDescent="0.25">
      <c r="A7" s="5" t="s">
        <v>2829</v>
      </c>
      <c r="B7">
        <v>1</v>
      </c>
      <c r="C7">
        <v>2</v>
      </c>
    </row>
    <row r="8" spans="1:3" x14ac:dyDescent="0.25">
      <c r="A8" s="5" t="s">
        <v>2830</v>
      </c>
      <c r="B8">
        <v>1</v>
      </c>
      <c r="C8">
        <v>2</v>
      </c>
    </row>
    <row r="9" spans="1:3" x14ac:dyDescent="0.25">
      <c r="A9" s="5" t="s">
        <v>2831</v>
      </c>
      <c r="B9">
        <v>1</v>
      </c>
      <c r="C9">
        <v>2</v>
      </c>
    </row>
    <row r="10" spans="1:3" x14ac:dyDescent="0.25">
      <c r="A10" s="5" t="s">
        <v>2832</v>
      </c>
      <c r="B10">
        <v>1</v>
      </c>
      <c r="C10">
        <v>3</v>
      </c>
    </row>
    <row r="11" spans="1:3" x14ac:dyDescent="0.25">
      <c r="A11" s="5" t="s">
        <v>2833</v>
      </c>
      <c r="B11">
        <v>1</v>
      </c>
      <c r="C11">
        <v>3</v>
      </c>
    </row>
    <row r="12" spans="1:3" x14ac:dyDescent="0.25">
      <c r="A12" s="5" t="s">
        <v>2834</v>
      </c>
      <c r="B12">
        <v>1</v>
      </c>
      <c r="C12">
        <v>3</v>
      </c>
    </row>
    <row r="13" spans="1:3" x14ac:dyDescent="0.25">
      <c r="A13" s="5" t="s">
        <v>2835</v>
      </c>
      <c r="B13">
        <v>1</v>
      </c>
      <c r="C13">
        <v>3</v>
      </c>
    </row>
    <row r="14" spans="1:3" x14ac:dyDescent="0.25">
      <c r="A14" s="5" t="s">
        <v>2836</v>
      </c>
      <c r="B14">
        <v>1</v>
      </c>
      <c r="C14">
        <v>4</v>
      </c>
    </row>
    <row r="15" spans="1:3" x14ac:dyDescent="0.25">
      <c r="A15" s="5" t="s">
        <v>2837</v>
      </c>
      <c r="B15">
        <v>1</v>
      </c>
      <c r="C15">
        <v>4</v>
      </c>
    </row>
    <row r="16" spans="1:3" x14ac:dyDescent="0.25">
      <c r="A16" s="5" t="s">
        <v>2838</v>
      </c>
      <c r="B16">
        <v>1</v>
      </c>
      <c r="C16">
        <v>4</v>
      </c>
    </row>
    <row r="17" spans="1:3" x14ac:dyDescent="0.25">
      <c r="A17" s="5" t="s">
        <v>2839</v>
      </c>
      <c r="B17">
        <v>1</v>
      </c>
      <c r="C17">
        <v>4</v>
      </c>
    </row>
    <row r="18" spans="1:3" x14ac:dyDescent="0.25">
      <c r="A18" s="5" t="s">
        <v>2840</v>
      </c>
      <c r="B18">
        <v>2</v>
      </c>
      <c r="C18">
        <v>5</v>
      </c>
    </row>
    <row r="19" spans="1:3" x14ac:dyDescent="0.25">
      <c r="A19" s="5" t="s">
        <v>2841</v>
      </c>
      <c r="B19">
        <v>2</v>
      </c>
      <c r="C19">
        <v>5</v>
      </c>
    </row>
    <row r="20" spans="1:3" x14ac:dyDescent="0.25">
      <c r="A20" s="5" t="s">
        <v>2842</v>
      </c>
      <c r="B20">
        <v>2</v>
      </c>
      <c r="C20">
        <v>5</v>
      </c>
    </row>
    <row r="21" spans="1:3" x14ac:dyDescent="0.25">
      <c r="A21" s="5" t="s">
        <v>2843</v>
      </c>
      <c r="B21">
        <v>2</v>
      </c>
      <c r="C21">
        <v>5</v>
      </c>
    </row>
    <row r="22" spans="1:3" x14ac:dyDescent="0.25">
      <c r="A22" s="5" t="s">
        <v>2844</v>
      </c>
      <c r="B22">
        <v>2</v>
      </c>
      <c r="C22">
        <v>6</v>
      </c>
    </row>
    <row r="23" spans="1:3" x14ac:dyDescent="0.25">
      <c r="A23" s="5" t="s">
        <v>2845</v>
      </c>
      <c r="B23">
        <v>2</v>
      </c>
      <c r="C23">
        <v>6</v>
      </c>
    </row>
    <row r="24" spans="1:3" x14ac:dyDescent="0.25">
      <c r="A24" s="5" t="s">
        <v>2846</v>
      </c>
      <c r="B24">
        <v>2</v>
      </c>
      <c r="C24">
        <v>6</v>
      </c>
    </row>
    <row r="25" spans="1:3" x14ac:dyDescent="0.25">
      <c r="A25" s="5" t="s">
        <v>2847</v>
      </c>
      <c r="B25">
        <v>2</v>
      </c>
      <c r="C25">
        <v>6</v>
      </c>
    </row>
    <row r="26" spans="1:3" x14ac:dyDescent="0.25">
      <c r="A26" s="5" t="s">
        <v>2848</v>
      </c>
      <c r="B26">
        <v>2</v>
      </c>
      <c r="C26">
        <v>7</v>
      </c>
    </row>
    <row r="27" spans="1:3" x14ac:dyDescent="0.25">
      <c r="A27" s="5" t="s">
        <v>2849</v>
      </c>
      <c r="B27">
        <v>2</v>
      </c>
      <c r="C27">
        <v>7</v>
      </c>
    </row>
    <row r="28" spans="1:3" x14ac:dyDescent="0.25">
      <c r="A28" s="5" t="s">
        <v>2850</v>
      </c>
      <c r="B28">
        <v>2</v>
      </c>
      <c r="C28">
        <v>7</v>
      </c>
    </row>
    <row r="29" spans="1:3" x14ac:dyDescent="0.25">
      <c r="A29" s="5" t="s">
        <v>2851</v>
      </c>
      <c r="B29">
        <v>2</v>
      </c>
      <c r="C29">
        <v>7</v>
      </c>
    </row>
    <row r="30" spans="1:3" x14ac:dyDescent="0.25">
      <c r="A30" s="5" t="s">
        <v>2852</v>
      </c>
      <c r="B30">
        <v>2</v>
      </c>
      <c r="C30">
        <v>8</v>
      </c>
    </row>
    <row r="31" spans="1:3" x14ac:dyDescent="0.25">
      <c r="A31" s="5" t="s">
        <v>2853</v>
      </c>
      <c r="B31">
        <v>2</v>
      </c>
      <c r="C31">
        <v>8</v>
      </c>
    </row>
    <row r="32" spans="1:3" x14ac:dyDescent="0.25">
      <c r="A32" s="5" t="s">
        <v>2854</v>
      </c>
      <c r="B32">
        <v>2</v>
      </c>
      <c r="C32">
        <v>8</v>
      </c>
    </row>
    <row r="33" spans="1:3" x14ac:dyDescent="0.25">
      <c r="A33" s="5" t="s">
        <v>2855</v>
      </c>
      <c r="B33">
        <v>2</v>
      </c>
      <c r="C33">
        <v>8</v>
      </c>
    </row>
    <row r="34" spans="1:3" x14ac:dyDescent="0.25">
      <c r="A34" s="5" t="s">
        <v>2856</v>
      </c>
      <c r="B34">
        <v>2</v>
      </c>
      <c r="C34">
        <v>9</v>
      </c>
    </row>
    <row r="35" spans="1:3" x14ac:dyDescent="0.25">
      <c r="A35" s="5" t="s">
        <v>2857</v>
      </c>
      <c r="B35">
        <v>2</v>
      </c>
      <c r="C35">
        <v>9</v>
      </c>
    </row>
    <row r="36" spans="1:3" x14ac:dyDescent="0.25">
      <c r="A36" s="5" t="s">
        <v>2858</v>
      </c>
      <c r="B36">
        <v>2</v>
      </c>
      <c r="C36">
        <v>9</v>
      </c>
    </row>
    <row r="37" spans="1:3" x14ac:dyDescent="0.25">
      <c r="A37" s="5" t="s">
        <v>2859</v>
      </c>
      <c r="B37">
        <v>2</v>
      </c>
      <c r="C37">
        <v>9</v>
      </c>
    </row>
    <row r="38" spans="1:3" x14ac:dyDescent="0.25">
      <c r="A38" s="5" t="s">
        <v>2860</v>
      </c>
      <c r="B38">
        <v>3</v>
      </c>
      <c r="C38">
        <v>10</v>
      </c>
    </row>
    <row r="39" spans="1:3" x14ac:dyDescent="0.25">
      <c r="A39" s="5" t="s">
        <v>2861</v>
      </c>
      <c r="B39">
        <v>3</v>
      </c>
      <c r="C39">
        <v>10</v>
      </c>
    </row>
    <row r="40" spans="1:3" x14ac:dyDescent="0.25">
      <c r="A40" s="5" t="s">
        <v>2862</v>
      </c>
      <c r="B40">
        <v>3</v>
      </c>
      <c r="C40">
        <v>10</v>
      </c>
    </row>
    <row r="41" spans="1:3" x14ac:dyDescent="0.25">
      <c r="A41" s="5" t="s">
        <v>2863</v>
      </c>
      <c r="B41">
        <v>3</v>
      </c>
      <c r="C41">
        <v>10</v>
      </c>
    </row>
    <row r="42" spans="1:3" x14ac:dyDescent="0.25">
      <c r="A42" s="5" t="s">
        <v>2864</v>
      </c>
      <c r="B42">
        <v>3</v>
      </c>
      <c r="C42">
        <v>11</v>
      </c>
    </row>
    <row r="43" spans="1:3" x14ac:dyDescent="0.25">
      <c r="A43" s="5" t="s">
        <v>2865</v>
      </c>
      <c r="B43">
        <v>3</v>
      </c>
      <c r="C43">
        <v>11</v>
      </c>
    </row>
    <row r="44" spans="1:3" x14ac:dyDescent="0.25">
      <c r="A44" s="5" t="s">
        <v>2866</v>
      </c>
      <c r="B44">
        <v>3</v>
      </c>
      <c r="C44">
        <v>11</v>
      </c>
    </row>
    <row r="45" spans="1:3" x14ac:dyDescent="0.25">
      <c r="A45" s="5" t="s">
        <v>2867</v>
      </c>
      <c r="B45">
        <v>3</v>
      </c>
      <c r="C45">
        <v>11</v>
      </c>
    </row>
    <row r="46" spans="1:3" x14ac:dyDescent="0.25">
      <c r="A46" s="5" t="s">
        <v>2868</v>
      </c>
      <c r="B46">
        <v>3</v>
      </c>
      <c r="C46">
        <v>12</v>
      </c>
    </row>
    <row r="47" spans="1:3" x14ac:dyDescent="0.25">
      <c r="A47" s="5" t="s">
        <v>2869</v>
      </c>
      <c r="B47">
        <v>3</v>
      </c>
      <c r="C47">
        <v>12</v>
      </c>
    </row>
    <row r="48" spans="1:3" x14ac:dyDescent="0.25">
      <c r="A48" s="5" t="s">
        <v>2870</v>
      </c>
      <c r="B48">
        <v>3</v>
      </c>
      <c r="C48">
        <v>12</v>
      </c>
    </row>
    <row r="49" spans="1:3" x14ac:dyDescent="0.25">
      <c r="A49" s="5" t="s">
        <v>2871</v>
      </c>
      <c r="B49">
        <v>3</v>
      </c>
      <c r="C49">
        <v>12</v>
      </c>
    </row>
    <row r="50" spans="1:3" x14ac:dyDescent="0.25">
      <c r="A50" s="5" t="s">
        <v>3364</v>
      </c>
      <c r="B50">
        <v>1</v>
      </c>
      <c r="C50">
        <v>1</v>
      </c>
    </row>
    <row r="51" spans="1:3" x14ac:dyDescent="0.25">
      <c r="A51" s="5" t="s">
        <v>3366</v>
      </c>
      <c r="B51">
        <v>1</v>
      </c>
      <c r="C51">
        <v>2</v>
      </c>
    </row>
    <row r="52" spans="1:3" x14ac:dyDescent="0.25">
      <c r="A52" s="5" t="s">
        <v>3368</v>
      </c>
      <c r="B52">
        <v>1</v>
      </c>
      <c r="C52">
        <v>3</v>
      </c>
    </row>
    <row r="53" spans="1:3" x14ac:dyDescent="0.25">
      <c r="A53" s="5" t="s">
        <v>3370</v>
      </c>
      <c r="B53">
        <v>1</v>
      </c>
      <c r="C53">
        <v>4</v>
      </c>
    </row>
    <row r="54" spans="1:3" x14ac:dyDescent="0.25">
      <c r="A54" s="5" t="s">
        <v>3372</v>
      </c>
      <c r="B54">
        <v>2</v>
      </c>
      <c r="C54">
        <v>5</v>
      </c>
    </row>
    <row r="55" spans="1:3" x14ac:dyDescent="0.25">
      <c r="A55" s="5" t="s">
        <v>3374</v>
      </c>
      <c r="B55">
        <v>2</v>
      </c>
      <c r="C55">
        <v>6</v>
      </c>
    </row>
    <row r="56" spans="1:3" x14ac:dyDescent="0.25">
      <c r="A56" s="5" t="s">
        <v>3376</v>
      </c>
      <c r="B56">
        <v>2</v>
      </c>
      <c r="C56">
        <v>7</v>
      </c>
    </row>
    <row r="57" spans="1:3" x14ac:dyDescent="0.25">
      <c r="A57" s="5" t="s">
        <v>3378</v>
      </c>
      <c r="B57">
        <v>2</v>
      </c>
      <c r="C57">
        <v>8</v>
      </c>
    </row>
    <row r="58" spans="1:3" x14ac:dyDescent="0.25">
      <c r="A58" s="5" t="s">
        <v>3380</v>
      </c>
      <c r="B58">
        <v>3</v>
      </c>
      <c r="C58">
        <v>9</v>
      </c>
    </row>
    <row r="59" spans="1:3" x14ac:dyDescent="0.25">
      <c r="A59" s="5" t="s">
        <v>3382</v>
      </c>
      <c r="B59">
        <v>3</v>
      </c>
      <c r="C59">
        <v>10</v>
      </c>
    </row>
    <row r="60" spans="1:3" x14ac:dyDescent="0.25">
      <c r="A60" s="5" t="s">
        <v>3384</v>
      </c>
      <c r="B60">
        <v>3</v>
      </c>
      <c r="C60">
        <v>11</v>
      </c>
    </row>
    <row r="61" spans="1:3" x14ac:dyDescent="0.25">
      <c r="A61" s="5" t="s">
        <v>3386</v>
      </c>
      <c r="B61">
        <v>3</v>
      </c>
      <c r="C6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8"/>
  <sheetViews>
    <sheetView topLeftCell="A15" workbookViewId="0">
      <selection activeCell="B119" sqref="B119"/>
    </sheetView>
  </sheetViews>
  <sheetFormatPr defaultRowHeight="13.2" x14ac:dyDescent="0.25"/>
  <sheetData>
    <row r="1" spans="1:2" x14ac:dyDescent="0.25">
      <c r="A1" s="5" t="s">
        <v>2581</v>
      </c>
      <c r="B1" s="5" t="s">
        <v>2821</v>
      </c>
    </row>
    <row r="2" spans="1:2" x14ac:dyDescent="0.25">
      <c r="A2" s="5" t="s">
        <v>2772</v>
      </c>
      <c r="B2" s="5" t="s">
        <v>2824</v>
      </c>
    </row>
    <row r="3" spans="1:2" x14ac:dyDescent="0.25">
      <c r="A3" s="5" t="s">
        <v>2773</v>
      </c>
      <c r="B3" s="5" t="s">
        <v>2825</v>
      </c>
    </row>
    <row r="4" spans="1:2" x14ac:dyDescent="0.25">
      <c r="A4" s="5" t="s">
        <v>2774</v>
      </c>
      <c r="B4" s="5" t="s">
        <v>2826</v>
      </c>
    </row>
    <row r="5" spans="1:2" x14ac:dyDescent="0.25">
      <c r="A5" s="5" t="s">
        <v>2775</v>
      </c>
      <c r="B5" s="5" t="s">
        <v>2827</v>
      </c>
    </row>
    <row r="6" spans="1:2" x14ac:dyDescent="0.25">
      <c r="A6" s="5" t="s">
        <v>2776</v>
      </c>
      <c r="B6" s="5" t="s">
        <v>2828</v>
      </c>
    </row>
    <row r="7" spans="1:2" x14ac:dyDescent="0.25">
      <c r="A7" s="5" t="s">
        <v>2777</v>
      </c>
      <c r="B7" s="5" t="s">
        <v>2829</v>
      </c>
    </row>
    <row r="8" spans="1:2" x14ac:dyDescent="0.25">
      <c r="A8" s="5" t="s">
        <v>2778</v>
      </c>
      <c r="B8" s="5" t="s">
        <v>2830</v>
      </c>
    </row>
    <row r="9" spans="1:2" x14ac:dyDescent="0.25">
      <c r="A9" s="5" t="s">
        <v>2779</v>
      </c>
      <c r="B9" s="5" t="s">
        <v>2831</v>
      </c>
    </row>
    <row r="10" spans="1:2" x14ac:dyDescent="0.25">
      <c r="A10" s="5" t="s">
        <v>2780</v>
      </c>
      <c r="B10" s="5" t="s">
        <v>2832</v>
      </c>
    </row>
    <row r="11" spans="1:2" x14ac:dyDescent="0.25">
      <c r="A11" s="5" t="s">
        <v>2781</v>
      </c>
      <c r="B11" s="5" t="s">
        <v>2833</v>
      </c>
    </row>
    <row r="12" spans="1:2" x14ac:dyDescent="0.25">
      <c r="A12" s="5" t="s">
        <v>2782</v>
      </c>
      <c r="B12" s="5" t="s">
        <v>2834</v>
      </c>
    </row>
    <row r="13" spans="1:2" x14ac:dyDescent="0.25">
      <c r="A13" s="5" t="s">
        <v>2783</v>
      </c>
      <c r="B13" s="5" t="s">
        <v>2835</v>
      </c>
    </row>
    <row r="14" spans="1:2" x14ac:dyDescent="0.25">
      <c r="A14" s="5" t="s">
        <v>2784</v>
      </c>
      <c r="B14" s="5" t="s">
        <v>2836</v>
      </c>
    </row>
    <row r="15" spans="1:2" x14ac:dyDescent="0.25">
      <c r="A15" s="5" t="s">
        <v>2785</v>
      </c>
      <c r="B15" s="5" t="s">
        <v>2837</v>
      </c>
    </row>
    <row r="16" spans="1:2" x14ac:dyDescent="0.25">
      <c r="A16" s="5" t="s">
        <v>2786</v>
      </c>
      <c r="B16" s="5" t="s">
        <v>2838</v>
      </c>
    </row>
    <row r="17" spans="1:2" x14ac:dyDescent="0.25">
      <c r="A17" s="5" t="s">
        <v>2787</v>
      </c>
      <c r="B17" s="5" t="s">
        <v>2839</v>
      </c>
    </row>
    <row r="18" spans="1:2" x14ac:dyDescent="0.25">
      <c r="A18" s="5" t="s">
        <v>2788</v>
      </c>
      <c r="B18" s="5" t="s">
        <v>2840</v>
      </c>
    </row>
    <row r="19" spans="1:2" x14ac:dyDescent="0.25">
      <c r="A19" s="5" t="s">
        <v>2790</v>
      </c>
      <c r="B19" s="5" t="s">
        <v>2841</v>
      </c>
    </row>
    <row r="20" spans="1:2" x14ac:dyDescent="0.25">
      <c r="A20" s="5" t="s">
        <v>2791</v>
      </c>
      <c r="B20" s="5" t="s">
        <v>2842</v>
      </c>
    </row>
    <row r="21" spans="1:2" x14ac:dyDescent="0.25">
      <c r="A21" s="5" t="s">
        <v>2792</v>
      </c>
      <c r="B21" s="5" t="s">
        <v>2843</v>
      </c>
    </row>
    <row r="22" spans="1:2" x14ac:dyDescent="0.25">
      <c r="A22" s="5" t="s">
        <v>2793</v>
      </c>
      <c r="B22" s="5" t="s">
        <v>2844</v>
      </c>
    </row>
    <row r="23" spans="1:2" x14ac:dyDescent="0.25">
      <c r="A23" s="5" t="s">
        <v>2794</v>
      </c>
      <c r="B23" s="5" t="s">
        <v>2845</v>
      </c>
    </row>
    <row r="24" spans="1:2" x14ac:dyDescent="0.25">
      <c r="A24" s="5" t="s">
        <v>2795</v>
      </c>
      <c r="B24" s="5" t="s">
        <v>2846</v>
      </c>
    </row>
    <row r="25" spans="1:2" x14ac:dyDescent="0.25">
      <c r="A25" s="5" t="s">
        <v>2796</v>
      </c>
      <c r="B25" s="5" t="s">
        <v>2847</v>
      </c>
    </row>
    <row r="26" spans="1:2" x14ac:dyDescent="0.25">
      <c r="A26" s="5" t="s">
        <v>2797</v>
      </c>
      <c r="B26" s="5" t="s">
        <v>2848</v>
      </c>
    </row>
    <row r="27" spans="1:2" x14ac:dyDescent="0.25">
      <c r="A27" s="5" t="s">
        <v>2798</v>
      </c>
      <c r="B27" s="5" t="s">
        <v>2849</v>
      </c>
    </row>
    <row r="28" spans="1:2" x14ac:dyDescent="0.25">
      <c r="A28" s="5" t="s">
        <v>2799</v>
      </c>
      <c r="B28" s="5" t="s">
        <v>2850</v>
      </c>
    </row>
    <row r="29" spans="1:2" x14ac:dyDescent="0.25">
      <c r="A29" s="5" t="s">
        <v>2800</v>
      </c>
      <c r="B29" s="5" t="s">
        <v>2851</v>
      </c>
    </row>
    <row r="30" spans="1:2" x14ac:dyDescent="0.25">
      <c r="A30" s="5" t="s">
        <v>2872</v>
      </c>
      <c r="B30" s="5" t="s">
        <v>2852</v>
      </c>
    </row>
    <row r="31" spans="1:2" x14ac:dyDescent="0.25">
      <c r="A31" s="5" t="s">
        <v>2801</v>
      </c>
      <c r="B31" s="5" t="s">
        <v>2853</v>
      </c>
    </row>
    <row r="32" spans="1:2" x14ac:dyDescent="0.25">
      <c r="A32" s="5" t="s">
        <v>2802</v>
      </c>
      <c r="B32" s="5" t="s">
        <v>2854</v>
      </c>
    </row>
    <row r="33" spans="1:2" x14ac:dyDescent="0.25">
      <c r="A33" s="5" t="s">
        <v>2803</v>
      </c>
      <c r="B33" s="5" t="s">
        <v>2855</v>
      </c>
    </row>
    <row r="34" spans="1:2" x14ac:dyDescent="0.25">
      <c r="A34" s="5" t="s">
        <v>2804</v>
      </c>
      <c r="B34" s="5" t="s">
        <v>2856</v>
      </c>
    </row>
    <row r="35" spans="1:2" x14ac:dyDescent="0.25">
      <c r="A35" s="5" t="s">
        <v>2806</v>
      </c>
      <c r="B35" s="5" t="s">
        <v>2857</v>
      </c>
    </row>
    <row r="36" spans="1:2" x14ac:dyDescent="0.25">
      <c r="A36" s="5" t="s">
        <v>2807</v>
      </c>
      <c r="B36" s="5" t="s">
        <v>2858</v>
      </c>
    </row>
    <row r="37" spans="1:2" x14ac:dyDescent="0.25">
      <c r="A37" s="5" t="s">
        <v>2808</v>
      </c>
      <c r="B37" s="5" t="s">
        <v>2859</v>
      </c>
    </row>
    <row r="38" spans="1:2" x14ac:dyDescent="0.25">
      <c r="A38" s="5" t="s">
        <v>2809</v>
      </c>
      <c r="B38" s="5" t="s">
        <v>2860</v>
      </c>
    </row>
    <row r="39" spans="1:2" x14ac:dyDescent="0.25">
      <c r="A39" s="5" t="s">
        <v>2810</v>
      </c>
      <c r="B39" s="5" t="s">
        <v>2861</v>
      </c>
    </row>
    <row r="40" spans="1:2" x14ac:dyDescent="0.25">
      <c r="A40" s="5" t="s">
        <v>2811</v>
      </c>
      <c r="B40" s="5" t="s">
        <v>2864</v>
      </c>
    </row>
    <row r="41" spans="1:2" x14ac:dyDescent="0.25">
      <c r="A41" s="5" t="s">
        <v>2812</v>
      </c>
      <c r="B41" s="5" t="s">
        <v>2863</v>
      </c>
    </row>
    <row r="42" spans="1:2" x14ac:dyDescent="0.25">
      <c r="A42" s="5" t="s">
        <v>2813</v>
      </c>
      <c r="B42" s="5" t="s">
        <v>2862</v>
      </c>
    </row>
    <row r="43" spans="1:2" x14ac:dyDescent="0.25">
      <c r="A43" s="5" t="s">
        <v>2814</v>
      </c>
      <c r="B43" s="5" t="s">
        <v>2865</v>
      </c>
    </row>
    <row r="44" spans="1:2" x14ac:dyDescent="0.25">
      <c r="A44" s="5" t="s">
        <v>2815</v>
      </c>
      <c r="B44" s="5" t="s">
        <v>2866</v>
      </c>
    </row>
    <row r="45" spans="1:2" x14ac:dyDescent="0.25">
      <c r="A45" s="5" t="s">
        <v>2816</v>
      </c>
      <c r="B45" s="5" t="s">
        <v>2867</v>
      </c>
    </row>
    <row r="46" spans="1:2" x14ac:dyDescent="0.25">
      <c r="A46" s="5" t="s">
        <v>2817</v>
      </c>
      <c r="B46" s="5" t="s">
        <v>2868</v>
      </c>
    </row>
    <row r="47" spans="1:2" x14ac:dyDescent="0.25">
      <c r="A47" s="5" t="s">
        <v>2818</v>
      </c>
      <c r="B47" s="5" t="s">
        <v>2869</v>
      </c>
    </row>
    <row r="48" spans="1:2" x14ac:dyDescent="0.25">
      <c r="A48" s="5" t="s">
        <v>2819</v>
      </c>
      <c r="B48" s="5" t="s">
        <v>2870</v>
      </c>
    </row>
    <row r="49" spans="1:2" x14ac:dyDescent="0.25">
      <c r="A49" s="5" t="s">
        <v>2820</v>
      </c>
      <c r="B49" s="5" t="s">
        <v>2871</v>
      </c>
    </row>
    <row r="50" spans="1:2" x14ac:dyDescent="0.25">
      <c r="A50" s="5" t="s">
        <v>3363</v>
      </c>
      <c r="B50" s="5" t="s">
        <v>3364</v>
      </c>
    </row>
    <row r="51" spans="1:2" x14ac:dyDescent="0.25">
      <c r="A51" s="5" t="s">
        <v>3365</v>
      </c>
      <c r="B51" s="5" t="s">
        <v>3366</v>
      </c>
    </row>
    <row r="52" spans="1:2" x14ac:dyDescent="0.25">
      <c r="A52" s="5" t="s">
        <v>3367</v>
      </c>
      <c r="B52" s="5" t="s">
        <v>3368</v>
      </c>
    </row>
    <row r="53" spans="1:2" x14ac:dyDescent="0.25">
      <c r="A53" s="5" t="s">
        <v>3369</v>
      </c>
      <c r="B53" s="5" t="s">
        <v>3370</v>
      </c>
    </row>
    <row r="54" spans="1:2" x14ac:dyDescent="0.25">
      <c r="A54" s="5" t="s">
        <v>3371</v>
      </c>
      <c r="B54" s="5" t="s">
        <v>3372</v>
      </c>
    </row>
    <row r="55" spans="1:2" x14ac:dyDescent="0.25">
      <c r="A55" s="5" t="s">
        <v>3373</v>
      </c>
      <c r="B55" s="5" t="s">
        <v>3374</v>
      </c>
    </row>
    <row r="56" spans="1:2" x14ac:dyDescent="0.25">
      <c r="A56" s="5" t="s">
        <v>3375</v>
      </c>
      <c r="B56" s="5" t="s">
        <v>3376</v>
      </c>
    </row>
    <row r="57" spans="1:2" x14ac:dyDescent="0.25">
      <c r="A57" s="5" t="s">
        <v>3377</v>
      </c>
      <c r="B57" s="5" t="s">
        <v>3378</v>
      </c>
    </row>
    <row r="58" spans="1:2" x14ac:dyDescent="0.25">
      <c r="A58" s="5" t="s">
        <v>3379</v>
      </c>
      <c r="B58" s="5" t="s">
        <v>3380</v>
      </c>
    </row>
    <row r="59" spans="1:2" x14ac:dyDescent="0.25">
      <c r="A59" s="5" t="s">
        <v>3381</v>
      </c>
      <c r="B59" s="5" t="s">
        <v>3382</v>
      </c>
    </row>
    <row r="60" spans="1:2" x14ac:dyDescent="0.25">
      <c r="A60" s="5" t="s">
        <v>3383</v>
      </c>
      <c r="B60" s="5" t="s">
        <v>3384</v>
      </c>
    </row>
    <row r="61" spans="1:2" x14ac:dyDescent="0.25">
      <c r="A61" s="5" t="s">
        <v>3385</v>
      </c>
      <c r="B61" s="5" t="s">
        <v>3386</v>
      </c>
    </row>
    <row r="62" spans="1:2" x14ac:dyDescent="0.25">
      <c r="A62" s="5" t="s">
        <v>3585</v>
      </c>
      <c r="B62" s="5" t="s">
        <v>3364</v>
      </c>
    </row>
    <row r="63" spans="1:2" x14ac:dyDescent="0.25">
      <c r="A63" s="5" t="s">
        <v>3586</v>
      </c>
      <c r="B63" s="5" t="s">
        <v>3364</v>
      </c>
    </row>
    <row r="64" spans="1:2" x14ac:dyDescent="0.25">
      <c r="A64" s="5" t="s">
        <v>3587</v>
      </c>
      <c r="B64" s="5" t="s">
        <v>3364</v>
      </c>
    </row>
    <row r="65" spans="1:2" x14ac:dyDescent="0.25">
      <c r="A65" s="5" t="s">
        <v>3588</v>
      </c>
      <c r="B65" s="5" t="s">
        <v>3364</v>
      </c>
    </row>
    <row r="66" spans="1:2" x14ac:dyDescent="0.25">
      <c r="A66" s="5" t="s">
        <v>3589</v>
      </c>
      <c r="B66" s="5" t="s">
        <v>3366</v>
      </c>
    </row>
    <row r="67" spans="1:2" x14ac:dyDescent="0.25">
      <c r="A67" s="5" t="s">
        <v>3590</v>
      </c>
      <c r="B67" s="5" t="s">
        <v>3366</v>
      </c>
    </row>
    <row r="68" spans="1:2" x14ac:dyDescent="0.25">
      <c r="A68" s="5" t="s">
        <v>3591</v>
      </c>
      <c r="B68" s="5" t="s">
        <v>3366</v>
      </c>
    </row>
    <row r="69" spans="1:2" x14ac:dyDescent="0.25">
      <c r="A69" s="5" t="s">
        <v>3592</v>
      </c>
      <c r="B69" s="5" t="s">
        <v>3366</v>
      </c>
    </row>
    <row r="70" spans="1:2" x14ac:dyDescent="0.25">
      <c r="A70" s="5" t="s">
        <v>3593</v>
      </c>
      <c r="B70" s="5" t="s">
        <v>3366</v>
      </c>
    </row>
    <row r="71" spans="1:2" x14ac:dyDescent="0.25">
      <c r="A71" s="5" t="s">
        <v>3594</v>
      </c>
      <c r="B71" s="5" t="s">
        <v>3368</v>
      </c>
    </row>
    <row r="72" spans="1:2" x14ac:dyDescent="0.25">
      <c r="A72" s="5" t="s">
        <v>3595</v>
      </c>
      <c r="B72" s="5" t="s">
        <v>3368</v>
      </c>
    </row>
    <row r="73" spans="1:2" x14ac:dyDescent="0.25">
      <c r="A73" s="5" t="s">
        <v>3596</v>
      </c>
      <c r="B73" s="5" t="s">
        <v>3368</v>
      </c>
    </row>
    <row r="74" spans="1:2" x14ac:dyDescent="0.25">
      <c r="A74" s="5" t="s">
        <v>3597</v>
      </c>
      <c r="B74" s="5" t="s">
        <v>3368</v>
      </c>
    </row>
    <row r="75" spans="1:2" x14ac:dyDescent="0.25">
      <c r="A75" s="5" t="s">
        <v>3598</v>
      </c>
      <c r="B75" s="5" t="s">
        <v>3370</v>
      </c>
    </row>
    <row r="76" spans="1:2" x14ac:dyDescent="0.25">
      <c r="A76" s="5" t="s">
        <v>3599</v>
      </c>
      <c r="B76" s="5" t="s">
        <v>3370</v>
      </c>
    </row>
    <row r="77" spans="1:2" x14ac:dyDescent="0.25">
      <c r="A77" s="5" t="s">
        <v>3600</v>
      </c>
      <c r="B77" s="5" t="s">
        <v>3370</v>
      </c>
    </row>
    <row r="78" spans="1:2" x14ac:dyDescent="0.25">
      <c r="A78" s="5" t="s">
        <v>3601</v>
      </c>
      <c r="B78" s="5" t="s">
        <v>3370</v>
      </c>
    </row>
    <row r="79" spans="1:2" x14ac:dyDescent="0.25">
      <c r="A79" s="5" t="s">
        <v>3602</v>
      </c>
      <c r="B79" s="5" t="s">
        <v>3370</v>
      </c>
    </row>
    <row r="80" spans="1:2" x14ac:dyDescent="0.25">
      <c r="A80" s="5" t="s">
        <v>3603</v>
      </c>
      <c r="B80" s="5" t="s">
        <v>3372</v>
      </c>
    </row>
    <row r="81" spans="1:2" x14ac:dyDescent="0.25">
      <c r="A81" s="5" t="s">
        <v>3604</v>
      </c>
      <c r="B81" s="5" t="s">
        <v>3372</v>
      </c>
    </row>
    <row r="82" spans="1:2" x14ac:dyDescent="0.25">
      <c r="A82" s="5" t="s">
        <v>3605</v>
      </c>
      <c r="B82" s="5" t="s">
        <v>3372</v>
      </c>
    </row>
    <row r="83" spans="1:2" x14ac:dyDescent="0.25">
      <c r="A83" s="5" t="s">
        <v>3606</v>
      </c>
      <c r="B83" s="5" t="s">
        <v>3372</v>
      </c>
    </row>
    <row r="84" spans="1:2" x14ac:dyDescent="0.25">
      <c r="A84" s="5" t="s">
        <v>3607</v>
      </c>
      <c r="B84" s="5" t="s">
        <v>3372</v>
      </c>
    </row>
    <row r="85" spans="1:2" x14ac:dyDescent="0.25">
      <c r="A85" s="5" t="s">
        <v>3608</v>
      </c>
      <c r="B85" s="5" t="s">
        <v>3372</v>
      </c>
    </row>
    <row r="86" spans="1:2" x14ac:dyDescent="0.25">
      <c r="A86" s="5" t="s">
        <v>3609</v>
      </c>
      <c r="B86" s="5" t="s">
        <v>3374</v>
      </c>
    </row>
    <row r="87" spans="1:2" x14ac:dyDescent="0.25">
      <c r="A87" s="5" t="s">
        <v>3610</v>
      </c>
      <c r="B87" s="5" t="s">
        <v>3374</v>
      </c>
    </row>
    <row r="88" spans="1:2" x14ac:dyDescent="0.25">
      <c r="A88" s="5" t="s">
        <v>3611</v>
      </c>
      <c r="B88" s="5" t="s">
        <v>3374</v>
      </c>
    </row>
    <row r="89" spans="1:2" x14ac:dyDescent="0.25">
      <c r="A89" s="5" t="s">
        <v>3612</v>
      </c>
      <c r="B89" s="5" t="s">
        <v>3374</v>
      </c>
    </row>
    <row r="90" spans="1:2" x14ac:dyDescent="0.25">
      <c r="A90" s="5" t="s">
        <v>3613</v>
      </c>
      <c r="B90" s="5" t="s">
        <v>3374</v>
      </c>
    </row>
    <row r="91" spans="1:2" x14ac:dyDescent="0.25">
      <c r="A91" s="5" t="s">
        <v>3614</v>
      </c>
      <c r="B91" s="5" t="s">
        <v>3376</v>
      </c>
    </row>
    <row r="92" spans="1:2" x14ac:dyDescent="0.25">
      <c r="A92" s="5" t="s">
        <v>3615</v>
      </c>
      <c r="B92" s="5" t="s">
        <v>3376</v>
      </c>
    </row>
    <row r="93" spans="1:2" x14ac:dyDescent="0.25">
      <c r="A93" s="5" t="s">
        <v>3616</v>
      </c>
      <c r="B93" s="5" t="s">
        <v>3376</v>
      </c>
    </row>
    <row r="94" spans="1:2" x14ac:dyDescent="0.25">
      <c r="A94" s="5" t="s">
        <v>3617</v>
      </c>
      <c r="B94" s="5" t="s">
        <v>3376</v>
      </c>
    </row>
    <row r="95" spans="1:2" x14ac:dyDescent="0.25">
      <c r="A95" s="5" t="s">
        <v>3618</v>
      </c>
      <c r="B95" s="5" t="s">
        <v>3376</v>
      </c>
    </row>
    <row r="96" spans="1:2" x14ac:dyDescent="0.25">
      <c r="A96" s="5" t="s">
        <v>3619</v>
      </c>
      <c r="B96" s="5" t="s">
        <v>3378</v>
      </c>
    </row>
    <row r="97" spans="1:2" x14ac:dyDescent="0.25">
      <c r="A97" s="5" t="s">
        <v>3620</v>
      </c>
      <c r="B97" s="5" t="s">
        <v>3378</v>
      </c>
    </row>
    <row r="98" spans="1:2" x14ac:dyDescent="0.25">
      <c r="A98" s="5" t="s">
        <v>3621</v>
      </c>
      <c r="B98" s="5" t="s">
        <v>3378</v>
      </c>
    </row>
    <row r="99" spans="1:2" x14ac:dyDescent="0.25">
      <c r="A99" s="5" t="s">
        <v>3622</v>
      </c>
      <c r="B99" s="5" t="s">
        <v>3378</v>
      </c>
    </row>
    <row r="100" spans="1:2" x14ac:dyDescent="0.25">
      <c r="A100" s="5" t="s">
        <v>3623</v>
      </c>
      <c r="B100" s="5" t="s">
        <v>3378</v>
      </c>
    </row>
    <row r="101" spans="1:2" x14ac:dyDescent="0.25">
      <c r="A101" s="5" t="s">
        <v>3624</v>
      </c>
      <c r="B101" s="5" t="s">
        <v>3380</v>
      </c>
    </row>
    <row r="102" spans="1:2" x14ac:dyDescent="0.25">
      <c r="A102" s="5" t="s">
        <v>3625</v>
      </c>
      <c r="B102" s="5" t="s">
        <v>3380</v>
      </c>
    </row>
    <row r="103" spans="1:2" x14ac:dyDescent="0.25">
      <c r="A103" s="5" t="s">
        <v>3626</v>
      </c>
      <c r="B103" s="5" t="s">
        <v>3380</v>
      </c>
    </row>
    <row r="104" spans="1:2" x14ac:dyDescent="0.25">
      <c r="A104" s="5" t="s">
        <v>3627</v>
      </c>
      <c r="B104" s="5" t="s">
        <v>3380</v>
      </c>
    </row>
    <row r="105" spans="1:2" x14ac:dyDescent="0.25">
      <c r="A105" s="5" t="s">
        <v>3628</v>
      </c>
      <c r="B105" s="5" t="s">
        <v>3382</v>
      </c>
    </row>
    <row r="106" spans="1:2" x14ac:dyDescent="0.25">
      <c r="A106" s="5" t="s">
        <v>3629</v>
      </c>
      <c r="B106" s="5" t="s">
        <v>3382</v>
      </c>
    </row>
    <row r="107" spans="1:2" x14ac:dyDescent="0.25">
      <c r="A107" s="5" t="s">
        <v>3630</v>
      </c>
      <c r="B107" s="5" t="s">
        <v>3382</v>
      </c>
    </row>
    <row r="108" spans="1:2" x14ac:dyDescent="0.25">
      <c r="A108" s="5" t="s">
        <v>3631</v>
      </c>
      <c r="B108" s="5" t="s">
        <v>3382</v>
      </c>
    </row>
    <row r="109" spans="1:2" x14ac:dyDescent="0.25">
      <c r="A109" s="5" t="s">
        <v>3632</v>
      </c>
      <c r="B109" s="5" t="s">
        <v>3382</v>
      </c>
    </row>
    <row r="110" spans="1:2" x14ac:dyDescent="0.25">
      <c r="A110" s="5" t="s">
        <v>3633</v>
      </c>
      <c r="B110" s="5" t="s">
        <v>3384</v>
      </c>
    </row>
    <row r="111" spans="1:2" x14ac:dyDescent="0.25">
      <c r="A111" s="5" t="s">
        <v>3634</v>
      </c>
      <c r="B111" s="5" t="s">
        <v>3384</v>
      </c>
    </row>
    <row r="112" spans="1:2" x14ac:dyDescent="0.25">
      <c r="A112" s="5" t="s">
        <v>3635</v>
      </c>
      <c r="B112" s="5" t="s">
        <v>3384</v>
      </c>
    </row>
    <row r="113" spans="1:2" x14ac:dyDescent="0.25">
      <c r="A113" s="5" t="s">
        <v>3636</v>
      </c>
      <c r="B113" s="5" t="s">
        <v>3384</v>
      </c>
    </row>
    <row r="114" spans="1:2" x14ac:dyDescent="0.25">
      <c r="A114" s="5" t="s">
        <v>3637</v>
      </c>
      <c r="B114" s="5" t="s">
        <v>3386</v>
      </c>
    </row>
    <row r="115" spans="1:2" x14ac:dyDescent="0.25">
      <c r="A115" s="5" t="s">
        <v>3638</v>
      </c>
      <c r="B115" s="5" t="s">
        <v>3386</v>
      </c>
    </row>
    <row r="116" spans="1:2" x14ac:dyDescent="0.25">
      <c r="A116" s="5" t="s">
        <v>3639</v>
      </c>
      <c r="B116" s="5" t="s">
        <v>3386</v>
      </c>
    </row>
    <row r="117" spans="1:2" x14ac:dyDescent="0.25">
      <c r="A117" s="5" t="s">
        <v>3640</v>
      </c>
      <c r="B117" s="5" t="s">
        <v>3386</v>
      </c>
    </row>
    <row r="118" spans="1:2" x14ac:dyDescent="0.25">
      <c r="A118" s="5" t="s">
        <v>3641</v>
      </c>
      <c r="B118" s="5" t="s">
        <v>3386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workbookViewId="0">
      <selection activeCell="C13" sqref="C13"/>
    </sheetView>
  </sheetViews>
  <sheetFormatPr defaultRowHeight="13.2" x14ac:dyDescent="0.25"/>
  <cols>
    <col min="3" max="3" width="5.5546875" bestFit="1" customWidth="1"/>
  </cols>
  <sheetData>
    <row r="1" spans="1:4" x14ac:dyDescent="0.25">
      <c r="A1" s="5" t="s">
        <v>2823</v>
      </c>
      <c r="B1" s="5" t="s">
        <v>3437</v>
      </c>
      <c r="C1" s="5" t="s">
        <v>3438</v>
      </c>
      <c r="D1" s="5" t="s">
        <v>3439</v>
      </c>
    </row>
    <row r="2" spans="1:4" x14ac:dyDescent="0.25">
      <c r="A2">
        <v>1</v>
      </c>
      <c r="B2" s="38">
        <v>0.4826388888888889</v>
      </c>
      <c r="C2" s="37">
        <v>0.55208333333333337</v>
      </c>
      <c r="D2" s="37">
        <f t="shared" ref="D2:D13" si="0">C2-B2</f>
        <v>6.9444444444444475E-2</v>
      </c>
    </row>
    <row r="3" spans="1:4" x14ac:dyDescent="0.25">
      <c r="A3">
        <v>2</v>
      </c>
      <c r="B3" s="37">
        <v>0.62152777777777779</v>
      </c>
      <c r="C3" s="37">
        <v>0.68402777777777779</v>
      </c>
      <c r="D3" s="37">
        <f t="shared" si="0"/>
        <v>6.25E-2</v>
      </c>
    </row>
    <row r="4" spans="1:4" x14ac:dyDescent="0.25">
      <c r="A4">
        <v>3</v>
      </c>
      <c r="B4" s="37">
        <v>0.69791666666666663</v>
      </c>
      <c r="C4" s="37">
        <v>0.76041666666666663</v>
      </c>
      <c r="D4" s="37">
        <f t="shared" si="0"/>
        <v>6.25E-2</v>
      </c>
    </row>
    <row r="5" spans="1:4" x14ac:dyDescent="0.25">
      <c r="A5">
        <v>4</v>
      </c>
      <c r="B5" s="37">
        <v>0.76388888888888884</v>
      </c>
      <c r="C5" s="37">
        <v>0.80555555555555547</v>
      </c>
      <c r="D5" s="37">
        <f t="shared" si="0"/>
        <v>4.166666666666663E-2</v>
      </c>
    </row>
    <row r="6" spans="1:4" x14ac:dyDescent="0.25">
      <c r="A6">
        <v>5</v>
      </c>
      <c r="B6" s="37">
        <v>0.40625</v>
      </c>
      <c r="C6" s="37">
        <v>0.47569444444444442</v>
      </c>
      <c r="D6" s="37">
        <f t="shared" si="0"/>
        <v>6.944444444444442E-2</v>
      </c>
    </row>
    <row r="7" spans="1:4" x14ac:dyDescent="0.25">
      <c r="A7">
        <v>6</v>
      </c>
      <c r="B7" s="38">
        <v>0.4826388888888889</v>
      </c>
      <c r="C7" s="37">
        <v>0.55208333333333337</v>
      </c>
      <c r="D7" s="37">
        <f t="shared" si="0"/>
        <v>6.9444444444444475E-2</v>
      </c>
    </row>
    <row r="8" spans="1:4" x14ac:dyDescent="0.25">
      <c r="A8">
        <v>7</v>
      </c>
      <c r="B8" s="37">
        <v>0.62152777777777779</v>
      </c>
      <c r="C8" s="37">
        <v>0.69097222222222221</v>
      </c>
      <c r="D8" s="37">
        <f t="shared" si="0"/>
        <v>6.944444444444442E-2</v>
      </c>
    </row>
    <row r="9" spans="1:4" x14ac:dyDescent="0.25">
      <c r="A9">
        <v>8</v>
      </c>
      <c r="B9" s="37">
        <v>0.70486111111111116</v>
      </c>
      <c r="C9" s="37">
        <v>0.76041666666666663</v>
      </c>
      <c r="D9" s="37">
        <f t="shared" si="0"/>
        <v>5.5555555555555469E-2</v>
      </c>
    </row>
    <row r="10" spans="1:4" x14ac:dyDescent="0.25">
      <c r="A10">
        <v>9</v>
      </c>
      <c r="B10" s="37">
        <v>0.76388888888888884</v>
      </c>
      <c r="C10" s="37">
        <v>0.80555555555555547</v>
      </c>
      <c r="D10" s="37">
        <f t="shared" si="0"/>
        <v>4.166666666666663E-2</v>
      </c>
    </row>
    <row r="11" spans="1:4" x14ac:dyDescent="0.25">
      <c r="A11">
        <v>10</v>
      </c>
      <c r="B11" s="37">
        <v>0.40625</v>
      </c>
      <c r="C11" s="37">
        <v>0.47569444444444442</v>
      </c>
      <c r="D11" s="37">
        <f t="shared" si="0"/>
        <v>6.944444444444442E-2</v>
      </c>
    </row>
    <row r="12" spans="1:4" x14ac:dyDescent="0.25">
      <c r="A12">
        <v>11</v>
      </c>
      <c r="B12" s="38">
        <v>0.48958333333333331</v>
      </c>
      <c r="C12" s="37">
        <v>0.55902777777777779</v>
      </c>
      <c r="D12" s="37">
        <f t="shared" si="0"/>
        <v>6.9444444444444475E-2</v>
      </c>
    </row>
    <row r="13" spans="1:4" x14ac:dyDescent="0.25">
      <c r="A13">
        <v>12</v>
      </c>
      <c r="B13" s="37">
        <v>0.62152777777777779</v>
      </c>
      <c r="C13" s="37">
        <v>0.67708333333333337</v>
      </c>
      <c r="D13" s="37">
        <f t="shared" si="0"/>
        <v>5.555555555555558E-2</v>
      </c>
    </row>
    <row r="14" spans="1:4" x14ac:dyDescent="0.25">
      <c r="B14" s="37"/>
      <c r="C14" s="37"/>
      <c r="D14" s="37"/>
    </row>
    <row r="15" spans="1:4" x14ac:dyDescent="0.25">
      <c r="B15" s="37"/>
      <c r="C1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Oral Programme</vt:lpstr>
      <vt:lpstr>Poster Programme</vt:lpstr>
      <vt:lpstr>Poster JOTopics</vt:lpstr>
      <vt:lpstr>Poster Sessions</vt:lpstr>
      <vt:lpstr>JOTopicXsession</vt:lpstr>
      <vt:lpstr>All</vt:lpstr>
      <vt:lpstr>Poster</vt:lpstr>
      <vt:lpstr>SlotDayParblock</vt:lpstr>
      <vt:lpstr>SessionXslot</vt:lpstr>
      <vt:lpstr>Parblock-Time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Nicoletta</dc:creator>
  <cp:lastModifiedBy>Odijk, J.E.J.M. (Jan)</cp:lastModifiedBy>
  <cp:lastPrinted>2016-03-04T14:58:27Z</cp:lastPrinted>
  <dcterms:created xsi:type="dcterms:W3CDTF">2016-01-28T10:44:05Z</dcterms:created>
  <dcterms:modified xsi:type="dcterms:W3CDTF">2024-04-12T13:34:06Z</dcterms:modified>
</cp:coreProperties>
</file>