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2012\grpp_na$\AG-KB\Prognosen\Volkswirtschaftliche_Gesamtrechnung\Organisatorisches_Veröffentlichungen_Daten\VGR-Archiv\"/>
    </mc:Choice>
  </mc:AlternateContent>
  <xr:revisionPtr revIDLastSave="0" documentId="13_ncr:1_{40E47749-0972-4D0D-B5F5-6527BACB6AE1}" xr6:coauthVersionLast="47" xr6:coauthVersionMax="47" xr10:uidLastSave="{00000000-0000-0000-0000-000000000000}"/>
  <bookViews>
    <workbookView xWindow="25695" yWindow="0" windowWidth="26010" windowHeight="20985" tabRatio="934" activeTab="1" xr2:uid="{00000000-000D-0000-FFFF-FFFF00000000}"/>
  </bookViews>
  <sheets>
    <sheet name="Read me" sheetId="48" r:id="rId1"/>
    <sheet name="BIP" sheetId="53" r:id="rId2"/>
    <sheet name="S25" sheetId="56" r:id="rId3"/>
    <sheet name="F25" sheetId="55" r:id="rId4"/>
    <sheet name="W24" sheetId="52" r:id="rId5"/>
    <sheet name="H24" sheetId="51" r:id="rId6"/>
    <sheet name="S24" sheetId="50" r:id="rId7"/>
    <sheet name="F24" sheetId="49" r:id="rId8"/>
    <sheet name="W23" sheetId="47" r:id="rId9"/>
    <sheet name="H23" sheetId="32" r:id="rId10"/>
    <sheet name="S23" sheetId="31" r:id="rId11"/>
    <sheet name="F23" sheetId="30" r:id="rId12"/>
    <sheet name="W22" sheetId="26" r:id="rId13"/>
    <sheet name="H22" sheetId="27" r:id="rId14"/>
    <sheet name="S22" sheetId="28" r:id="rId15"/>
    <sheet name="F22" sheetId="29" r:id="rId16"/>
    <sheet name="W21" sheetId="22" r:id="rId17"/>
    <sheet name="H21" sheetId="23" r:id="rId18"/>
    <sheet name="S21" sheetId="24" r:id="rId19"/>
    <sheet name="F21" sheetId="25" r:id="rId20"/>
    <sheet name="W20" sheetId="21" r:id="rId21"/>
    <sheet name="H20" sheetId="20" r:id="rId22"/>
    <sheet name="S20" sheetId="19" r:id="rId23"/>
    <sheet name="F20" sheetId="18" r:id="rId24"/>
    <sheet name="W19" sheetId="17" r:id="rId25"/>
    <sheet name="H19" sheetId="16" r:id="rId26"/>
    <sheet name="S19" sheetId="15" r:id="rId27"/>
    <sheet name="F19" sheetId="14" r:id="rId28"/>
    <sheet name="W18" sheetId="13" r:id="rId29"/>
    <sheet name="H18" sheetId="12" r:id="rId30"/>
    <sheet name="S18" sheetId="11" r:id="rId31"/>
    <sheet name="F18" sheetId="10" r:id="rId32"/>
    <sheet name="W17" sheetId="9" r:id="rId33"/>
    <sheet name="S17" sheetId="8" r:id="rId34"/>
    <sheet name="W16" sheetId="7" r:id="rId35"/>
    <sheet name="S16" sheetId="6" r:id="rId36"/>
    <sheet name="W15" sheetId="5" r:id="rId37"/>
    <sheet name="S15" sheetId="4" r:id="rId38"/>
    <sheet name="W14" sheetId="2" r:id="rId39"/>
    <sheet name="S14" sheetId="1" r:id="rId40"/>
    <sheet name="W13" sheetId="33" r:id="rId41"/>
    <sheet name="S13" sheetId="34" r:id="rId42"/>
    <sheet name="W12" sheetId="35" r:id="rId43"/>
    <sheet name="S12" sheetId="36" r:id="rId44"/>
    <sheet name="W11" sheetId="37" r:id="rId45"/>
    <sheet name="S11" sheetId="38" r:id="rId46"/>
    <sheet name="W10" sheetId="39" r:id="rId47"/>
    <sheet name="S10" sheetId="40" r:id="rId48"/>
    <sheet name="W09" sheetId="41" r:id="rId49"/>
    <sheet name="S09" sheetId="42" r:id="rId50"/>
    <sheet name="W08" sheetId="43" r:id="rId51"/>
    <sheet name="S08" sheetId="44" r:id="rId52"/>
    <sheet name="W07" sheetId="45" r:id="rId53"/>
  </sheets>
  <definedNames>
    <definedName name="_Key1" localSheetId="3" hidden="1">#REF!</definedName>
    <definedName name="_Key1" localSheetId="2" hidden="1">#REF!</definedName>
    <definedName name="_Key1" localSheetId="4" hidden="1">#REF!</definedName>
    <definedName name="_Key1" hidden="1">#REF!</definedName>
    <definedName name="_NIPA" localSheetId="3" hidden="1">#REF!</definedName>
    <definedName name="_NIPA" localSheetId="2" hidden="1">#REF!</definedName>
    <definedName name="_NIPA" localSheetId="4" hidden="1">#REF!</definedName>
    <definedName name="_NIPA" hidden="1">#REF!</definedName>
    <definedName name="_Order1" hidden="1">255</definedName>
    <definedName name="_Sort" localSheetId="3" hidden="1">#REF!</definedName>
    <definedName name="_Sort" localSheetId="2" hidden="1">#REF!</definedName>
    <definedName name="_Sort" localSheetId="4" hidden="1">#REF!</definedName>
    <definedName name="_Sort" hidden="1">#REF!</definedName>
    <definedName name="AN1110B" localSheetId="3">#REF!</definedName>
    <definedName name="AN1110B" localSheetId="2">#REF!</definedName>
    <definedName name="AN1110B" localSheetId="4">#REF!</definedName>
    <definedName name="AN1110B">#REF!</definedName>
    <definedName name="AN1110IA" localSheetId="3">#REF!</definedName>
    <definedName name="AN1110IA" localSheetId="2">#REF!</definedName>
    <definedName name="AN1110IA" localSheetId="4">#REF!</definedName>
    <definedName name="AN1110IA">#REF!</definedName>
    <definedName name="AN1110N" localSheetId="3">#REF!</definedName>
    <definedName name="AN1110N" localSheetId="2">#REF!</definedName>
    <definedName name="AN1110N" localSheetId="4">#REF!</definedName>
    <definedName name="AN1110N">#REF!</definedName>
    <definedName name="AN1110R" localSheetId="3">#REF!</definedName>
    <definedName name="AN1110R" localSheetId="2">#REF!</definedName>
    <definedName name="AN1110R" localSheetId="4">#REF!</definedName>
    <definedName name="AN1110R">#REF!</definedName>
    <definedName name="AN1110RK" localSheetId="3">#REF!</definedName>
    <definedName name="AN1110RK" localSheetId="2">#REF!</definedName>
    <definedName name="AN1110RK" localSheetId="4">#REF!</definedName>
    <definedName name="AN1110RK">#REF!</definedName>
    <definedName name="AN1113B" localSheetId="3">#REF!</definedName>
    <definedName name="AN1113B" localSheetId="2">#REF!</definedName>
    <definedName name="AN1113B" localSheetId="4">#REF!</definedName>
    <definedName name="AN1113B">#REF!</definedName>
    <definedName name="AN1113IA" localSheetId="3">#REF!</definedName>
    <definedName name="AN1113IA" localSheetId="2">#REF!</definedName>
    <definedName name="AN1113IA" localSheetId="4">#REF!</definedName>
    <definedName name="AN1113IA">#REF!</definedName>
    <definedName name="AN1113N" localSheetId="3">#REF!</definedName>
    <definedName name="AN1113N" localSheetId="2">#REF!</definedName>
    <definedName name="AN1113N" localSheetId="4">#REF!</definedName>
    <definedName name="AN1113N">#REF!</definedName>
    <definedName name="AN1113R" localSheetId="3">#REF!</definedName>
    <definedName name="AN1113R" localSheetId="2">#REF!</definedName>
    <definedName name="AN1113R" localSheetId="4">#REF!</definedName>
    <definedName name="AN1113R">#REF!</definedName>
    <definedName name="AN1113RK" localSheetId="3">#REF!</definedName>
    <definedName name="AN1113RK" localSheetId="2">#REF!</definedName>
    <definedName name="AN1113RK" localSheetId="4">#REF!</definedName>
    <definedName name="AN1113RK">#REF!</definedName>
    <definedName name="AN112N" localSheetId="3">#REF!</definedName>
    <definedName name="AN112N" localSheetId="2">#REF!</definedName>
    <definedName name="AN112N" localSheetId="4">#REF!</definedName>
    <definedName name="AN112N">#REF!</definedName>
    <definedName name="AN112R" localSheetId="3">#REF!</definedName>
    <definedName name="AN112R" localSheetId="2">#REF!</definedName>
    <definedName name="AN112R" localSheetId="4">#REF!</definedName>
    <definedName name="AN112R">#REF!</definedName>
    <definedName name="AN112RS" localSheetId="3">#REF!</definedName>
    <definedName name="AN112RS" localSheetId="2">#REF!</definedName>
    <definedName name="AN112RS" localSheetId="4">#REF!</definedName>
    <definedName name="AN112RS">#REF!</definedName>
    <definedName name="B1GB" localSheetId="3">#REF!</definedName>
    <definedName name="B1GB" localSheetId="2">#REF!</definedName>
    <definedName name="B1GB" localSheetId="4">#REF!</definedName>
    <definedName name="B1GB">#REF!</definedName>
    <definedName name="B1GIA" localSheetId="3">#REF!</definedName>
    <definedName name="B1GIA" localSheetId="2">#REF!</definedName>
    <definedName name="B1GIA" localSheetId="4">#REF!</definedName>
    <definedName name="B1GIA">#REF!</definedName>
    <definedName name="B1GN" localSheetId="3">#REF!</definedName>
    <definedName name="B1GN" localSheetId="2">#REF!</definedName>
    <definedName name="B1GN" localSheetId="4">#REF!</definedName>
    <definedName name="B1GN">#REF!</definedName>
    <definedName name="B1GR" localSheetId="3">#REF!</definedName>
    <definedName name="B1GR" localSheetId="2">#REF!</definedName>
    <definedName name="B1GR" localSheetId="4">#REF!</definedName>
    <definedName name="B1GR">#REF!</definedName>
    <definedName name="B1GRK" localSheetId="3">#REF!</definedName>
    <definedName name="B1GRK" localSheetId="2">#REF!</definedName>
    <definedName name="B1GRK" localSheetId="4">#REF!</definedName>
    <definedName name="B1GRK">#REF!</definedName>
    <definedName name="DRUCK1" localSheetId="3">#REF!</definedName>
    <definedName name="DRUCK1" localSheetId="2">#REF!</definedName>
    <definedName name="DRUCK1" localSheetId="4">#REF!</definedName>
    <definedName name="DRUCK1">#REF!</definedName>
    <definedName name="_xlnm.Print_Area" localSheetId="39">'S14'!$A$1:$R$40</definedName>
    <definedName name="ende" localSheetId="3">#REF!</definedName>
    <definedName name="ende" localSheetId="2">#REF!</definedName>
    <definedName name="ende" localSheetId="4">#REF!</definedName>
    <definedName name="ende">#REF!</definedName>
    <definedName name="Mitarb1">#REF!</definedName>
    <definedName name="Mitarb10">#REF!</definedName>
    <definedName name="Mitarb11">#REF!</definedName>
    <definedName name="Mitarb12">#REF!</definedName>
    <definedName name="Mitarb13">#REF!</definedName>
    <definedName name="Mitarb2">#REF!</definedName>
    <definedName name="Mitarb3">#REF!</definedName>
    <definedName name="Mitarb4">#REF!</definedName>
    <definedName name="Mitarb5">#REF!</definedName>
    <definedName name="Mitarb6">#REF!</definedName>
    <definedName name="Mitarb7">#REF!</definedName>
    <definedName name="Mitarb8">#REF!</definedName>
    <definedName name="Mitarb9">#REF!</definedName>
    <definedName name="P3P5R" localSheetId="3">#REF!</definedName>
    <definedName name="P3P5R" localSheetId="2">#REF!</definedName>
    <definedName name="P3P5R" localSheetId="4">#REF!</definedName>
    <definedName name="P3P5R">#REF!</definedName>
    <definedName name="P3P5RK" localSheetId="3">#REF!</definedName>
    <definedName name="P3P5RK" localSheetId="2">#REF!</definedName>
    <definedName name="P3P5RK" localSheetId="4">#REF!</definedName>
    <definedName name="P3P5RK">#REF!</definedName>
    <definedName name="P3S13N" localSheetId="3">#REF!</definedName>
    <definedName name="P3S13N" localSheetId="2">#REF!</definedName>
    <definedName name="P3S13N" localSheetId="4">#REF!</definedName>
    <definedName name="P3S13N">#REF!</definedName>
    <definedName name="P3S13R" localSheetId="3">#REF!</definedName>
    <definedName name="P3S13R" localSheetId="2">#REF!</definedName>
    <definedName name="P3S13R" localSheetId="4">#REF!</definedName>
    <definedName name="P3S13R">#REF!</definedName>
    <definedName name="P3S13RS" localSheetId="3">#REF!</definedName>
    <definedName name="P3S13RS" localSheetId="2">#REF!</definedName>
    <definedName name="P3S13RS" localSheetId="4">#REF!</definedName>
    <definedName name="P3S13RS">#REF!</definedName>
    <definedName name="P3S14N" localSheetId="3">#REF!</definedName>
    <definedName name="P3S14N" localSheetId="2">#REF!</definedName>
    <definedName name="P3S14N" localSheetId="4">#REF!</definedName>
    <definedName name="P3S14N">#REF!</definedName>
    <definedName name="P3S14R" localSheetId="3">#REF!</definedName>
    <definedName name="P3S14R" localSheetId="2">#REF!</definedName>
    <definedName name="P3S14R" localSheetId="4">#REF!</definedName>
    <definedName name="P3S14R">#REF!</definedName>
    <definedName name="P3S14S15B" localSheetId="3">#REF!</definedName>
    <definedName name="P3S14S15B" localSheetId="2">#REF!</definedName>
    <definedName name="P3S14S15B" localSheetId="4">#REF!</definedName>
    <definedName name="P3S14S15B">#REF!</definedName>
    <definedName name="P3S14S15IA" localSheetId="3">#REF!</definedName>
    <definedName name="P3S14S15IA" localSheetId="2">#REF!</definedName>
    <definedName name="P3S14S15IA" localSheetId="4">#REF!</definedName>
    <definedName name="P3S14S15IA">#REF!</definedName>
    <definedName name="P3S14S15RK" localSheetId="3">#REF!</definedName>
    <definedName name="P3S14S15RK" localSheetId="2">#REF!</definedName>
    <definedName name="P3S14S15RK" localSheetId="4">#REF!</definedName>
    <definedName name="P3S14S15RK">#REF!</definedName>
    <definedName name="P3S15N" localSheetId="3">#REF!</definedName>
    <definedName name="P3S15N" localSheetId="2">#REF!</definedName>
    <definedName name="P3S15N" localSheetId="4">#REF!</definedName>
    <definedName name="P3S15N">#REF!</definedName>
    <definedName name="P3S15R" localSheetId="3">#REF!</definedName>
    <definedName name="P3S15R" localSheetId="2">#REF!</definedName>
    <definedName name="P3S15R" localSheetId="4">#REF!</definedName>
    <definedName name="P3S15R">#REF!</definedName>
    <definedName name="P51R" localSheetId="3">#REF!</definedName>
    <definedName name="P51R" localSheetId="2">#REF!</definedName>
    <definedName name="P51R" localSheetId="4">#REF!</definedName>
    <definedName name="P51R">#REF!</definedName>
    <definedName name="P51RKS" localSheetId="3">#REF!</definedName>
    <definedName name="P51RKS" localSheetId="2">#REF!</definedName>
    <definedName name="P51RKS" localSheetId="4">#REF!</definedName>
    <definedName name="P51RKS">#REF!</definedName>
    <definedName name="P61B" localSheetId="3">#REF!</definedName>
    <definedName name="P61B" localSheetId="2">#REF!</definedName>
    <definedName name="P61B" localSheetId="4">#REF!</definedName>
    <definedName name="P61B">#REF!</definedName>
    <definedName name="P61K" localSheetId="3">#REF!</definedName>
    <definedName name="P61K" localSheetId="2">#REF!</definedName>
    <definedName name="P61K" localSheetId="4">#REF!</definedName>
    <definedName name="P61K">#REF!</definedName>
    <definedName name="P61N" localSheetId="3">#REF!</definedName>
    <definedName name="P61N" localSheetId="2">#REF!</definedName>
    <definedName name="P61N" localSheetId="4">#REF!</definedName>
    <definedName name="P61N">#REF!</definedName>
    <definedName name="P61R" localSheetId="3">#REF!</definedName>
    <definedName name="P61R" localSheetId="2">#REF!</definedName>
    <definedName name="P61R" localSheetId="4">#REF!</definedName>
    <definedName name="P61R">#REF!</definedName>
    <definedName name="P61RK" localSheetId="3">#REF!</definedName>
    <definedName name="P61RK" localSheetId="2">#REF!</definedName>
    <definedName name="P61RK" localSheetId="4">#REF!</definedName>
    <definedName name="P61RK">#REF!</definedName>
    <definedName name="P62B" localSheetId="3">#REF!</definedName>
    <definedName name="P62B" localSheetId="2">#REF!</definedName>
    <definedName name="P62B" localSheetId="4">#REF!</definedName>
    <definedName name="P62B">#REF!</definedName>
    <definedName name="P62K" localSheetId="3">#REF!</definedName>
    <definedName name="P62K" localSheetId="2">#REF!</definedName>
    <definedName name="P62K" localSheetId="4">#REF!</definedName>
    <definedName name="P62K">#REF!</definedName>
    <definedName name="P62N" localSheetId="3">#REF!</definedName>
    <definedName name="P62N" localSheetId="2">#REF!</definedName>
    <definedName name="P62N" localSheetId="4">#REF!</definedName>
    <definedName name="P62N">#REF!</definedName>
    <definedName name="P62R" localSheetId="3">#REF!</definedName>
    <definedName name="P62R" localSheetId="2">#REF!</definedName>
    <definedName name="P62R" localSheetId="4">#REF!</definedName>
    <definedName name="P62R">#REF!</definedName>
    <definedName name="P62RK" localSheetId="3">#REF!</definedName>
    <definedName name="P62RK" localSheetId="2">#REF!</definedName>
    <definedName name="P62RK" localSheetId="4">#REF!</definedName>
    <definedName name="P62RK">#REF!</definedName>
    <definedName name="P6B" localSheetId="3">#REF!</definedName>
    <definedName name="P6B" localSheetId="2">#REF!</definedName>
    <definedName name="P6B" localSheetId="4">#REF!</definedName>
    <definedName name="P6B">#REF!</definedName>
    <definedName name="P6N" localSheetId="3">#REF!</definedName>
    <definedName name="P6N" localSheetId="2">#REF!</definedName>
    <definedName name="P6N" localSheetId="4">#REF!</definedName>
    <definedName name="P6N">#REF!</definedName>
    <definedName name="P6R" localSheetId="3">#REF!</definedName>
    <definedName name="P6R" localSheetId="2">#REF!</definedName>
    <definedName name="P6R" localSheetId="4">#REF!</definedName>
    <definedName name="P6R">#REF!</definedName>
    <definedName name="P6RK" localSheetId="3">#REF!</definedName>
    <definedName name="P6RK" localSheetId="2">#REF!</definedName>
    <definedName name="P6RK" localSheetId="4">#REF!</definedName>
    <definedName name="P6RK">#REF!</definedName>
    <definedName name="P71B" localSheetId="3">#REF!</definedName>
    <definedName name="P71B" localSheetId="2">#REF!</definedName>
    <definedName name="P71B" localSheetId="4">#REF!</definedName>
    <definedName name="P71B">#REF!</definedName>
    <definedName name="P71N" localSheetId="3">#REF!</definedName>
    <definedName name="P71N" localSheetId="2">#REF!</definedName>
    <definedName name="P71N" localSheetId="4">#REF!</definedName>
    <definedName name="P71N">#REF!</definedName>
    <definedName name="P71R" localSheetId="3">#REF!</definedName>
    <definedName name="P71R" localSheetId="2">#REF!</definedName>
    <definedName name="P71R" localSheetId="4">#REF!</definedName>
    <definedName name="P71R">#REF!</definedName>
    <definedName name="P71RK" localSheetId="3">#REF!</definedName>
    <definedName name="P71RK" localSheetId="2">#REF!</definedName>
    <definedName name="P71RK" localSheetId="4">#REF!</definedName>
    <definedName name="P71RK">#REF!</definedName>
    <definedName name="P72B" localSheetId="3">#REF!</definedName>
    <definedName name="P72B" localSheetId="2">#REF!</definedName>
    <definedName name="P72B" localSheetId="4">#REF!</definedName>
    <definedName name="P72B">#REF!</definedName>
    <definedName name="P72N" localSheetId="3">#REF!</definedName>
    <definedName name="P72N" localSheetId="2">#REF!</definedName>
    <definedName name="P72N" localSheetId="4">#REF!</definedName>
    <definedName name="P72N">#REF!</definedName>
    <definedName name="P72R" localSheetId="3">#REF!</definedName>
    <definedName name="P72R" localSheetId="2">#REF!</definedName>
    <definedName name="P72R" localSheetId="4">#REF!</definedName>
    <definedName name="P72R">#REF!</definedName>
    <definedName name="P72RK" localSheetId="3">#REF!</definedName>
    <definedName name="P72RK" localSheetId="2">#REF!</definedName>
    <definedName name="P72RK" localSheetId="4">#REF!</definedName>
    <definedName name="P72RK">#REF!</definedName>
    <definedName name="P7B" localSheetId="3">#REF!</definedName>
    <definedName name="P7B" localSheetId="2">#REF!</definedName>
    <definedName name="P7B" localSheetId="4">#REF!</definedName>
    <definedName name="P7B">#REF!</definedName>
    <definedName name="P7R" localSheetId="3">#REF!</definedName>
    <definedName name="P7R" localSheetId="2">#REF!</definedName>
    <definedName name="P7R" localSheetId="4">#REF!</definedName>
    <definedName name="P7R">#REF!</definedName>
    <definedName name="P7RK" localSheetId="3">#REF!</definedName>
    <definedName name="P7RK" localSheetId="2">#REF!</definedName>
    <definedName name="P7RK" localSheetId="4">#REF!</definedName>
    <definedName name="P7RK">#REF!</definedName>
    <definedName name="Print_Area" localSheetId="3">'F25'!$A$1:$N$15</definedName>
    <definedName name="Print_Area" localSheetId="2">'S25'!$A$1:$N$15</definedName>
    <definedName name="Print_Area" localSheetId="4">'W24'!$A$1:$N$16</definedName>
    <definedName name="q1.00" localSheetId="3">#REF!</definedName>
    <definedName name="q1.00" localSheetId="2">#REF!</definedName>
    <definedName name="q1.00" localSheetId="4">#REF!</definedName>
    <definedName name="q1.00">#REF!</definedName>
    <definedName name="q1.01" localSheetId="3">#REF!</definedName>
    <definedName name="q1.01" localSheetId="2">#REF!</definedName>
    <definedName name="q1.01" localSheetId="4">#REF!</definedName>
    <definedName name="q1.01">#REF!</definedName>
    <definedName name="q1.02" localSheetId="3">#REF!</definedName>
    <definedName name="q1.02" localSheetId="2">#REF!</definedName>
    <definedName name="q1.02" localSheetId="4">#REF!</definedName>
    <definedName name="q1.02">#REF!</definedName>
    <definedName name="q1.03" localSheetId="3">#REF!</definedName>
    <definedName name="q1.03" localSheetId="2">#REF!</definedName>
    <definedName name="q1.03" localSheetId="4">#REF!</definedName>
    <definedName name="q1.03">#REF!</definedName>
    <definedName name="q1.04" localSheetId="3">#REF!</definedName>
    <definedName name="q1.04" localSheetId="2">#REF!</definedName>
    <definedName name="q1.04" localSheetId="4">#REF!</definedName>
    <definedName name="q1.04">#REF!</definedName>
    <definedName name="q1.05" localSheetId="3">#REF!</definedName>
    <definedName name="q1.05" localSheetId="2">#REF!</definedName>
    <definedName name="q1.05" localSheetId="4">#REF!</definedName>
    <definedName name="q1.05">#REF!</definedName>
    <definedName name="q1.06" localSheetId="3">#REF!</definedName>
    <definedName name="q1.06" localSheetId="2">#REF!</definedName>
    <definedName name="q1.06" localSheetId="4">#REF!</definedName>
    <definedName name="q1.06">#REF!</definedName>
    <definedName name="q1.07" localSheetId="3">#REF!</definedName>
    <definedName name="q1.07" localSheetId="2">#REF!</definedName>
    <definedName name="q1.07" localSheetId="4">#REF!</definedName>
    <definedName name="q1.07">#REF!</definedName>
    <definedName name="q1.08" localSheetId="3">#REF!</definedName>
    <definedName name="q1.08" localSheetId="2">#REF!</definedName>
    <definedName name="q1.08" localSheetId="4">#REF!</definedName>
    <definedName name="q1.08">#REF!</definedName>
    <definedName name="q1.09" localSheetId="3">#REF!</definedName>
    <definedName name="q1.09" localSheetId="2">#REF!</definedName>
    <definedName name="q1.09" localSheetId="4">#REF!</definedName>
    <definedName name="q1.09">#REF!</definedName>
    <definedName name="q1.91" localSheetId="3">#REF!</definedName>
    <definedName name="q1.91" localSheetId="2">#REF!</definedName>
    <definedName name="q1.91" localSheetId="4">#REF!</definedName>
    <definedName name="q1.91">#REF!</definedName>
    <definedName name="q1.92" localSheetId="3">#REF!</definedName>
    <definedName name="q1.92" localSheetId="2">#REF!</definedName>
    <definedName name="q1.92" localSheetId="4">#REF!</definedName>
    <definedName name="q1.92">#REF!</definedName>
    <definedName name="q1.93" localSheetId="3">#REF!</definedName>
    <definedName name="q1.93" localSheetId="2">#REF!</definedName>
    <definedName name="q1.93" localSheetId="4">#REF!</definedName>
    <definedName name="q1.93">#REF!</definedName>
    <definedName name="q1.94" localSheetId="3">#REF!</definedName>
    <definedName name="q1.94" localSheetId="2">#REF!</definedName>
    <definedName name="q1.94" localSheetId="4">#REF!</definedName>
    <definedName name="q1.94">#REF!</definedName>
    <definedName name="q1.95" localSheetId="3">#REF!</definedName>
    <definedName name="q1.95" localSheetId="2">#REF!</definedName>
    <definedName name="q1.95" localSheetId="4">#REF!</definedName>
    <definedName name="q1.95">#REF!</definedName>
    <definedName name="q1.96" localSheetId="3">#REF!</definedName>
    <definedName name="q1.96" localSheetId="2">#REF!</definedName>
    <definedName name="q1.96" localSheetId="4">#REF!</definedName>
    <definedName name="q1.96">#REF!</definedName>
    <definedName name="q1.97" localSheetId="3">#REF!</definedName>
    <definedName name="q1.97" localSheetId="2">#REF!</definedName>
    <definedName name="q1.97" localSheetId="4">#REF!</definedName>
    <definedName name="q1.97">#REF!</definedName>
    <definedName name="q1.98" localSheetId="3">#REF!</definedName>
    <definedName name="q1.98" localSheetId="2">#REF!</definedName>
    <definedName name="q1.98" localSheetId="4">#REF!</definedName>
    <definedName name="q1.98">#REF!</definedName>
    <definedName name="q1.99" localSheetId="3">#REF!</definedName>
    <definedName name="q1.99" localSheetId="2">#REF!</definedName>
    <definedName name="q1.99" localSheetId="4">#REF!</definedName>
    <definedName name="q1.99">#REF!</definedName>
    <definedName name="q2.00" localSheetId="3">#REF!</definedName>
    <definedName name="q2.00" localSheetId="2">#REF!</definedName>
    <definedName name="q2.00" localSheetId="4">#REF!</definedName>
    <definedName name="q2.00">#REF!</definedName>
    <definedName name="q2.01" localSheetId="3">#REF!</definedName>
    <definedName name="q2.01" localSheetId="2">#REF!</definedName>
    <definedName name="q2.01" localSheetId="4">#REF!</definedName>
    <definedName name="q2.01">#REF!</definedName>
    <definedName name="q2.02" localSheetId="3">#REF!</definedName>
    <definedName name="q2.02" localSheetId="2">#REF!</definedName>
    <definedName name="q2.02" localSheetId="4">#REF!</definedName>
    <definedName name="q2.02">#REF!</definedName>
    <definedName name="q2.03" localSheetId="3">#REF!</definedName>
    <definedName name="q2.03" localSheetId="2">#REF!</definedName>
    <definedName name="q2.03" localSheetId="4">#REF!</definedName>
    <definedName name="q2.03">#REF!</definedName>
    <definedName name="q2.04" localSheetId="3">#REF!</definedName>
    <definedName name="q2.04" localSheetId="2">#REF!</definedName>
    <definedName name="q2.04" localSheetId="4">#REF!</definedName>
    <definedName name="q2.04">#REF!</definedName>
    <definedName name="q2.05" localSheetId="3">#REF!</definedName>
    <definedName name="q2.05" localSheetId="2">#REF!</definedName>
    <definedName name="q2.05" localSheetId="4">#REF!</definedName>
    <definedName name="q2.05">#REF!</definedName>
    <definedName name="q2.06" localSheetId="3">#REF!</definedName>
    <definedName name="q2.06" localSheetId="2">#REF!</definedName>
    <definedName name="q2.06" localSheetId="4">#REF!</definedName>
    <definedName name="q2.06">#REF!</definedName>
    <definedName name="q2.07" localSheetId="3">#REF!</definedName>
    <definedName name="q2.07" localSheetId="2">#REF!</definedName>
    <definedName name="q2.07" localSheetId="4">#REF!</definedName>
    <definedName name="q2.07">#REF!</definedName>
    <definedName name="q2.08" localSheetId="3">#REF!</definedName>
    <definedName name="q2.08" localSheetId="2">#REF!</definedName>
    <definedName name="q2.08" localSheetId="4">#REF!</definedName>
    <definedName name="q2.08">#REF!</definedName>
    <definedName name="q2.09" localSheetId="3">#REF!</definedName>
    <definedName name="q2.09" localSheetId="2">#REF!</definedName>
    <definedName name="q2.09" localSheetId="4">#REF!</definedName>
    <definedName name="q2.09">#REF!</definedName>
    <definedName name="q2.91" localSheetId="3">#REF!</definedName>
    <definedName name="q2.91" localSheetId="2">#REF!</definedName>
    <definedName name="q2.91" localSheetId="4">#REF!</definedName>
    <definedName name="q2.91">#REF!</definedName>
    <definedName name="q2.92" localSheetId="3">#REF!</definedName>
    <definedName name="q2.92" localSheetId="2">#REF!</definedName>
    <definedName name="q2.92" localSheetId="4">#REF!</definedName>
    <definedName name="q2.92">#REF!</definedName>
    <definedName name="q2.93" localSheetId="3">#REF!</definedName>
    <definedName name="q2.93" localSheetId="2">#REF!</definedName>
    <definedName name="q2.93" localSheetId="4">#REF!</definedName>
    <definedName name="q2.93">#REF!</definedName>
    <definedName name="q2.94" localSheetId="3">#REF!</definedName>
    <definedName name="q2.94" localSheetId="2">#REF!</definedName>
    <definedName name="q2.94" localSheetId="4">#REF!</definedName>
    <definedName name="q2.94">#REF!</definedName>
    <definedName name="q2.95" localSheetId="3">#REF!</definedName>
    <definedName name="q2.95" localSheetId="2">#REF!</definedName>
    <definedName name="q2.95" localSheetId="4">#REF!</definedName>
    <definedName name="q2.95">#REF!</definedName>
    <definedName name="q2.96" localSheetId="3">#REF!</definedName>
    <definedName name="q2.96" localSheetId="2">#REF!</definedName>
    <definedName name="q2.96" localSheetId="4">#REF!</definedName>
    <definedName name="q2.96">#REF!</definedName>
    <definedName name="q2.97" localSheetId="3">#REF!</definedName>
    <definedName name="q2.97" localSheetId="2">#REF!</definedName>
    <definedName name="q2.97" localSheetId="4">#REF!</definedName>
    <definedName name="q2.97">#REF!</definedName>
    <definedName name="q2.98" localSheetId="3">#REF!</definedName>
    <definedName name="q2.98" localSheetId="2">#REF!</definedName>
    <definedName name="q2.98" localSheetId="4">#REF!</definedName>
    <definedName name="q2.98">#REF!</definedName>
    <definedName name="q2.99" localSheetId="3">#REF!</definedName>
    <definedName name="q2.99" localSheetId="2">#REF!</definedName>
    <definedName name="q2.99" localSheetId="4">#REF!</definedName>
    <definedName name="q2.99">#REF!</definedName>
    <definedName name="q3.00" localSheetId="3">#REF!</definedName>
    <definedName name="q3.00" localSheetId="2">#REF!</definedName>
    <definedName name="q3.00" localSheetId="4">#REF!</definedName>
    <definedName name="q3.00">#REF!</definedName>
    <definedName name="q3.01" localSheetId="3">#REF!</definedName>
    <definedName name="q3.01" localSheetId="2">#REF!</definedName>
    <definedName name="q3.01" localSheetId="4">#REF!</definedName>
    <definedName name="q3.01">#REF!</definedName>
    <definedName name="q3.02" localSheetId="3">#REF!</definedName>
    <definedName name="q3.02" localSheetId="2">#REF!</definedName>
    <definedName name="q3.02" localSheetId="4">#REF!</definedName>
    <definedName name="q3.02">#REF!</definedName>
    <definedName name="q3.03" localSheetId="3">#REF!</definedName>
    <definedName name="q3.03" localSheetId="2">#REF!</definedName>
    <definedName name="q3.03" localSheetId="4">#REF!</definedName>
    <definedName name="q3.03">#REF!</definedName>
    <definedName name="q3.04" localSheetId="3">#REF!</definedName>
    <definedName name="q3.04" localSheetId="2">#REF!</definedName>
    <definedName name="q3.04" localSheetId="4">#REF!</definedName>
    <definedName name="q3.04">#REF!</definedName>
    <definedName name="q3.05" localSheetId="3">#REF!</definedName>
    <definedName name="q3.05" localSheetId="2">#REF!</definedName>
    <definedName name="q3.05" localSheetId="4">#REF!</definedName>
    <definedName name="q3.05">#REF!</definedName>
    <definedName name="q3.06" localSheetId="3">#REF!</definedName>
    <definedName name="q3.06" localSheetId="2">#REF!</definedName>
    <definedName name="q3.06" localSheetId="4">#REF!</definedName>
    <definedName name="q3.06">#REF!</definedName>
    <definedName name="q3.07" localSheetId="3">#REF!</definedName>
    <definedName name="q3.07" localSheetId="2">#REF!</definedName>
    <definedName name="q3.07" localSheetId="4">#REF!</definedName>
    <definedName name="q3.07">#REF!</definedName>
    <definedName name="q3.08" localSheetId="3">#REF!</definedName>
    <definedName name="q3.08" localSheetId="2">#REF!</definedName>
    <definedName name="q3.08" localSheetId="4">#REF!</definedName>
    <definedName name="q3.08">#REF!</definedName>
    <definedName name="q3.09" localSheetId="3">#REF!</definedName>
    <definedName name="q3.09" localSheetId="2">#REF!</definedName>
    <definedName name="q3.09" localSheetId="4">#REF!</definedName>
    <definedName name="q3.09">#REF!</definedName>
    <definedName name="q3.91" localSheetId="3">#REF!</definedName>
    <definedName name="q3.91" localSheetId="2">#REF!</definedName>
    <definedName name="q3.91" localSheetId="4">#REF!</definedName>
    <definedName name="q3.91">#REF!</definedName>
    <definedName name="q3.92" localSheetId="3">#REF!</definedName>
    <definedName name="q3.92" localSheetId="2">#REF!</definedName>
    <definedName name="q3.92" localSheetId="4">#REF!</definedName>
    <definedName name="q3.92">#REF!</definedName>
    <definedName name="q3.93" localSheetId="3">#REF!</definedName>
    <definedName name="q3.93" localSheetId="2">#REF!</definedName>
    <definedName name="q3.93" localSheetId="4">#REF!</definedName>
    <definedName name="q3.93">#REF!</definedName>
    <definedName name="q3.94" localSheetId="3">#REF!</definedName>
    <definedName name="q3.94" localSheetId="2">#REF!</definedName>
    <definedName name="q3.94" localSheetId="4">#REF!</definedName>
    <definedName name="q3.94">#REF!</definedName>
    <definedName name="q3.95" localSheetId="3">#REF!</definedName>
    <definedName name="q3.95" localSheetId="2">#REF!</definedName>
    <definedName name="q3.95" localSheetId="4">#REF!</definedName>
    <definedName name="q3.95">#REF!</definedName>
    <definedName name="q3.96" localSheetId="3">#REF!</definedName>
    <definedName name="q3.96" localSheetId="2">#REF!</definedName>
    <definedName name="q3.96" localSheetId="4">#REF!</definedName>
    <definedName name="q3.96">#REF!</definedName>
    <definedName name="q3.97" localSheetId="3">#REF!</definedName>
    <definedName name="q3.97" localSheetId="2">#REF!</definedName>
    <definedName name="q3.97" localSheetId="4">#REF!</definedName>
    <definedName name="q3.97">#REF!</definedName>
    <definedName name="q3.98" localSheetId="3">#REF!</definedName>
    <definedName name="q3.98" localSheetId="2">#REF!</definedName>
    <definedName name="q3.98" localSheetId="4">#REF!</definedName>
    <definedName name="q3.98">#REF!</definedName>
    <definedName name="q3.99" localSheetId="3">#REF!</definedName>
    <definedName name="q3.99" localSheetId="2">#REF!</definedName>
    <definedName name="q3.99" localSheetId="4">#REF!</definedName>
    <definedName name="q3.99">#REF!</definedName>
    <definedName name="q4.00" localSheetId="3">#REF!</definedName>
    <definedName name="q4.00" localSheetId="2">#REF!</definedName>
    <definedName name="q4.00" localSheetId="4">#REF!</definedName>
    <definedName name="q4.00">#REF!</definedName>
    <definedName name="q4.01" localSheetId="3">#REF!</definedName>
    <definedName name="q4.01" localSheetId="2">#REF!</definedName>
    <definedName name="q4.01" localSheetId="4">#REF!</definedName>
    <definedName name="q4.01">#REF!</definedName>
    <definedName name="q4.02" localSheetId="3">#REF!</definedName>
    <definedName name="q4.02" localSheetId="2">#REF!</definedName>
    <definedName name="q4.02" localSheetId="4">#REF!</definedName>
    <definedName name="q4.02">#REF!</definedName>
    <definedName name="q4.03" localSheetId="3">#REF!</definedName>
    <definedName name="q4.03" localSheetId="2">#REF!</definedName>
    <definedName name="q4.03" localSheetId="4">#REF!</definedName>
    <definedName name="q4.03">#REF!</definedName>
    <definedName name="q4.04" localSheetId="3">#REF!</definedName>
    <definedName name="q4.04" localSheetId="2">#REF!</definedName>
    <definedName name="q4.04" localSheetId="4">#REF!</definedName>
    <definedName name="q4.04">#REF!</definedName>
    <definedName name="q4.05" localSheetId="3">#REF!</definedName>
    <definedName name="q4.05" localSheetId="2">#REF!</definedName>
    <definedName name="q4.05" localSheetId="4">#REF!</definedName>
    <definedName name="q4.05">#REF!</definedName>
    <definedName name="q4.06" localSheetId="3">#REF!</definedName>
    <definedName name="q4.06" localSheetId="2">#REF!</definedName>
    <definedName name="q4.06" localSheetId="4">#REF!</definedName>
    <definedName name="q4.06">#REF!</definedName>
    <definedName name="q4.07" localSheetId="3">#REF!</definedName>
    <definedName name="q4.07" localSheetId="2">#REF!</definedName>
    <definedName name="q4.07" localSheetId="4">#REF!</definedName>
    <definedName name="q4.07">#REF!</definedName>
    <definedName name="q4.08" localSheetId="3">#REF!</definedName>
    <definedName name="q4.08" localSheetId="2">#REF!</definedName>
    <definedName name="q4.08" localSheetId="4">#REF!</definedName>
    <definedName name="q4.08">#REF!</definedName>
    <definedName name="q4.09" localSheetId="3">#REF!</definedName>
    <definedName name="q4.09" localSheetId="2">#REF!</definedName>
    <definedName name="q4.09" localSheetId="4">#REF!</definedName>
    <definedName name="q4.09">#REF!</definedName>
    <definedName name="q4.91" localSheetId="3">#REF!</definedName>
    <definedName name="q4.91" localSheetId="2">#REF!</definedName>
    <definedName name="q4.91" localSheetId="4">#REF!</definedName>
    <definedName name="q4.91">#REF!</definedName>
    <definedName name="q4.92" localSheetId="3">#REF!</definedName>
    <definedName name="q4.92" localSheetId="2">#REF!</definedName>
    <definedName name="q4.92" localSheetId="4">#REF!</definedName>
    <definedName name="q4.92">#REF!</definedName>
    <definedName name="q4.93" localSheetId="3">#REF!</definedName>
    <definedName name="q4.93" localSheetId="2">#REF!</definedName>
    <definedName name="q4.93" localSheetId="4">#REF!</definedName>
    <definedName name="q4.93">#REF!</definedName>
    <definedName name="q4.94" localSheetId="3">#REF!</definedName>
    <definedName name="q4.94" localSheetId="2">#REF!</definedName>
    <definedName name="q4.94" localSheetId="4">#REF!</definedName>
    <definedName name="q4.94">#REF!</definedName>
    <definedName name="q4.95" localSheetId="3">#REF!</definedName>
    <definedName name="q4.95" localSheetId="2">#REF!</definedName>
    <definedName name="q4.95" localSheetId="4">#REF!</definedName>
    <definedName name="q4.95">#REF!</definedName>
    <definedName name="q4.96" localSheetId="3">#REF!</definedName>
    <definedName name="q4.96" localSheetId="2">#REF!</definedName>
    <definedName name="q4.96" localSheetId="4">#REF!</definedName>
    <definedName name="q4.96">#REF!</definedName>
    <definedName name="q4.97" localSheetId="3">#REF!</definedName>
    <definedName name="q4.97" localSheetId="2">#REF!</definedName>
    <definedName name="q4.97" localSheetId="4">#REF!</definedName>
    <definedName name="q4.97">#REF!</definedName>
    <definedName name="q4.98" localSheetId="3">#REF!</definedName>
    <definedName name="q4.98" localSheetId="2">#REF!</definedName>
    <definedName name="q4.98" localSheetId="4">#REF!</definedName>
    <definedName name="q4.98">#REF!</definedName>
    <definedName name="q4.99" localSheetId="3">#REF!</definedName>
    <definedName name="q4.99" localSheetId="2">#REF!</definedName>
    <definedName name="q4.99" localSheetId="4">#REF!</definedName>
    <definedName name="q4.99">#REF!</definedName>
    <definedName name="Test">#REF!</definedName>
    <definedName name="TMA">#REF!</definedName>
    <definedName name="xlhInhalt">"ZRDaten1;ZRDaten2"</definedName>
    <definedName name="ZRDaten1" localSheetId="3">#REF!</definedName>
    <definedName name="ZRDaten1" localSheetId="2">#REF!</definedName>
    <definedName name="ZRDaten1" localSheetId="4">#REF!</definedName>
    <definedName name="ZRDaten1">#REF!</definedName>
    <definedName name="ZRDaten1.Datum">"15.05.2000 10:40:06"</definedName>
    <definedName name="ZRDaten1.ErgDef.1">"?XLSHOST_READ_1(EXCEL)_x000D_
GLOBAL(V;;;;;;;;W)_x000D_
SPALTE1(''JQ4728'';KTSAG)_x000D_
SPALTE2(''UD9857'';KTSAG)_x000D_
SPALTE3(''JC4728'';KTSAG)_x000D_
SPALTE4(''JE4728'';KTSAG)_x000D_
SPALTE5(''JB4728'';KTSAG)_x000D_
SPALTE6(''JA4728'';KTSAG)"</definedName>
    <definedName name="ZRDaten1.ErgDef.2">"?
SPALTE10(''UD9942'';K)_x000D_
SPALTE11(''UD9849'';K)_x000D_
SPALTE12(''UD9858'';K)_x000D_
SPALTE13(''UD9854'';K)_x000D_
SPALTE14(''UD9850'';K)_x000D_
SPALTE15(''UD9846'';K)_x000D_
SPALTE16(''UD9845'';K)_x000D_
SPALTE17(''UD9921'';K)_x000D_
SPALTE18(''UD9848'';K)_x000D_
SPALTE19(''UD9847'';K)_x000D_
SPALTE20_"</definedName>
    <definedName name="ZRDaten1.ErgDef.3">"?(''UD9928'';K)"</definedName>
    <definedName name="ZRDaten2.Datum">"30.08.2000 15:55:45"</definedName>
    <definedName name="ZRDaten2.ErgDef.1">"?XLSHOST_READ_1(EXCEL)_x000D_
GLOBAL(V;;;;;;;;W)_x000D_
SPALTE1(''jq4728'';KTSAG)_x000D_
SPALTE2(''ud9857'';KTSAG)_x000D_
SPALTE3(''jc4728'';KTSAG)_x000D_
SPALTE4(''je4728'';KTSAG)_x000D_
SPALTE5(''jb4728'';KTSAG)_x000D_
SPALTE6(''ja4728'';KTSAG)"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6" l="1"/>
  <c r="K3" i="56" s="1"/>
  <c r="G3" i="55"/>
  <c r="K3" i="55" s="1"/>
  <c r="O1" i="53" l="1"/>
  <c r="S1" i="53" s="1"/>
  <c r="W1" i="53" s="1"/>
  <c r="AA1" i="53" s="1"/>
  <c r="AE1" i="53" s="1"/>
  <c r="AI1" i="53" s="1"/>
  <c r="AM1" i="53" s="1"/>
  <c r="AQ1" i="53" s="1"/>
  <c r="AU1" i="53" s="1"/>
  <c r="AY1" i="53" s="1"/>
  <c r="BC1" i="53" s="1"/>
  <c r="BG1" i="53" s="1"/>
  <c r="BK1" i="53" s="1"/>
  <c r="BO1" i="53" s="1"/>
  <c r="BS1" i="53" s="1"/>
  <c r="BW1" i="53" s="1"/>
  <c r="CA1" i="53" s="1"/>
  <c r="CE1" i="53" s="1"/>
  <c r="CI1" i="53" s="1"/>
  <c r="CM1" i="53" s="1"/>
  <c r="CQ1" i="53" s="1"/>
  <c r="CU1" i="53" s="1"/>
  <c r="P1" i="53"/>
  <c r="Q1" i="53"/>
  <c r="R1" i="53"/>
  <c r="T1" i="53"/>
  <c r="U1" i="53"/>
  <c r="V1" i="53"/>
  <c r="X1" i="53"/>
  <c r="Y1" i="53"/>
  <c r="AC1" i="53" s="1"/>
  <c r="AG1" i="53" s="1"/>
  <c r="AK1" i="53" s="1"/>
  <c r="AO1" i="53" s="1"/>
  <c r="AS1" i="53" s="1"/>
  <c r="AW1" i="53" s="1"/>
  <c r="BA1" i="53" s="1"/>
  <c r="BE1" i="53" s="1"/>
  <c r="BI1" i="53" s="1"/>
  <c r="BM1" i="53" s="1"/>
  <c r="BQ1" i="53" s="1"/>
  <c r="BU1" i="53" s="1"/>
  <c r="BY1" i="53" s="1"/>
  <c r="CC1" i="53" s="1"/>
  <c r="CG1" i="53" s="1"/>
  <c r="CK1" i="53" s="1"/>
  <c r="CO1" i="53" s="1"/>
  <c r="CS1" i="53" s="1"/>
  <c r="CW1" i="53" s="1"/>
  <c r="Z1" i="53"/>
  <c r="AD1" i="53" s="1"/>
  <c r="AH1" i="53" s="1"/>
  <c r="AL1" i="53" s="1"/>
  <c r="AP1" i="53" s="1"/>
  <c r="AT1" i="53" s="1"/>
  <c r="AX1" i="53" s="1"/>
  <c r="BB1" i="53" s="1"/>
  <c r="BF1" i="53" s="1"/>
  <c r="BJ1" i="53" s="1"/>
  <c r="BN1" i="53" s="1"/>
  <c r="BR1" i="53" s="1"/>
  <c r="BV1" i="53" s="1"/>
  <c r="BZ1" i="53" s="1"/>
  <c r="CD1" i="53" s="1"/>
  <c r="CH1" i="53" s="1"/>
  <c r="CL1" i="53" s="1"/>
  <c r="CP1" i="53" s="1"/>
  <c r="CT1" i="53" s="1"/>
  <c r="CX1" i="53" s="1"/>
  <c r="AB1" i="53"/>
  <c r="AF1" i="53" s="1"/>
  <c r="AJ1" i="53" s="1"/>
  <c r="AN1" i="53" s="1"/>
  <c r="AR1" i="53" s="1"/>
  <c r="AV1" i="53" s="1"/>
  <c r="AZ1" i="53" s="1"/>
  <c r="BD1" i="53" s="1"/>
  <c r="BH1" i="53" s="1"/>
  <c r="BL1" i="53" s="1"/>
  <c r="BP1" i="53" s="1"/>
  <c r="BT1" i="53" s="1"/>
  <c r="BX1" i="53" s="1"/>
  <c r="CB1" i="53" s="1"/>
  <c r="CF1" i="53" s="1"/>
  <c r="CJ1" i="53" s="1"/>
  <c r="CN1" i="53" s="1"/>
  <c r="CR1" i="53" s="1"/>
  <c r="CV1" i="53" s="1"/>
  <c r="O2" i="53"/>
  <c r="P2" i="53"/>
  <c r="Q2" i="53"/>
  <c r="R2" i="53"/>
  <c r="S2" i="53"/>
  <c r="T2" i="53"/>
  <c r="U2" i="53"/>
  <c r="V2" i="53"/>
  <c r="W2" i="53"/>
  <c r="X2" i="53"/>
  <c r="Y2" i="53" s="1"/>
  <c r="Z2" i="53" s="1"/>
  <c r="AA2" i="53" s="1"/>
  <c r="AB2" i="53" s="1"/>
  <c r="AC2" i="53" s="1"/>
  <c r="AD2" i="53" s="1"/>
  <c r="AE2" i="53" s="1"/>
  <c r="AF2" i="53" s="1"/>
  <c r="AG2" i="53" s="1"/>
  <c r="AH2" i="53" s="1"/>
  <c r="AI2" i="53" s="1"/>
  <c r="AJ2" i="53" s="1"/>
  <c r="AK2" i="53" s="1"/>
  <c r="AL2" i="53" s="1"/>
  <c r="AM2" i="53" s="1"/>
  <c r="AN2" i="53" s="1"/>
  <c r="AO2" i="53" s="1"/>
  <c r="AP2" i="53" s="1"/>
  <c r="AQ2" i="53" s="1"/>
  <c r="AR2" i="53" s="1"/>
  <c r="AS2" i="53" s="1"/>
  <c r="AT2" i="53" s="1"/>
  <c r="AU2" i="53" s="1"/>
  <c r="AV2" i="53" s="1"/>
  <c r="AW2" i="53" s="1"/>
  <c r="AX2" i="53" s="1"/>
  <c r="AY2" i="53" s="1"/>
  <c r="AZ2" i="53" s="1"/>
  <c r="BA2" i="53" s="1"/>
  <c r="BB2" i="53" s="1"/>
  <c r="BC2" i="53" s="1"/>
  <c r="BD2" i="53" s="1"/>
  <c r="BE2" i="53" s="1"/>
  <c r="BF2" i="53" s="1"/>
  <c r="BG2" i="53" s="1"/>
  <c r="BH2" i="53" s="1"/>
  <c r="BI2" i="53" s="1"/>
  <c r="BJ2" i="53" s="1"/>
  <c r="BK2" i="53" s="1"/>
  <c r="BL2" i="53" s="1"/>
  <c r="BM2" i="53" s="1"/>
  <c r="BN2" i="53" s="1"/>
  <c r="BO2" i="53" s="1"/>
  <c r="BP2" i="53" s="1"/>
  <c r="BQ2" i="53" s="1"/>
  <c r="BR2" i="53" s="1"/>
  <c r="BS2" i="53" s="1"/>
  <c r="BT2" i="53" s="1"/>
  <c r="BU2" i="53" s="1"/>
  <c r="BV2" i="53" s="1"/>
  <c r="BW2" i="53" s="1"/>
  <c r="BX2" i="53" s="1"/>
  <c r="BY2" i="53" s="1"/>
  <c r="BZ2" i="53" s="1"/>
  <c r="CA2" i="53" s="1"/>
  <c r="CB2" i="53" s="1"/>
  <c r="CC2" i="53" s="1"/>
  <c r="CD2" i="53" s="1"/>
  <c r="CE2" i="53" s="1"/>
  <c r="CF2" i="53" s="1"/>
  <c r="CG2" i="53" s="1"/>
  <c r="CH2" i="53" s="1"/>
  <c r="CI2" i="53" s="1"/>
  <c r="CJ2" i="53" s="1"/>
  <c r="CK2" i="53" s="1"/>
  <c r="CL2" i="53" s="1"/>
  <c r="CM2" i="53" s="1"/>
  <c r="CN2" i="53" s="1"/>
  <c r="CO2" i="53" s="1"/>
  <c r="CP2" i="53" s="1"/>
  <c r="CQ2" i="53" s="1"/>
  <c r="CR2" i="53" s="1"/>
  <c r="CS2" i="53" s="1"/>
  <c r="CT2" i="53" s="1"/>
  <c r="CU2" i="53" s="1"/>
  <c r="CV2" i="53" s="1"/>
  <c r="CW2" i="53" s="1"/>
  <c r="CX2" i="53" s="1"/>
  <c r="H1" i="53"/>
  <c r="L1" i="53" s="1"/>
  <c r="I1" i="53"/>
  <c r="M1" i="53" s="1"/>
  <c r="J1" i="53"/>
  <c r="N1" i="53" s="1"/>
  <c r="G1" i="53"/>
  <c r="K1" i="53" s="1"/>
  <c r="D2" i="53"/>
  <c r="E2" i="53" s="1"/>
  <c r="F2" i="53" s="1"/>
  <c r="G2" i="53" s="1"/>
  <c r="H2" i="53" s="1"/>
  <c r="I2" i="53" s="1"/>
  <c r="J2" i="53" s="1"/>
  <c r="K2" i="53" s="1"/>
  <c r="L2" i="53" s="1"/>
  <c r="M2" i="53" s="1"/>
  <c r="N2" i="53" s="1"/>
  <c r="G20" i="52"/>
  <c r="K20" i="52" s="1"/>
  <c r="G4" i="52"/>
  <c r="K4" i="52" s="1"/>
  <c r="G3" i="50"/>
  <c r="K3" i="50" s="1"/>
  <c r="G3" i="49"/>
  <c r="K3" i="49" s="1"/>
  <c r="K3" i="47" l="1"/>
  <c r="G3" i="47"/>
  <c r="G3" i="32"/>
  <c r="K3" i="32" s="1"/>
</calcChain>
</file>

<file path=xl/sharedStrings.xml><?xml version="1.0" encoding="utf-8"?>
<sst xmlns="http://schemas.openxmlformats.org/spreadsheetml/2006/main" count="1697" uniqueCount="159">
  <si>
    <r>
      <t>Quartalsdaten zur Entwicklung der Verwendungskomponenten des realen Bruttoinlandsprodukts</t>
    </r>
    <r>
      <rPr>
        <b/>
        <vertAlign val="superscript"/>
        <sz val="11"/>
        <rFont val="Arial"/>
        <family val="2"/>
      </rPr>
      <t>a</t>
    </r>
    <r>
      <rPr>
        <b/>
        <sz val="11"/>
        <rFont val="Arial"/>
        <family val="2"/>
      </rPr>
      <t xml:space="preserve"> </t>
    </r>
  </si>
  <si>
    <t>Veränderung in % gegenüber dem Vorquartal</t>
  </si>
  <si>
    <t>I</t>
  </si>
  <si>
    <t>II</t>
  </si>
  <si>
    <t>III</t>
  </si>
  <si>
    <t>IV</t>
  </si>
  <si>
    <t>(b)</t>
  </si>
  <si>
    <t xml:space="preserve">  Private Konsumausgaben</t>
  </si>
  <si>
    <t xml:space="preserve">  Öffentlicher Konsum</t>
  </si>
  <si>
    <t xml:space="preserve">  Ausrüstungen</t>
  </si>
  <si>
    <t xml:space="preserve">  Bauten</t>
  </si>
  <si>
    <t xml:space="preserve">  Sonstige Anlagen</t>
  </si>
  <si>
    <r>
      <t xml:space="preserve">  Vorratsinvestitionen</t>
    </r>
    <r>
      <rPr>
        <vertAlign val="superscript"/>
        <sz val="10"/>
        <rFont val="Arial"/>
        <family val="2"/>
      </rPr>
      <t>c</t>
    </r>
  </si>
  <si>
    <t>Inländische Verwendung</t>
  </si>
  <si>
    <r>
      <t>Außenbeitrag</t>
    </r>
    <r>
      <rPr>
        <vertAlign val="superscript"/>
        <sz val="10"/>
        <rFont val="Arial"/>
        <family val="2"/>
      </rPr>
      <t>c</t>
    </r>
  </si>
  <si>
    <t xml:space="preserve">  Exporte</t>
  </si>
  <si>
    <t xml:space="preserve">  Importe</t>
  </si>
  <si>
    <t>Bruttoinlandsprodukt</t>
  </si>
  <si>
    <t>a) Saison- und kalenderbereinigte Werte.</t>
  </si>
  <si>
    <t>b) Schätzungen des ifo Instituts.</t>
  </si>
  <si>
    <t>c) Beitrag zur Veränderung des Bruttoinlandprodukts in Prozentpunkten (Lundberg-Komponenten).</t>
  </si>
  <si>
    <t>Quelle: Statistisches Bundesamt, ab 2. Quartal 2014: Prognose des ifo Instituts.</t>
  </si>
  <si>
    <t>Quelle: Statistisches Bundesamt, ab 4. Quartal 2014: Prognose des ifo Instituts.</t>
  </si>
  <si>
    <t>Veränderung gegenüber dem Vorquartal in %</t>
  </si>
  <si>
    <r>
      <t xml:space="preserve">  Vorratsinvestitionen</t>
    </r>
    <r>
      <rPr>
        <vertAlign val="superscript"/>
        <sz val="10"/>
        <rFont val="Arial"/>
        <family val="2"/>
      </rPr>
      <t>b</t>
    </r>
  </si>
  <si>
    <r>
      <t>Außenbeitrag</t>
    </r>
    <r>
      <rPr>
        <vertAlign val="superscript"/>
        <sz val="10"/>
        <rFont val="Arial"/>
        <family val="2"/>
      </rPr>
      <t>b</t>
    </r>
  </si>
  <si>
    <t>b) Beitrag zur Veränderung des Bruttoinlandprodukts in Prozentpunkten (Lundberg-Komponenten).</t>
  </si>
  <si>
    <t>Quellen: Statistisches Bundesamt; Berechnungen des ifo Instituts; ab 2. Quartal 2015: Prognose des ifo Instituts.</t>
  </si>
  <si>
    <t>Quellen: Statistisches Bundesamt; Berechnungen des ifo Instituts; ab 4. Quartal 2015: Prognose des ifo Instituts.</t>
  </si>
  <si>
    <t>Quellen: Statistisches Bundesamt; Berechnungen des ifo Instituts; ab 2. Quartal 2016: Prognose des ifo Instituts.</t>
  </si>
  <si>
    <t>Quellen: Statistisches Bundesamt; Berechnungen des ifo Instituts; ab 4. Quartal 2016: Prognose des ifo Instituts.</t>
  </si>
  <si>
    <r>
      <t>Quartalsdaten zur Entwicklung der Verwendungskomponenten des realen Bruttoinlandsprodukts</t>
    </r>
    <r>
      <rPr>
        <b/>
        <vertAlign val="superscript"/>
        <sz val="10"/>
        <rFont val="Source Sans Pro"/>
        <family val="2"/>
      </rPr>
      <t>a</t>
    </r>
    <r>
      <rPr>
        <b/>
        <sz val="10"/>
        <rFont val="Source Sans Pro"/>
        <family val="2"/>
      </rPr>
      <t xml:space="preserve"> </t>
    </r>
  </si>
  <si>
    <t>Veränderung gegenüber Vorquartal in %</t>
  </si>
  <si>
    <r>
      <t xml:space="preserve">  Vorratsinvestitionen</t>
    </r>
    <r>
      <rPr>
        <vertAlign val="superscript"/>
        <sz val="10"/>
        <rFont val="Source Sans Pro"/>
        <family val="2"/>
      </rPr>
      <t>b</t>
    </r>
  </si>
  <si>
    <r>
      <t>Außenbeitrag</t>
    </r>
    <r>
      <rPr>
        <vertAlign val="superscript"/>
        <sz val="10"/>
        <rFont val="Source Sans Pro"/>
        <family val="2"/>
      </rPr>
      <t>b</t>
    </r>
  </si>
  <si>
    <r>
      <rPr>
        <vertAlign val="superscript"/>
        <sz val="8"/>
        <rFont val="Source Sans Pro"/>
        <family val="2"/>
      </rPr>
      <t>a</t>
    </r>
    <r>
      <rPr>
        <sz val="8"/>
        <rFont val="Source Sans Pro"/>
        <family val="2"/>
      </rPr>
      <t xml:space="preserve"> Saison- und kalenderbereinigte Werte. </t>
    </r>
    <r>
      <rPr>
        <vertAlign val="superscript"/>
        <sz val="8"/>
        <rFont val="Source Sans Pro"/>
        <family val="2"/>
      </rPr>
      <t>b</t>
    </r>
    <r>
      <rPr>
        <sz val="8"/>
        <rFont val="Source Sans Pro"/>
        <family val="2"/>
      </rPr>
      <t xml:space="preserve"> Beitrag zur Veränderung des Bruttoinlandprodukts in Prozentpunkten (Lundberg-Komponenten).</t>
    </r>
  </si>
  <si>
    <t>Quelle: Statistisches Bundesamt; ab II/2017: Prognose des ifo Instituts.</t>
  </si>
  <si>
    <t>© ifo Institut Juni 2017</t>
  </si>
  <si>
    <t>Quelle: Statistisches Bundesamt; ab IV/2017: Prognose des ifo Instituts.</t>
  </si>
  <si>
    <t>Quelle: Statistisches Bundesamt; ab I/2018: Prognose des ifo Instituts.</t>
  </si>
  <si>
    <t>© ifo Institut Mrz. 2018</t>
  </si>
  <si>
    <t>© ifo Institut Dez. 2017</t>
  </si>
  <si>
    <t>Quelle: Statistisches Bundesamt; ab II/2018: Prognose des ifo Instituts.</t>
  </si>
  <si>
    <t>© ifo Institut Juni 2018</t>
  </si>
  <si>
    <t>Quelle: Statistisches Bundesamt; ab III/2018: Prognose des ifo Instituts.</t>
  </si>
  <si>
    <t>© ifo Institut Sept. 2018</t>
  </si>
  <si>
    <t>Quelle: Statistisches Bundesamt; ab IV/2018: Prognose des ifo Instituts.</t>
  </si>
  <si>
    <t>© ifo Institut Dez. 2018</t>
  </si>
  <si>
    <t>Quelle: Statistisches Bundesamt; ab I/2019: Prognose des ifo Instituts.</t>
  </si>
  <si>
    <t>Quelle: Statistisches Bundesamt; ab II/2019: Prognose des ifo Instituts.</t>
  </si>
  <si>
    <t>Quelle: Statistisches Bundesamt; ab III/2019: Prognose des ifo Instituts.</t>
  </si>
  <si>
    <t>Quelle: Statistisches Bundesamt; ab IV/2019: Prognose des ifo Instituts.</t>
  </si>
  <si>
    <t>Quelle: Statistisches Bundesamt; ab I/2020: Prognose des ifo Instituts.</t>
  </si>
  <si>
    <t>Quelle: Statistisches Bundesamt; ab II/2020: Prognose des ifo Instituts.</t>
  </si>
  <si>
    <t>Quelle: Statistisches Bundesamt; ab III/2020: Prognose des ifo Instituts.</t>
  </si>
  <si>
    <t>Quelle: Statistisches Bundesamt; ab IV/2020: Prognose des ifo Instituts.</t>
  </si>
  <si>
    <t>Quelle: Statistisches Bundesamt; ab I/2021: Prognose des ifo Instituts.</t>
  </si>
  <si>
    <t>Quelle: Statistisches Bundesamt; ab II/2021: Prognose des ifo Instituts.</t>
  </si>
  <si>
    <t>Quelle: Statistisches Bundesamt; ab III/2021: Prognose des ifo Instituts.</t>
  </si>
  <si>
    <t>Quelle: Statistisches Bundesamt; ab IV/2021: Prognose des ifo Instituts.</t>
  </si>
  <si>
    <r>
      <t>Quartalsdaten zur Entwicklung der Verwendungskomponenten des realen Bruttoinlandsprodukts (Basisszenario)</t>
    </r>
    <r>
      <rPr>
        <b/>
        <vertAlign val="superscript"/>
        <sz val="10"/>
        <rFont val="Source Sans Pro"/>
        <family val="2"/>
      </rPr>
      <t>a</t>
    </r>
    <r>
      <rPr>
        <b/>
        <sz val="10"/>
        <rFont val="Source Sans Pro"/>
        <family val="2"/>
      </rPr>
      <t xml:space="preserve"> </t>
    </r>
  </si>
  <si>
    <t>Quelle: Statistisches Bundesamt; ab I/2022: Prognose des ifo Instituts.</t>
  </si>
  <si>
    <t>Quelle: Statistisches Bundesamt; ab II/2022: Prognose des ifo Instituts.</t>
  </si>
  <si>
    <t>Quelle: Statistisches Bundesamt; ab III/2022: Prognose des ifo Instituts.</t>
  </si>
  <si>
    <t>Quelle: Statistisches Bundesamt; ab IV/2022: Prognose des ifo Instituts.</t>
  </si>
  <si>
    <t>Quelle: Statistisches Bundesamt; ab I/2023: Prognose des ifo Instituts.</t>
  </si>
  <si>
    <t>Quelle: Statistisches Bundesamt; ab II/2023: Prognose des ifo Instituts.</t>
  </si>
  <si>
    <t>© ifo Institut Mrz. 2019</t>
  </si>
  <si>
    <t>© ifo Institut Mrz. 2020</t>
  </si>
  <si>
    <t>© ifo Institut Mrz. 2021</t>
  </si>
  <si>
    <t>© ifo Institut Mrz. 2022</t>
  </si>
  <si>
    <t>© ifo Institut Mrz. 2023</t>
  </si>
  <si>
    <t>© ifo Institut Sept. 2019</t>
  </si>
  <si>
    <t>© ifo Institut Sept. 2020</t>
  </si>
  <si>
    <t>© ifo Institut Sep. 2021</t>
  </si>
  <si>
    <t>© ifo Institut Sept. 2022</t>
  </si>
  <si>
    <t>© ifo Institut Juni 2019</t>
  </si>
  <si>
    <t>© ifo Institut Juni 2020</t>
  </si>
  <si>
    <t>© ifo Institut Juni 2021</t>
  </si>
  <si>
    <t>© ifo Institut Juni 2022</t>
  </si>
  <si>
    <t>© ifo Institut Juni 2023</t>
  </si>
  <si>
    <t>© ifo Institut Dez. 2019</t>
  </si>
  <si>
    <t>© ifo Institut Dez. 2020</t>
  </si>
  <si>
    <t>© ifo Institut Dez. 2021</t>
  </si>
  <si>
    <t>© ifo Institut Dez. 2022</t>
  </si>
  <si>
    <t>Quelle: Statistisches Bundesamt; ab III/2023: Prognose des ifo Instituts.</t>
  </si>
  <si>
    <t>© ifo Institut Sept. 2023</t>
  </si>
  <si>
    <t>Quelle: Statistisches Bundesamt, ab 4. Quartal 2013: Prognose des ifo Instituts.</t>
  </si>
  <si>
    <t>Quelle: Statistisches Bundesamt, ab 2. Quartal 2013: Prognose des ifo Instituts.</t>
  </si>
  <si>
    <t>a) Saison- und kalenderbereinigte bereinigte Werte.</t>
  </si>
  <si>
    <t>b) Prognose des ifo Instituts.</t>
  </si>
  <si>
    <t>Quellen: Statistisches Bundesamt; Berechnungen des ifo Instituts; ab 4. Quartal 2012: Prognose des ifo Instituts.</t>
  </si>
  <si>
    <r>
      <t>Quartalsdaten zur wirtschaftlichen Entwicklung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</t>
    </r>
  </si>
  <si>
    <t>Quelle: Statistisches Bundesamt, ab 2. Quartal 2012: Prognose des ifo Instituts.</t>
  </si>
  <si>
    <t>a) Saison- und arbeitstägliche bereinigte Werte; in Vorjahrespreisen.</t>
  </si>
  <si>
    <t>Quelle: Statistisches Bundesamt, ab 4. Quartal 2011: Prognose des ifo Instituts.</t>
  </si>
  <si>
    <t>Quelle: Statistisches Bundesamt, ab 2. Quartal 2011: Prognose des ifo Instituts.</t>
  </si>
  <si>
    <t>Quelle: Statistisches Bundesamt, ab 4. Quartal 2010: Schätzungen des ifo Instituts.</t>
  </si>
  <si>
    <t>Quelle: Statistisches Bundesamt, ab 2. Quartal 2010: Schätzungen des ifo Instituts.</t>
  </si>
  <si>
    <t>Quelle: Statistisches Bundesamt, ab 4. Quartal 2009: Schätzungen des ifo Instituts.</t>
  </si>
  <si>
    <t>Quelle: Statistisches Bundesamt, ab 2. Quartal 2009: Schätzungen des ifo Instituts.</t>
  </si>
  <si>
    <t>Quelle: Statistisches Bundesamt, ab 4. Quartal 2008: Schätzungen des ifo Instituts.</t>
  </si>
  <si>
    <t>a) Saison- und arbeitstägliche bereinigte Werte; in Vorjahrespreisen..</t>
  </si>
  <si>
    <t>Quelle: Statistisches Bundesamt, ab 2. Quartal 2008: Schätzungen des ifo Instituts.</t>
  </si>
  <si>
    <t xml:space="preserve">     Ausrüstungen</t>
  </si>
  <si>
    <t xml:space="preserve">     Bauten</t>
  </si>
  <si>
    <t xml:space="preserve">     Sonstige Anlagen</t>
  </si>
  <si>
    <t>Quelle: Statistisches Bundesamt, ab 4. Quartal 2007: Schätzungen des ifo Instituts.</t>
  </si>
  <si>
    <t>Quelle: Statistisches Bundesamt; ab IV/2023: Prognose des ifo Instituts.</t>
  </si>
  <si>
    <t>© ifo Institut Dez. 2023</t>
  </si>
  <si>
    <t>F…</t>
  </si>
  <si>
    <t>S…</t>
  </si>
  <si>
    <t>H…</t>
  </si>
  <si>
    <t>W…</t>
  </si>
  <si>
    <t>ifo Konjunkturprognose / ifo Economic Forecast</t>
  </si>
  <si>
    <t>Frühjahr / Spring</t>
  </si>
  <si>
    <t>Sommer / Summer</t>
  </si>
  <si>
    <t>Herbst / Autumn</t>
  </si>
  <si>
    <t>Winter / Winter</t>
  </si>
  <si>
    <t>Veränderung gegenüber Vorquartal in % / % change over previous quarter</t>
  </si>
  <si>
    <t xml:space="preserve">  Private Konsumausgaben / Private consumption</t>
  </si>
  <si>
    <t xml:space="preserve">  Öffentlicher Konsum / Government consumption </t>
  </si>
  <si>
    <t xml:space="preserve">  Bauten / Construction investment</t>
  </si>
  <si>
    <t xml:space="preserve">  Ausrüstungen / Investment in machinery and equipment</t>
  </si>
  <si>
    <t xml:space="preserve">  Sonstige Anlagen / Other investment</t>
  </si>
  <si>
    <t>Inländische Verwendung / Domestic demand</t>
  </si>
  <si>
    <t xml:space="preserve">  Exporte / Exports of goods and services</t>
  </si>
  <si>
    <t xml:space="preserve">  Importe / Imports of goods and services</t>
  </si>
  <si>
    <t>Bruttoinlandsprodukt / Gross domestic product</t>
  </si>
  <si>
    <r>
      <t xml:space="preserve">  Vorratsinvestitionen / Changes in inventories </t>
    </r>
    <r>
      <rPr>
        <vertAlign val="superscript"/>
        <sz val="10"/>
        <rFont val="Source Sans Pro"/>
        <family val="2"/>
      </rPr>
      <t>b</t>
    </r>
  </si>
  <si>
    <r>
      <t xml:space="preserve">Außenbeitrag / External balance </t>
    </r>
    <r>
      <rPr>
        <vertAlign val="superscript"/>
        <sz val="10"/>
        <rFont val="Source Sans Pro"/>
        <family val="2"/>
      </rPr>
      <t>b</t>
    </r>
  </si>
  <si>
    <r>
      <t xml:space="preserve">Quartalsdaten zur Entwicklung der Verwendungskomponenten des realen Bruttoinlandsprodukts / Quarterly Components of Real Gross Domestic Product by Expenditure </t>
    </r>
    <r>
      <rPr>
        <b/>
        <vertAlign val="superscript"/>
        <sz val="10"/>
        <rFont val="Source Sans Pro"/>
        <family val="2"/>
      </rPr>
      <t>a</t>
    </r>
    <r>
      <rPr>
        <b/>
        <sz val="10"/>
        <rFont val="Source Sans Pro"/>
        <family val="2"/>
      </rPr>
      <t xml:space="preserve"> </t>
    </r>
  </si>
  <si>
    <t>Quelle: Statistisches Bundesamt; ab ...: Prognose des ifo Instituts. / Source: Federal Statistical Office; from ... on: forecast by the ifo Institute.</t>
  </si>
  <si>
    <r>
      <rPr>
        <vertAlign val="superscript"/>
        <sz val="8"/>
        <rFont val="Source Sans Pro"/>
        <family val="2"/>
      </rPr>
      <t>a</t>
    </r>
    <r>
      <rPr>
        <sz val="8"/>
        <rFont val="Source Sans Pro"/>
        <family val="2"/>
      </rPr>
      <t xml:space="preserve"> Saison- und kalenderbereinigte Werte. / Seasonally and calendar adjusted.</t>
    </r>
  </si>
  <si>
    <r>
      <rPr>
        <vertAlign val="superscript"/>
        <sz val="8"/>
        <rFont val="Source Sans Pro"/>
        <family val="2"/>
      </rPr>
      <t>b</t>
    </r>
    <r>
      <rPr>
        <sz val="8"/>
        <rFont val="Source Sans Pro"/>
        <family val="2"/>
      </rPr>
      <t xml:space="preserve"> Beitrag zur Veränderung des Bruttoinlandprodukts in Prozentpunkten (Lundberg-Komponenten). / Contribution to GDP growth in percentage points.</t>
    </r>
  </si>
  <si>
    <t>Quartalsdaten zur Entwicklung der Verwendungskomponenten des realen Bruttoinlandsprodukts</t>
  </si>
  <si>
    <t>Benennung der Tabellenblätter</t>
  </si>
  <si>
    <t>Quelle: Statistisches Bundesamt; ab I/2024: Prognose des ifo Instituts.</t>
  </si>
  <si>
    <t xml:space="preserve">  Konsumausgaben des Staates</t>
  </si>
  <si>
    <t>Quelle: Statistisches Bundesamt; ab II/2024: Prognose des ifo Instituts.</t>
  </si>
  <si>
    <t>© ifo Institut Juni 2024</t>
  </si>
  <si>
    <t>Quelle: Statistisches Bundesamt; ab III/2024: Prognose des ifo Instituts.</t>
  </si>
  <si>
    <t>© ifo Institut Sept. 2024</t>
  </si>
  <si>
    <t>© ifo Institut Mrz. 2024</t>
  </si>
  <si>
    <t>A. Basisszenario</t>
  </si>
  <si>
    <t>B. Alternativszenario</t>
  </si>
  <si>
    <t>Quelle: Statistisches Bundesamt; ab IV/2024: Prognose des ifo Instituts.</t>
  </si>
  <si>
    <t>© ifo Institut Dez. 2024</t>
  </si>
  <si>
    <t>W</t>
  </si>
  <si>
    <t>F</t>
  </si>
  <si>
    <t>S</t>
  </si>
  <si>
    <t>H</t>
  </si>
  <si>
    <t>Prognose</t>
  </si>
  <si>
    <t>Jahr</t>
  </si>
  <si>
    <t>Datenstand</t>
  </si>
  <si>
    <t>Quelle: Statistisches Bundesamt; ab I/2025: Prognose des ifo Instituts.</t>
  </si>
  <si>
    <t>© ifo Institut Mrz. 2025</t>
  </si>
  <si>
    <t>© ifo Institut Juni 2025</t>
  </si>
  <si>
    <t>Quelle: Statistisches Bundesamt; ab II/2025: Prognose des ifo Instituts.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</si>
</sst>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0"/>
      <name val="Source Sans Pro"/>
      <family val="2"/>
    </font>
    <font>
      <b/>
      <vertAlign val="superscript"/>
      <sz val="10"/>
      <name val="Source Sans Pro"/>
      <family val="2"/>
    </font>
    <font>
      <sz val="10"/>
      <name val="Source Sans Pro"/>
      <family val="2"/>
    </font>
    <font>
      <vertAlign val="superscript"/>
      <sz val="10"/>
      <name val="Source Sans Pro"/>
      <family val="2"/>
    </font>
    <font>
      <sz val="8"/>
      <name val="Source Sans Pro"/>
      <family val="2"/>
    </font>
    <font>
      <vertAlign val="superscript"/>
      <sz val="8"/>
      <name val="Source Sans Pro"/>
      <family val="2"/>
    </font>
    <font>
      <b/>
      <vertAlign val="superscript"/>
      <sz val="12"/>
      <name val="Arial"/>
      <family val="2"/>
    </font>
    <font>
      <b/>
      <sz val="12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6" fillId="0" borderId="0"/>
  </cellStyleXfs>
  <cellXfs count="220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6" fillId="0" borderId="4" xfId="0" applyFont="1" applyBorder="1"/>
    <xf numFmtId="0" fontId="6" fillId="0" borderId="0" xfId="0" applyFont="1"/>
    <xf numFmtId="22" fontId="7" fillId="0" borderId="0" xfId="0" applyNumberFormat="1" applyFont="1"/>
    <xf numFmtId="0" fontId="11" fillId="0" borderId="0" xfId="2" applyFont="1"/>
    <xf numFmtId="0" fontId="11" fillId="0" borderId="5" xfId="2" applyFont="1" applyBorder="1"/>
    <xf numFmtId="0" fontId="11" fillId="0" borderId="8" xfId="2" applyFont="1" applyBorder="1"/>
    <xf numFmtId="0" fontId="11" fillId="0" borderId="7" xfId="2" applyFont="1" applyBorder="1"/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7" xfId="2" applyFont="1" applyBorder="1" applyAlignment="1">
      <alignment horizontal="center"/>
    </xf>
    <xf numFmtId="0" fontId="11" fillId="0" borderId="6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164" fontId="11" fillId="0" borderId="4" xfId="2" applyNumberFormat="1" applyFont="1" applyBorder="1"/>
    <xf numFmtId="164" fontId="11" fillId="0" borderId="0" xfId="2" applyNumberFormat="1" applyFont="1"/>
    <xf numFmtId="164" fontId="11" fillId="0" borderId="5" xfId="2" applyNumberFormat="1" applyFont="1" applyBorder="1"/>
    <xf numFmtId="164" fontId="11" fillId="0" borderId="4" xfId="2" applyNumberFormat="1" applyFont="1" applyBorder="1" applyAlignment="1">
      <alignment horizontal="center" vertical="center"/>
    </xf>
    <xf numFmtId="164" fontId="11" fillId="0" borderId="0" xfId="2" applyNumberFormat="1" applyFont="1" applyAlignment="1">
      <alignment horizontal="center" vertical="center"/>
    </xf>
    <xf numFmtId="164" fontId="11" fillId="0" borderId="5" xfId="2" applyNumberFormat="1" applyFont="1" applyBorder="1" applyAlignment="1">
      <alignment horizontal="center" vertical="center"/>
    </xf>
    <xf numFmtId="164" fontId="11" fillId="2" borderId="0" xfId="2" applyNumberFormat="1" applyFont="1" applyFill="1" applyAlignment="1">
      <alignment horizontal="center" vertical="center"/>
    </xf>
    <xf numFmtId="164" fontId="11" fillId="2" borderId="5" xfId="2" applyNumberFormat="1" applyFont="1" applyFill="1" applyBorder="1" applyAlignment="1">
      <alignment horizontal="center" vertical="center"/>
    </xf>
    <xf numFmtId="0" fontId="9" fillId="0" borderId="8" xfId="2" applyFont="1" applyBorder="1"/>
    <xf numFmtId="164" fontId="9" fillId="0" borderId="6" xfId="2" applyNumberFormat="1" applyFont="1" applyBorder="1"/>
    <xf numFmtId="164" fontId="9" fillId="0" borderId="8" xfId="2" applyNumberFormat="1" applyFont="1" applyBorder="1"/>
    <xf numFmtId="164" fontId="9" fillId="0" borderId="7" xfId="2" applyNumberFormat="1" applyFont="1" applyBorder="1"/>
    <xf numFmtId="164" fontId="9" fillId="0" borderId="6" xfId="2" applyNumberFormat="1" applyFont="1" applyBorder="1" applyAlignment="1">
      <alignment horizontal="center" vertical="center"/>
    </xf>
    <xf numFmtId="164" fontId="9" fillId="0" borderId="8" xfId="2" applyNumberFormat="1" applyFont="1" applyBorder="1" applyAlignment="1">
      <alignment horizontal="center" vertical="center"/>
    </xf>
    <xf numFmtId="164" fontId="9" fillId="0" borderId="7" xfId="2" applyNumberFormat="1" applyFont="1" applyBorder="1" applyAlignment="1">
      <alignment horizontal="center" vertical="center"/>
    </xf>
    <xf numFmtId="164" fontId="9" fillId="2" borderId="8" xfId="2" applyNumberFormat="1" applyFont="1" applyFill="1" applyBorder="1" applyAlignment="1">
      <alignment horizontal="center" vertical="center"/>
    </xf>
    <xf numFmtId="164" fontId="9" fillId="2" borderId="7" xfId="2" applyNumberFormat="1" applyFont="1" applyFill="1" applyBorder="1" applyAlignment="1">
      <alignment horizontal="center" vertical="center"/>
    </xf>
    <xf numFmtId="0" fontId="9" fillId="0" borderId="0" xfId="2" applyFont="1"/>
    <xf numFmtId="0" fontId="11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3" fillId="0" borderId="0" xfId="1" applyFont="1" applyAlignment="1">
      <alignment horizontal="right" vertical="center"/>
    </xf>
    <xf numFmtId="0" fontId="11" fillId="0" borderId="5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7" xfId="2" applyFont="1" applyBorder="1" applyAlignment="1">
      <alignment vertical="center"/>
    </xf>
    <xf numFmtId="164" fontId="11" fillId="0" borderId="4" xfId="2" applyNumberFormat="1" applyFont="1" applyBorder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5" xfId="2" applyNumberFormat="1" applyFont="1" applyBorder="1" applyAlignment="1">
      <alignment vertical="center"/>
    </xf>
    <xf numFmtId="164" fontId="11" fillId="2" borderId="4" xfId="2" applyNumberFormat="1" applyFont="1" applyFill="1" applyBorder="1" applyAlignment="1">
      <alignment horizontal="center" vertical="center"/>
    </xf>
    <xf numFmtId="0" fontId="9" fillId="0" borderId="8" xfId="2" applyFont="1" applyBorder="1" applyAlignment="1">
      <alignment vertical="center"/>
    </xf>
    <xf numFmtId="164" fontId="9" fillId="0" borderId="6" xfId="2" applyNumberFormat="1" applyFont="1" applyBorder="1" applyAlignment="1">
      <alignment vertical="center"/>
    </xf>
    <xf numFmtId="164" fontId="9" fillId="0" borderId="8" xfId="2" applyNumberFormat="1" applyFont="1" applyBorder="1" applyAlignment="1">
      <alignment vertical="center"/>
    </xf>
    <xf numFmtId="164" fontId="9" fillId="0" borderId="7" xfId="2" applyNumberFormat="1" applyFont="1" applyBorder="1" applyAlignment="1">
      <alignment vertical="center"/>
    </xf>
    <xf numFmtId="164" fontId="9" fillId="2" borderId="6" xfId="2" applyNumberFormat="1" applyFont="1" applyFill="1" applyBorder="1" applyAlignment="1">
      <alignment horizontal="center" vertical="center"/>
    </xf>
    <xf numFmtId="164" fontId="11" fillId="0" borderId="1" xfId="2" applyNumberFormat="1" applyFont="1" applyBorder="1" applyAlignment="1">
      <alignment horizontal="center" vertical="center"/>
    </xf>
    <xf numFmtId="164" fontId="11" fillId="0" borderId="3" xfId="2" applyNumberFormat="1" applyFont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164" fontId="11" fillId="2" borderId="3" xfId="2" applyNumberFormat="1" applyFont="1" applyFill="1" applyBorder="1" applyAlignment="1">
      <alignment horizontal="center" vertical="center"/>
    </xf>
    <xf numFmtId="164" fontId="11" fillId="2" borderId="2" xfId="2" applyNumberFormat="1" applyFont="1" applyFill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/>
    </xf>
    <xf numFmtId="164" fontId="11" fillId="3" borderId="0" xfId="2" applyNumberFormat="1" applyFont="1" applyFill="1" applyAlignment="1">
      <alignment horizontal="center" vertical="center"/>
    </xf>
    <xf numFmtId="164" fontId="11" fillId="3" borderId="4" xfId="2" applyNumberFormat="1" applyFont="1" applyFill="1" applyBorder="1" applyAlignment="1">
      <alignment horizontal="center" vertical="center"/>
    </xf>
    <xf numFmtId="164" fontId="11" fillId="3" borderId="5" xfId="2" applyNumberFormat="1" applyFont="1" applyFill="1" applyBorder="1" applyAlignment="1">
      <alignment horizontal="center" vertical="center"/>
    </xf>
    <xf numFmtId="164" fontId="9" fillId="3" borderId="8" xfId="2" applyNumberFormat="1" applyFont="1" applyFill="1" applyBorder="1" applyAlignment="1">
      <alignment horizontal="center" vertical="center"/>
    </xf>
    <xf numFmtId="164" fontId="9" fillId="3" borderId="6" xfId="2" applyNumberFormat="1" applyFont="1" applyFill="1" applyBorder="1" applyAlignment="1">
      <alignment horizontal="center" vertical="center"/>
    </xf>
    <xf numFmtId="164" fontId="9" fillId="3" borderId="7" xfId="2" applyNumberFormat="1" applyFont="1" applyFill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11" fillId="0" borderId="0" xfId="3" applyFont="1" applyAlignment="1">
      <alignment vertical="center"/>
    </xf>
    <xf numFmtId="0" fontId="11" fillId="0" borderId="5" xfId="3" applyFont="1" applyBorder="1" applyAlignment="1">
      <alignment vertical="center"/>
    </xf>
    <xf numFmtId="0" fontId="11" fillId="0" borderId="8" xfId="3" applyFont="1" applyBorder="1" applyAlignment="1">
      <alignment vertical="center"/>
    </xf>
    <xf numFmtId="0" fontId="11" fillId="0" borderId="7" xfId="3" applyFont="1" applyBorder="1" applyAlignment="1">
      <alignment vertical="center"/>
    </xf>
    <xf numFmtId="0" fontId="11" fillId="0" borderId="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3" borderId="8" xfId="3" applyFont="1" applyFill="1" applyBorder="1" applyAlignment="1">
      <alignment horizontal="center" vertical="center"/>
    </xf>
    <xf numFmtId="0" fontId="11" fillId="3" borderId="6" xfId="3" applyFont="1" applyFill="1" applyBorder="1" applyAlignment="1">
      <alignment horizontal="center" vertical="center"/>
    </xf>
    <xf numFmtId="0" fontId="11" fillId="3" borderId="7" xfId="3" applyFont="1" applyFill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164" fontId="11" fillId="0" borderId="4" xfId="3" applyNumberFormat="1" applyFont="1" applyBorder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164" fontId="11" fillId="3" borderId="0" xfId="3" applyNumberFormat="1" applyFont="1" applyFill="1" applyAlignment="1">
      <alignment horizontal="center" vertical="center"/>
    </xf>
    <xf numFmtId="164" fontId="11" fillId="3" borderId="4" xfId="3" applyNumberFormat="1" applyFont="1" applyFill="1" applyBorder="1" applyAlignment="1">
      <alignment horizontal="center" vertical="center"/>
    </xf>
    <xf numFmtId="164" fontId="11" fillId="3" borderId="5" xfId="3" applyNumberFormat="1" applyFont="1" applyFill="1" applyBorder="1" applyAlignment="1">
      <alignment horizontal="center" vertical="center"/>
    </xf>
    <xf numFmtId="0" fontId="9" fillId="0" borderId="8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164" fontId="9" fillId="0" borderId="6" xfId="3" applyNumberFormat="1" applyFont="1" applyBorder="1" applyAlignment="1">
      <alignment horizontal="center" vertical="center"/>
    </xf>
    <xf numFmtId="164" fontId="9" fillId="0" borderId="8" xfId="3" applyNumberFormat="1" applyFont="1" applyBorder="1" applyAlignment="1">
      <alignment horizontal="center" vertical="center"/>
    </xf>
    <xf numFmtId="164" fontId="9" fillId="3" borderId="8" xfId="3" applyNumberFormat="1" applyFont="1" applyFill="1" applyBorder="1" applyAlignment="1">
      <alignment horizontal="center" vertical="center"/>
    </xf>
    <xf numFmtId="164" fontId="9" fillId="3" borderId="6" xfId="3" applyNumberFormat="1" applyFont="1" applyFill="1" applyBorder="1" applyAlignment="1">
      <alignment horizontal="center" vertical="center"/>
    </xf>
    <xf numFmtId="164" fontId="9" fillId="3" borderId="7" xfId="3" applyNumberFormat="1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0" fillId="4" borderId="0" xfId="0" applyFill="1"/>
    <xf numFmtId="0" fontId="11" fillId="4" borderId="0" xfId="3" applyFont="1" applyFill="1" applyAlignment="1">
      <alignment vertical="center"/>
    </xf>
    <xf numFmtId="0" fontId="11" fillId="4" borderId="5" xfId="3" applyFont="1" applyFill="1" applyBorder="1" applyAlignment="1">
      <alignment vertical="center"/>
    </xf>
    <xf numFmtId="0" fontId="11" fillId="4" borderId="8" xfId="3" applyFont="1" applyFill="1" applyBorder="1" applyAlignment="1">
      <alignment vertical="center"/>
    </xf>
    <xf numFmtId="0" fontId="11" fillId="4" borderId="7" xfId="3" applyFont="1" applyFill="1" applyBorder="1" applyAlignment="1">
      <alignment vertical="center"/>
    </xf>
    <xf numFmtId="0" fontId="11" fillId="4" borderId="6" xfId="3" applyFont="1" applyFill="1" applyBorder="1" applyAlignment="1">
      <alignment horizontal="center" vertical="center"/>
    </xf>
    <xf numFmtId="0" fontId="11" fillId="4" borderId="8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vertical="center"/>
    </xf>
    <xf numFmtId="164" fontId="11" fillId="4" borderId="4" xfId="3" applyNumberFormat="1" applyFont="1" applyFill="1" applyBorder="1" applyAlignment="1">
      <alignment horizontal="center" vertical="center"/>
    </xf>
    <xf numFmtId="164" fontId="11" fillId="4" borderId="0" xfId="3" applyNumberFormat="1" applyFont="1" applyFill="1" applyAlignment="1">
      <alignment horizontal="center" vertical="center"/>
    </xf>
    <xf numFmtId="164" fontId="11" fillId="4" borderId="5" xfId="3" applyNumberFormat="1" applyFont="1" applyFill="1" applyBorder="1" applyAlignment="1">
      <alignment horizontal="center" vertical="center"/>
    </xf>
    <xf numFmtId="0" fontId="9" fillId="4" borderId="8" xfId="3" applyFont="1" applyFill="1" applyBorder="1" applyAlignment="1">
      <alignment vertical="center"/>
    </xf>
    <xf numFmtId="0" fontId="9" fillId="4" borderId="7" xfId="3" applyFont="1" applyFill="1" applyBorder="1" applyAlignment="1">
      <alignment vertical="center"/>
    </xf>
    <xf numFmtId="164" fontId="9" fillId="4" borderId="6" xfId="3" applyNumberFormat="1" applyFont="1" applyFill="1" applyBorder="1" applyAlignment="1">
      <alignment horizontal="center" vertical="center"/>
    </xf>
    <xf numFmtId="164" fontId="9" fillId="4" borderId="8" xfId="3" applyNumberFormat="1" applyFont="1" applyFill="1" applyBorder="1" applyAlignment="1">
      <alignment horizontal="center" vertical="center"/>
    </xf>
    <xf numFmtId="164" fontId="9" fillId="4" borderId="7" xfId="3" applyNumberFormat="1" applyFont="1" applyFill="1" applyBorder="1" applyAlignment="1">
      <alignment horizontal="center" vertical="center"/>
    </xf>
    <xf numFmtId="0" fontId="13" fillId="4" borderId="0" xfId="3" applyFont="1" applyFill="1" applyAlignment="1">
      <alignment vertical="center"/>
    </xf>
    <xf numFmtId="0" fontId="13" fillId="4" borderId="0" xfId="1" applyFont="1" applyFill="1" applyAlignment="1">
      <alignment horizontal="right" vertic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4" xfId="0" applyNumberFormat="1" applyFill="1" applyBorder="1"/>
    <xf numFmtId="164" fontId="0" fillId="4" borderId="0" xfId="0" applyNumberFormat="1" applyFill="1"/>
    <xf numFmtId="164" fontId="0" fillId="4" borderId="5" xfId="0" applyNumberFormat="1" applyFill="1" applyBorder="1"/>
    <xf numFmtId="0" fontId="6" fillId="4" borderId="4" xfId="0" applyFont="1" applyFill="1" applyBorder="1"/>
    <xf numFmtId="0" fontId="6" fillId="4" borderId="0" xfId="0" applyFont="1" applyFill="1"/>
    <xf numFmtId="164" fontId="6" fillId="4" borderId="0" xfId="0" applyNumberFormat="1" applyFont="1" applyFill="1"/>
    <xf numFmtId="0" fontId="11" fillId="0" borderId="0" xfId="0" applyFont="1"/>
    <xf numFmtId="0" fontId="9" fillId="0" borderId="0" xfId="0" applyFont="1"/>
    <xf numFmtId="0" fontId="11" fillId="0" borderId="3" xfId="0" applyFont="1" applyBorder="1"/>
    <xf numFmtId="0" fontId="11" fillId="0" borderId="8" xfId="0" applyFont="1" applyBorder="1"/>
    <xf numFmtId="0" fontId="13" fillId="0" borderId="3" xfId="0" applyFont="1" applyBorder="1"/>
    <xf numFmtId="0" fontId="13" fillId="0" borderId="0" xfId="0" applyFont="1"/>
    <xf numFmtId="0" fontId="13" fillId="0" borderId="8" xfId="0" applyFont="1" applyBorder="1"/>
    <xf numFmtId="0" fontId="16" fillId="0" borderId="0" xfId="0" applyFont="1"/>
    <xf numFmtId="0" fontId="9" fillId="4" borderId="0" xfId="3" applyFont="1" applyFill="1" applyAlignment="1">
      <alignment vertical="center"/>
    </xf>
    <xf numFmtId="164" fontId="9" fillId="4" borderId="0" xfId="3" applyNumberFormat="1" applyFont="1" applyFill="1" applyAlignment="1">
      <alignment horizontal="center" vertical="center"/>
    </xf>
    <xf numFmtId="164" fontId="9" fillId="4" borderId="4" xfId="3" applyNumberFormat="1" applyFont="1" applyFill="1" applyBorder="1" applyAlignment="1">
      <alignment horizontal="center" vertical="center"/>
    </xf>
    <xf numFmtId="164" fontId="9" fillId="4" borderId="5" xfId="3" applyNumberFormat="1" applyFont="1" applyFill="1" applyBorder="1" applyAlignment="1">
      <alignment horizontal="center" vertical="center"/>
    </xf>
    <xf numFmtId="0" fontId="9" fillId="4" borderId="0" xfId="3" applyFont="1" applyFill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9" fillId="4" borderId="3" xfId="3" applyFont="1" applyFill="1" applyBorder="1" applyAlignment="1">
      <alignment vertical="center"/>
    </xf>
    <xf numFmtId="0" fontId="9" fillId="4" borderId="2" xfId="3" applyFont="1" applyFill="1" applyBorder="1" applyAlignment="1">
      <alignment vertical="center"/>
    </xf>
    <xf numFmtId="164" fontId="9" fillId="4" borderId="3" xfId="3" applyNumberFormat="1" applyFont="1" applyFill="1" applyBorder="1" applyAlignment="1">
      <alignment horizontal="center" vertical="center"/>
    </xf>
    <xf numFmtId="164" fontId="9" fillId="4" borderId="1" xfId="3" applyNumberFormat="1" applyFont="1" applyFill="1" applyBorder="1" applyAlignment="1">
      <alignment horizontal="center" vertical="center"/>
    </xf>
    <xf numFmtId="164" fontId="9" fillId="4" borderId="2" xfId="3" applyNumberFormat="1" applyFont="1" applyFill="1" applyBorder="1" applyAlignment="1">
      <alignment horizontal="center" vertical="center"/>
    </xf>
    <xf numFmtId="0" fontId="11" fillId="0" borderId="0" xfId="3" applyFont="1"/>
    <xf numFmtId="0" fontId="11" fillId="0" borderId="3" xfId="3" applyFont="1" applyBorder="1" applyAlignment="1">
      <alignment vertical="center"/>
    </xf>
    <xf numFmtId="164" fontId="11" fillId="0" borderId="3" xfId="3" applyNumberFormat="1" applyFont="1" applyBorder="1" applyAlignment="1">
      <alignment horizontal="center" vertical="center"/>
    </xf>
    <xf numFmtId="164" fontId="11" fillId="3" borderId="3" xfId="3" applyNumberFormat="1" applyFont="1" applyFill="1" applyBorder="1" applyAlignment="1">
      <alignment horizontal="center" vertical="center"/>
    </xf>
    <xf numFmtId="164" fontId="11" fillId="3" borderId="1" xfId="3" applyNumberFormat="1" applyFont="1" applyFill="1" applyBorder="1" applyAlignment="1">
      <alignment horizontal="center" vertical="center"/>
    </xf>
    <xf numFmtId="164" fontId="11" fillId="3" borderId="2" xfId="3" applyNumberFormat="1" applyFont="1" applyFill="1" applyBorder="1" applyAlignment="1">
      <alignment horizontal="center" vertical="center"/>
    </xf>
    <xf numFmtId="164" fontId="11" fillId="0" borderId="8" xfId="3" applyNumberFormat="1" applyFont="1" applyBorder="1" applyAlignment="1">
      <alignment horizontal="center" vertical="center"/>
    </xf>
    <xf numFmtId="164" fontId="11" fillId="3" borderId="8" xfId="3" applyNumberFormat="1" applyFont="1" applyFill="1" applyBorder="1" applyAlignment="1">
      <alignment horizontal="center" vertical="center"/>
    </xf>
    <xf numFmtId="164" fontId="11" fillId="3" borderId="6" xfId="3" applyNumberFormat="1" applyFont="1" applyFill="1" applyBorder="1" applyAlignment="1">
      <alignment horizontal="center" vertical="center"/>
    </xf>
    <xf numFmtId="164" fontId="11" fillId="3" borderId="7" xfId="3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2" fontId="0" fillId="5" borderId="0" xfId="0" applyNumberFormat="1" applyFill="1"/>
    <xf numFmtId="0" fontId="13" fillId="0" borderId="9" xfId="3" applyFont="1" applyBorder="1" applyAlignment="1">
      <alignment vertical="center" wrapText="1"/>
    </xf>
    <xf numFmtId="0" fontId="9" fillId="0" borderId="0" xfId="3" applyFont="1" applyAlignment="1">
      <alignment horizontal="left" vertical="center"/>
    </xf>
    <xf numFmtId="0" fontId="11" fillId="0" borderId="8" xfId="3" applyFont="1" applyBorder="1" applyAlignment="1">
      <alignment horizontal="left" vertical="center"/>
    </xf>
    <xf numFmtId="0" fontId="11" fillId="0" borderId="4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3" fillId="4" borderId="9" xfId="3" applyFont="1" applyFill="1" applyBorder="1" applyAlignment="1">
      <alignment vertical="center" wrapText="1"/>
    </xf>
    <xf numFmtId="0" fontId="9" fillId="4" borderId="0" xfId="3" applyFont="1" applyFill="1" applyAlignment="1">
      <alignment horizontal="left" vertical="center"/>
    </xf>
    <xf numFmtId="0" fontId="11" fillId="4" borderId="8" xfId="3" applyFont="1" applyFill="1" applyBorder="1" applyAlignment="1">
      <alignment horizontal="left" vertical="center"/>
    </xf>
    <xf numFmtId="0" fontId="11" fillId="4" borderId="4" xfId="3" applyFont="1" applyFill="1" applyBorder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1" fontId="11" fillId="4" borderId="4" xfId="3" applyNumberFormat="1" applyFont="1" applyFill="1" applyBorder="1" applyAlignment="1">
      <alignment horizontal="center" vertical="center"/>
    </xf>
    <xf numFmtId="1" fontId="11" fillId="0" borderId="4" xfId="3" applyNumberFormat="1" applyFont="1" applyBorder="1" applyAlignment="1">
      <alignment horizontal="center" vertical="center"/>
    </xf>
    <xf numFmtId="0" fontId="13" fillId="0" borderId="9" xfId="3" applyFont="1" applyBorder="1" applyAlignment="1">
      <alignment horizontal="left" vertical="center"/>
    </xf>
    <xf numFmtId="1" fontId="11" fillId="0" borderId="1" xfId="3" applyNumberFormat="1" applyFont="1" applyBorder="1" applyAlignment="1">
      <alignment horizontal="center" vertical="center"/>
    </xf>
    <xf numFmtId="1" fontId="11" fillId="0" borderId="3" xfId="3" applyNumberFormat="1" applyFont="1" applyBorder="1" applyAlignment="1">
      <alignment horizontal="center" vertical="center"/>
    </xf>
    <xf numFmtId="1" fontId="11" fillId="0" borderId="2" xfId="3" applyNumberFormat="1" applyFont="1" applyBorder="1" applyAlignment="1">
      <alignment horizontal="center" vertical="center"/>
    </xf>
    <xf numFmtId="0" fontId="13" fillId="0" borderId="9" xfId="2" applyFont="1" applyBorder="1" applyAlignment="1">
      <alignment vertical="center" wrapText="1"/>
    </xf>
    <xf numFmtId="0" fontId="9" fillId="0" borderId="0" xfId="2" applyFont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11" fillId="0" borderId="4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left"/>
    </xf>
    <xf numFmtId="0" fontId="11" fillId="0" borderId="4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1" fillId="0" borderId="5" xfId="2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4">
    <cellStyle name="Standard" xfId="0" builtinId="0"/>
    <cellStyle name="Standard 3 2" xfId="1" xr:uid="{00000000-0005-0000-0000-000001000000}"/>
    <cellStyle name="Standard 5" xfId="2" xr:uid="{00000000-0005-0000-0000-000002000000}"/>
    <cellStyle name="Standard 5 3" xfId="3" xr:uid="{E0EC74E0-4F47-42C0-93CB-3CF24E78E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F35-72C7-4718-9C73-EF3F539EC62B}">
  <dimension ref="A1:K27"/>
  <sheetViews>
    <sheetView showGridLines="0" workbookViewId="0">
      <selection activeCell="E33" sqref="E33"/>
    </sheetView>
  </sheetViews>
  <sheetFormatPr baseColWidth="10" defaultColWidth="11.42578125" defaultRowHeight="13.5" x14ac:dyDescent="0.25"/>
  <cols>
    <col min="1" max="1" width="11.42578125" style="142"/>
    <col min="2" max="2" width="20" style="142" bestFit="1" customWidth="1"/>
    <col min="3" max="3" width="19.7109375" style="142" bestFit="1" customWidth="1"/>
    <col min="4" max="16384" width="11.42578125" style="142"/>
  </cols>
  <sheetData>
    <row r="1" spans="1:11" ht="15.75" x14ac:dyDescent="0.25">
      <c r="A1" s="149" t="s">
        <v>135</v>
      </c>
    </row>
    <row r="2" spans="1:11" x14ac:dyDescent="0.25">
      <c r="A2" s="143"/>
    </row>
    <row r="3" spans="1:11" x14ac:dyDescent="0.25">
      <c r="A3" s="143" t="s">
        <v>136</v>
      </c>
    </row>
    <row r="4" spans="1:11" x14ac:dyDescent="0.25">
      <c r="B4" s="142" t="s">
        <v>114</v>
      </c>
    </row>
    <row r="5" spans="1:11" x14ac:dyDescent="0.25">
      <c r="A5" s="142" t="s">
        <v>110</v>
      </c>
      <c r="B5" s="142" t="s">
        <v>115</v>
      </c>
    </row>
    <row r="6" spans="1:11" x14ac:dyDescent="0.25">
      <c r="A6" s="142" t="s">
        <v>111</v>
      </c>
      <c r="B6" s="142" t="s">
        <v>116</v>
      </c>
    </row>
    <row r="7" spans="1:11" x14ac:dyDescent="0.25">
      <c r="A7" s="142" t="s">
        <v>112</v>
      </c>
      <c r="B7" s="142" t="s">
        <v>117</v>
      </c>
    </row>
    <row r="8" spans="1:11" x14ac:dyDescent="0.25">
      <c r="A8" s="142" t="s">
        <v>113</v>
      </c>
      <c r="B8" s="142" t="s">
        <v>118</v>
      </c>
    </row>
    <row r="10" spans="1:11" ht="15" x14ac:dyDescent="0.25">
      <c r="A10" s="143" t="s">
        <v>131</v>
      </c>
    </row>
    <row r="11" spans="1:11" x14ac:dyDescent="0.25">
      <c r="A11" s="145" t="s">
        <v>119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</row>
    <row r="14" spans="1:11" x14ac:dyDescent="0.25">
      <c r="A14" s="144" t="s">
        <v>120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</row>
    <row r="15" spans="1:11" x14ac:dyDescent="0.25">
      <c r="A15" s="142" t="s">
        <v>121</v>
      </c>
    </row>
    <row r="16" spans="1:11" x14ac:dyDescent="0.25">
      <c r="A16" s="142" t="s">
        <v>122</v>
      </c>
    </row>
    <row r="17" spans="1:11" x14ac:dyDescent="0.25">
      <c r="A17" s="142" t="s">
        <v>123</v>
      </c>
    </row>
    <row r="18" spans="1:11" x14ac:dyDescent="0.25">
      <c r="A18" s="142" t="s">
        <v>124</v>
      </c>
    </row>
    <row r="19" spans="1:11" ht="15" x14ac:dyDescent="0.25">
      <c r="A19" s="142" t="s">
        <v>129</v>
      </c>
    </row>
    <row r="20" spans="1:11" x14ac:dyDescent="0.25">
      <c r="A20" s="142" t="s">
        <v>125</v>
      </c>
    </row>
    <row r="21" spans="1:11" ht="15" x14ac:dyDescent="0.25">
      <c r="A21" s="142" t="s">
        <v>130</v>
      </c>
    </row>
    <row r="22" spans="1:11" x14ac:dyDescent="0.25">
      <c r="A22" s="142" t="s">
        <v>126</v>
      </c>
    </row>
    <row r="23" spans="1:11" x14ac:dyDescent="0.25">
      <c r="A23" s="142" t="s">
        <v>127</v>
      </c>
    </row>
    <row r="24" spans="1:11" x14ac:dyDescent="0.25">
      <c r="A24" s="142" t="s">
        <v>128</v>
      </c>
    </row>
    <row r="25" spans="1:11" s="147" customFormat="1" ht="12" x14ac:dyDescent="0.2">
      <c r="A25" s="146" t="s">
        <v>133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s="147" customFormat="1" ht="12" x14ac:dyDescent="0.2">
      <c r="A26" s="148" t="s">
        <v>134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</row>
    <row r="27" spans="1:11" s="147" customFormat="1" ht="11.25" x14ac:dyDescent="0.2">
      <c r="A27" s="146" t="s">
        <v>132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0B17-D340-473E-B27E-549464EDC309}">
  <dimension ref="A1:N17"/>
  <sheetViews>
    <sheetView workbookViewId="0">
      <selection activeCell="C15" sqref="C15:N1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90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06" t="s">
        <v>7</v>
      </c>
      <c r="B5" s="113"/>
      <c r="C5" s="114">
        <v>-0.31161015569691131</v>
      </c>
      <c r="D5" s="115">
        <v>4.7354581028628218E-2</v>
      </c>
      <c r="E5" s="115">
        <v>0.20000000000000284</v>
      </c>
      <c r="F5" s="115">
        <v>0.49999999999998579</v>
      </c>
      <c r="G5" s="114">
        <v>0.40000000000000568</v>
      </c>
      <c r="H5" s="115">
        <v>0.59999999999999432</v>
      </c>
      <c r="I5" s="115">
        <v>0.61500000000000909</v>
      </c>
      <c r="J5" s="116">
        <v>0.49999999999998579</v>
      </c>
      <c r="K5" s="115">
        <v>0.49999999999998579</v>
      </c>
      <c r="L5" s="115">
        <v>0.29999999999998295</v>
      </c>
      <c r="M5" s="115">
        <v>0.20000000000000284</v>
      </c>
      <c r="N5" s="115">
        <v>0.20000000000000284</v>
      </c>
    </row>
    <row r="6" spans="1:14" ht="13.5" x14ac:dyDescent="0.2">
      <c r="A6" s="106" t="s">
        <v>8</v>
      </c>
      <c r="B6" s="107"/>
      <c r="C6" s="114">
        <v>-1.932976102959401</v>
      </c>
      <c r="D6" s="115">
        <v>7.7464780188194027E-2</v>
      </c>
      <c r="E6" s="115">
        <v>0</v>
      </c>
      <c r="F6" s="115">
        <v>0.29999999999998295</v>
      </c>
      <c r="G6" s="114">
        <v>0.49999999999998579</v>
      </c>
      <c r="H6" s="115">
        <v>0.20000000000000284</v>
      </c>
      <c r="I6" s="115">
        <v>0.20000000000000284</v>
      </c>
      <c r="J6" s="116">
        <v>0.20000000000000284</v>
      </c>
      <c r="K6" s="115">
        <v>0.29999999999998295</v>
      </c>
      <c r="L6" s="115">
        <v>0.20000000000000284</v>
      </c>
      <c r="M6" s="115">
        <v>0.20000000000000284</v>
      </c>
      <c r="N6" s="115">
        <v>0.20000000000001705</v>
      </c>
    </row>
    <row r="7" spans="1:14" ht="13.5" x14ac:dyDescent="0.2">
      <c r="A7" s="106" t="s">
        <v>10</v>
      </c>
      <c r="B7" s="107"/>
      <c r="C7" s="114">
        <v>2.6589993125497386</v>
      </c>
      <c r="D7" s="115">
        <v>0.23293593589943384</v>
      </c>
      <c r="E7" s="115">
        <v>-1.253192088351895</v>
      </c>
      <c r="F7" s="115">
        <v>-0.8967749722241507</v>
      </c>
      <c r="G7" s="114">
        <v>-0.52319554924105205</v>
      </c>
      <c r="H7" s="115">
        <v>-0.26780133216475122</v>
      </c>
      <c r="I7" s="115">
        <v>-0.17039342737389518</v>
      </c>
      <c r="J7" s="116">
        <v>0.12194254115873093</v>
      </c>
      <c r="K7" s="115">
        <v>0.19912698976183663</v>
      </c>
      <c r="L7" s="115">
        <v>0.26237454669694671</v>
      </c>
      <c r="M7" s="115">
        <v>0.34288137428863763</v>
      </c>
      <c r="N7" s="115">
        <v>0.3417625854768005</v>
      </c>
    </row>
    <row r="8" spans="1:14" ht="13.5" x14ac:dyDescent="0.2">
      <c r="A8" s="106" t="s">
        <v>9</v>
      </c>
      <c r="B8" s="107"/>
      <c r="C8" s="114">
        <v>2.0602234548681224</v>
      </c>
      <c r="D8" s="115">
        <v>0.60651786239196781</v>
      </c>
      <c r="E8" s="115">
        <v>-0.53328215942546819</v>
      </c>
      <c r="F8" s="115">
        <v>0.94925049592052346</v>
      </c>
      <c r="G8" s="114">
        <v>1.3710081247745336</v>
      </c>
      <c r="H8" s="115">
        <v>1.0604010691020136</v>
      </c>
      <c r="I8" s="115">
        <v>0.64192517357821544</v>
      </c>
      <c r="J8" s="116">
        <v>0.6277361016215508</v>
      </c>
      <c r="K8" s="115">
        <v>0.52990765070897794</v>
      </c>
      <c r="L8" s="115">
        <v>0.51303740180938462</v>
      </c>
      <c r="M8" s="115">
        <v>0.42031434128301726</v>
      </c>
      <c r="N8" s="115">
        <v>0.32735679598717127</v>
      </c>
    </row>
    <row r="9" spans="1:14" ht="13.5" x14ac:dyDescent="0.2">
      <c r="A9" s="106" t="s">
        <v>11</v>
      </c>
      <c r="B9" s="107"/>
      <c r="C9" s="114">
        <v>-1.6111190362771595</v>
      </c>
      <c r="D9" s="115">
        <v>0.42681117230347354</v>
      </c>
      <c r="E9" s="115">
        <v>0.3629264220863746</v>
      </c>
      <c r="F9" s="115">
        <v>0.96429293376137082</v>
      </c>
      <c r="G9" s="114">
        <v>1.3376653840090142</v>
      </c>
      <c r="H9" s="115">
        <v>1.0000697835153289</v>
      </c>
      <c r="I9" s="115">
        <v>0.94789282760261528</v>
      </c>
      <c r="J9" s="116">
        <v>0.76468913685334883</v>
      </c>
      <c r="K9" s="115">
        <v>0.59925902417563748</v>
      </c>
      <c r="L9" s="115">
        <v>0.5173281499470761</v>
      </c>
      <c r="M9" s="115">
        <v>0.41792203285891105</v>
      </c>
      <c r="N9" s="115">
        <v>0.41791448913551221</v>
      </c>
    </row>
    <row r="10" spans="1:14" ht="15" x14ac:dyDescent="0.2">
      <c r="A10" s="106" t="s">
        <v>33</v>
      </c>
      <c r="B10" s="107"/>
      <c r="C10" s="114">
        <v>-0.8</v>
      </c>
      <c r="D10" s="115">
        <v>0.4</v>
      </c>
      <c r="E10" s="115">
        <v>2.9184009508192832E-2</v>
      </c>
      <c r="F10" s="115">
        <v>2.9764631969839743E-2</v>
      </c>
      <c r="G10" s="114">
        <v>4.2566307574753298E-2</v>
      </c>
      <c r="H10" s="115">
        <v>3.6103602556341E-2</v>
      </c>
      <c r="I10" s="115">
        <v>4.4792643128111459E-2</v>
      </c>
      <c r="J10" s="116">
        <v>-4.3158414729934452E-2</v>
      </c>
      <c r="K10" s="115">
        <v>-2.2233786207368988E-2</v>
      </c>
      <c r="L10" s="115">
        <v>2.5492946868653624E-2</v>
      </c>
      <c r="M10" s="115">
        <v>3.4601795513016551E-2</v>
      </c>
      <c r="N10" s="115">
        <v>2.2472654299182757E-2</v>
      </c>
    </row>
    <row r="11" spans="1:14" ht="13.5" x14ac:dyDescent="0.2">
      <c r="A11" s="106" t="s">
        <v>13</v>
      </c>
      <c r="B11" s="107"/>
      <c r="C11" s="114">
        <v>-1.0207740151217166</v>
      </c>
      <c r="D11" s="115">
        <v>0.57897919381591123</v>
      </c>
      <c r="E11" s="115">
        <v>-4.0721314803533915E-2</v>
      </c>
      <c r="F11" s="115">
        <v>0.34987558354532666</v>
      </c>
      <c r="G11" s="114">
        <v>0.426465400382952</v>
      </c>
      <c r="H11" s="115">
        <v>0.48054756516597763</v>
      </c>
      <c r="I11" s="115">
        <v>0.47872068532149115</v>
      </c>
      <c r="J11" s="116">
        <v>0.35377200853110935</v>
      </c>
      <c r="K11" s="115">
        <v>0.39093573627408773</v>
      </c>
      <c r="L11" s="115">
        <v>0.31928115484237196</v>
      </c>
      <c r="M11" s="115">
        <v>0.27417889065279155</v>
      </c>
      <c r="N11" s="115">
        <v>0.25463061457810454</v>
      </c>
    </row>
    <row r="12" spans="1:14" ht="15" x14ac:dyDescent="0.2">
      <c r="A12" s="106" t="s">
        <v>34</v>
      </c>
      <c r="B12" s="107"/>
      <c r="C12" s="114">
        <v>0.9</v>
      </c>
      <c r="D12" s="115">
        <v>-0.6</v>
      </c>
      <c r="E12" s="115">
        <v>-0.13878955989155428</v>
      </c>
      <c r="F12" s="115">
        <v>-2.2865681397011006E-2</v>
      </c>
      <c r="G12" s="114">
        <v>4.7862424969791983E-2</v>
      </c>
      <c r="H12" s="115">
        <v>9.9503439143020622E-2</v>
      </c>
      <c r="I12" s="115">
        <v>4.3660257727701435E-2</v>
      </c>
      <c r="J12" s="116">
        <v>4.118292505508081E-2</v>
      </c>
      <c r="K12" s="115">
        <v>-4.5002504010717537E-2</v>
      </c>
      <c r="L12" s="115">
        <v>-4.542403605375267E-2</v>
      </c>
      <c r="M12" s="115">
        <v>-4.638725981378089E-2</v>
      </c>
      <c r="N12" s="115">
        <v>-4.7380983446155822E-2</v>
      </c>
    </row>
    <row r="13" spans="1:14" ht="13.5" x14ac:dyDescent="0.2">
      <c r="A13" s="106" t="s">
        <v>15</v>
      </c>
      <c r="B13" s="107"/>
      <c r="C13" s="114">
        <v>0.41764868277174116</v>
      </c>
      <c r="D13" s="115">
        <v>-1.0830935497033778</v>
      </c>
      <c r="E13" s="115">
        <v>0.36622345928000755</v>
      </c>
      <c r="F13" s="115">
        <v>0.57896976878870987</v>
      </c>
      <c r="G13" s="114">
        <v>0.74610653519793857</v>
      </c>
      <c r="H13" s="115">
        <v>1.0000000000000426</v>
      </c>
      <c r="I13" s="115">
        <v>0.9506783003253787</v>
      </c>
      <c r="J13" s="116">
        <v>0.91093403429350417</v>
      </c>
      <c r="K13" s="115">
        <v>0.76276367905121845</v>
      </c>
      <c r="L13" s="115">
        <v>0.76226945697681003</v>
      </c>
      <c r="M13" s="115">
        <v>0.76241637061717427</v>
      </c>
      <c r="N13" s="115">
        <v>0.7625635396549626</v>
      </c>
    </row>
    <row r="14" spans="1:14" ht="13.5" x14ac:dyDescent="0.2">
      <c r="A14" s="106" t="s">
        <v>16</v>
      </c>
      <c r="B14" s="107"/>
      <c r="C14" s="114">
        <v>-1.4557283827451215</v>
      </c>
      <c r="D14" s="115">
        <v>-8.0743123241688863E-3</v>
      </c>
      <c r="E14" s="115">
        <v>0.66924539708725206</v>
      </c>
      <c r="F14" s="115">
        <v>0.64959844559288626</v>
      </c>
      <c r="G14" s="114">
        <v>0.70351904314500757</v>
      </c>
      <c r="H14" s="115">
        <v>0.86349278173238986</v>
      </c>
      <c r="I14" s="115">
        <v>0.93816611194266386</v>
      </c>
      <c r="J14" s="116">
        <v>0.90094453050302548</v>
      </c>
      <c r="K14" s="115">
        <v>0.9542554236588785</v>
      </c>
      <c r="L14" s="115">
        <v>0.95243063011241702</v>
      </c>
      <c r="M14" s="115">
        <v>0.95250727170494542</v>
      </c>
      <c r="N14" s="115">
        <v>0.95258398540893552</v>
      </c>
    </row>
    <row r="15" spans="1:14" ht="13.5" x14ac:dyDescent="0.2">
      <c r="A15" s="117" t="s">
        <v>17</v>
      </c>
      <c r="B15" s="118"/>
      <c r="C15" s="119">
        <v>-9.2721960868374254E-2</v>
      </c>
      <c r="D15" s="120">
        <v>1.8569698503483778E-2</v>
      </c>
      <c r="E15" s="120">
        <v>-0.18</v>
      </c>
      <c r="F15" s="120">
        <v>0.32</v>
      </c>
      <c r="G15" s="119">
        <v>0.48</v>
      </c>
      <c r="H15" s="120">
        <v>0.56114769450503843</v>
      </c>
      <c r="I15" s="120">
        <v>0.50318089434146884</v>
      </c>
      <c r="J15" s="121">
        <v>0.3806835540682556</v>
      </c>
      <c r="K15" s="120">
        <v>0.33176316652286175</v>
      </c>
      <c r="L15" s="120">
        <v>0.25883548238768128</v>
      </c>
      <c r="M15" s="120">
        <v>0.21504950367794606</v>
      </c>
      <c r="N15" s="120">
        <v>0.19555924237748457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85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86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716B-786A-4301-9419-A57C67D589ED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91">
        <v>2022</v>
      </c>
      <c r="D3" s="178"/>
      <c r="E3" s="178"/>
      <c r="F3" s="178"/>
      <c r="G3" s="179">
        <v>2023</v>
      </c>
      <c r="H3" s="180"/>
      <c r="I3" s="180"/>
      <c r="J3" s="181"/>
      <c r="K3" s="179">
        <v>2024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1.3965000381883357</v>
      </c>
      <c r="D5" s="93">
        <v>0.18854733809293123</v>
      </c>
      <c r="E5" s="94">
        <v>1.2240736041801767</v>
      </c>
      <c r="F5" s="94">
        <v>-1.6741791578273109</v>
      </c>
      <c r="G5" s="95">
        <v>-1.2298613160224221</v>
      </c>
      <c r="H5" s="94">
        <v>-0.25100000000000477</v>
      </c>
      <c r="I5" s="94">
        <v>0.54900000000000659</v>
      </c>
      <c r="J5" s="96">
        <v>0.59999999999999432</v>
      </c>
      <c r="K5" s="94">
        <v>0.64900000000001512</v>
      </c>
      <c r="L5" s="94">
        <v>0.64900000000001512</v>
      </c>
      <c r="M5" s="94">
        <v>0.54900000000000659</v>
      </c>
      <c r="N5" s="94">
        <v>0.44900000000001228</v>
      </c>
    </row>
    <row r="6" spans="1:14" ht="13.5" x14ac:dyDescent="0.2">
      <c r="A6" s="82" t="s">
        <v>8</v>
      </c>
      <c r="B6" s="83"/>
      <c r="C6" s="92">
        <v>0.83354525161763604</v>
      </c>
      <c r="D6" s="93">
        <v>0.35868407778960432</v>
      </c>
      <c r="E6" s="94">
        <v>-1.1146479030546601</v>
      </c>
      <c r="F6" s="94">
        <v>0.19370432700452511</v>
      </c>
      <c r="G6" s="95">
        <v>-4.8873557776312282</v>
      </c>
      <c r="H6" s="94">
        <v>2.7999999999999972</v>
      </c>
      <c r="I6" s="94">
        <v>0</v>
      </c>
      <c r="J6" s="96">
        <v>0.59999999999999432</v>
      </c>
      <c r="K6" s="94">
        <v>0.40000000000000568</v>
      </c>
      <c r="L6" s="94">
        <v>0.20000000000000284</v>
      </c>
      <c r="M6" s="94">
        <v>0.20000000000000284</v>
      </c>
      <c r="N6" s="94">
        <v>0.20000000000000284</v>
      </c>
    </row>
    <row r="7" spans="1:14" ht="13.5" x14ac:dyDescent="0.2">
      <c r="A7" s="82" t="s">
        <v>10</v>
      </c>
      <c r="B7" s="83"/>
      <c r="C7" s="92">
        <v>3.5093823785261549</v>
      </c>
      <c r="D7" s="93">
        <v>-3.1034648354023062</v>
      </c>
      <c r="E7" s="94">
        <v>-0.97386908523213833</v>
      </c>
      <c r="F7" s="94">
        <v>-3.2068365802084458</v>
      </c>
      <c r="G7" s="95">
        <v>3.9335573940020794</v>
      </c>
      <c r="H7" s="94">
        <v>-1.0823925682469735</v>
      </c>
      <c r="I7" s="94">
        <v>-1.4829802871953035</v>
      </c>
      <c r="J7" s="96">
        <v>-1.1580992206580447</v>
      </c>
      <c r="K7" s="94">
        <v>-0.75299892168092697</v>
      </c>
      <c r="L7" s="94">
        <v>-0.47041569669953276</v>
      </c>
      <c r="M7" s="94">
        <v>-0.16247663450273819</v>
      </c>
      <c r="N7" s="94">
        <v>-6.0753916648053519E-2</v>
      </c>
    </row>
    <row r="8" spans="1:14" ht="13.5" x14ac:dyDescent="0.2">
      <c r="A8" s="82" t="s">
        <v>9</v>
      </c>
      <c r="B8" s="83"/>
      <c r="C8" s="92">
        <v>1.809238423701018</v>
      </c>
      <c r="D8" s="93">
        <v>1.0532940893356368</v>
      </c>
      <c r="E8" s="94">
        <v>5.3544605239054732</v>
      </c>
      <c r="F8" s="94">
        <v>-3.6148349068906214</v>
      </c>
      <c r="G8" s="95">
        <v>3.2380849298264707</v>
      </c>
      <c r="H8" s="94">
        <v>-1.2841622244474138</v>
      </c>
      <c r="I8" s="94">
        <v>-0.22946788889335323</v>
      </c>
      <c r="J8" s="96">
        <v>1.5609106852544556</v>
      </c>
      <c r="K8" s="94">
        <v>1.8633941704472932</v>
      </c>
      <c r="L8" s="94">
        <v>1.2450668704915699</v>
      </c>
      <c r="M8" s="94">
        <v>0.41621485987907647</v>
      </c>
      <c r="N8" s="94">
        <v>0.35754815301378073</v>
      </c>
    </row>
    <row r="9" spans="1:14" ht="13.5" x14ac:dyDescent="0.2">
      <c r="A9" s="82" t="s">
        <v>11</v>
      </c>
      <c r="B9" s="83"/>
      <c r="C9" s="92">
        <v>-0.11902151783756665</v>
      </c>
      <c r="D9" s="93">
        <v>0.79964878171155362</v>
      </c>
      <c r="E9" s="94">
        <v>1.0390741662518792</v>
      </c>
      <c r="F9" s="94">
        <v>0.69585565613645883</v>
      </c>
      <c r="G9" s="95">
        <v>0.14065557729941247</v>
      </c>
      <c r="H9" s="94">
        <v>0.21344339352707209</v>
      </c>
      <c r="I9" s="94">
        <v>0.46674404773914091</v>
      </c>
      <c r="J9" s="96">
        <v>1.3350316121097876</v>
      </c>
      <c r="K9" s="94">
        <v>1.1666599977730101</v>
      </c>
      <c r="L9" s="94">
        <v>0.98237152593469546</v>
      </c>
      <c r="M9" s="94">
        <v>0.89953656934230253</v>
      </c>
      <c r="N9" s="94">
        <v>0.907663990738655</v>
      </c>
    </row>
    <row r="10" spans="1:14" ht="15" x14ac:dyDescent="0.2">
      <c r="A10" s="82" t="s">
        <v>33</v>
      </c>
      <c r="B10" s="83"/>
      <c r="C10" s="92">
        <v>-0.3</v>
      </c>
      <c r="D10" s="93">
        <v>0.7</v>
      </c>
      <c r="E10" s="94">
        <v>0.2</v>
      </c>
      <c r="F10" s="94">
        <v>0.4</v>
      </c>
      <c r="G10" s="95">
        <v>0</v>
      </c>
      <c r="H10" s="94">
        <v>-1.4808197323845362E-2</v>
      </c>
      <c r="I10" s="94">
        <v>3.2973550795500045E-2</v>
      </c>
      <c r="J10" s="96">
        <v>-3.6689173834319154E-2</v>
      </c>
      <c r="K10" s="94">
        <v>-2.8337383879027095E-2</v>
      </c>
      <c r="L10" s="94">
        <v>-1.111217999950459E-2</v>
      </c>
      <c r="M10" s="94">
        <v>-1.7576803746675189E-2</v>
      </c>
      <c r="N10" s="94">
        <v>-3.2850801961335316E-2</v>
      </c>
    </row>
    <row r="11" spans="1:14" ht="13.5" x14ac:dyDescent="0.2">
      <c r="A11" s="82" t="s">
        <v>13</v>
      </c>
      <c r="B11" s="83"/>
      <c r="C11" s="92">
        <v>1.1151557851886622</v>
      </c>
      <c r="D11" s="93">
        <v>0.59523579105199076</v>
      </c>
      <c r="E11" s="94">
        <v>0.89674191893278987</v>
      </c>
      <c r="F11" s="94">
        <v>-1.030904243755657</v>
      </c>
      <c r="G11" s="95">
        <v>-1.0058036023954173</v>
      </c>
      <c r="H11" s="94">
        <v>0.23941013258227883</v>
      </c>
      <c r="I11" s="94">
        <v>0.13541883394896104</v>
      </c>
      <c r="J11" s="96">
        <v>0.42280479027718343</v>
      </c>
      <c r="K11" s="94">
        <v>0.46706008205532612</v>
      </c>
      <c r="L11" s="94">
        <v>0.44397018530266052</v>
      </c>
      <c r="M11" s="94">
        <v>0.36137651115683411</v>
      </c>
      <c r="N11" s="94">
        <v>0.30175708315796612</v>
      </c>
    </row>
    <row r="12" spans="1:14" ht="15" x14ac:dyDescent="0.2">
      <c r="A12" s="82" t="s">
        <v>34</v>
      </c>
      <c r="B12" s="83"/>
      <c r="C12" s="92">
        <v>0</v>
      </c>
      <c r="D12" s="93">
        <v>-0.7</v>
      </c>
      <c r="E12" s="94">
        <v>-0.4</v>
      </c>
      <c r="F12" s="94">
        <v>0.5</v>
      </c>
      <c r="G12" s="95">
        <v>0.7</v>
      </c>
      <c r="H12" s="94">
        <v>-0.11232553146576292</v>
      </c>
      <c r="I12" s="94">
        <v>4.7872445021813925E-2</v>
      </c>
      <c r="J12" s="96">
        <v>7.6548232105188019E-3</v>
      </c>
      <c r="K12" s="94">
        <v>3.6567683154543285E-2</v>
      </c>
      <c r="L12" s="94">
        <v>3.3525411777989067E-2</v>
      </c>
      <c r="M12" s="94">
        <v>-1.7080304484541675E-2</v>
      </c>
      <c r="N12" s="94">
        <v>4.0089917752329007E-2</v>
      </c>
    </row>
    <row r="13" spans="1:14" ht="13.5" x14ac:dyDescent="0.2">
      <c r="A13" s="82" t="s">
        <v>15</v>
      </c>
      <c r="B13" s="83"/>
      <c r="C13" s="92">
        <v>0.3486937127494798</v>
      </c>
      <c r="D13" s="93">
        <v>0.60216920605462576</v>
      </c>
      <c r="E13" s="94">
        <v>1.5050905285917509</v>
      </c>
      <c r="F13" s="94">
        <v>-1.2746477497019839</v>
      </c>
      <c r="G13" s="95">
        <v>0.42162563404677655</v>
      </c>
      <c r="H13" s="94">
        <v>-4.9936645836794469E-2</v>
      </c>
      <c r="I13" s="94">
        <v>0.7228890830222241</v>
      </c>
      <c r="J13" s="96">
        <v>1.2294214679584741</v>
      </c>
      <c r="K13" s="94">
        <v>1.5703156802191955</v>
      </c>
      <c r="L13" s="94">
        <v>1.310709105758562</v>
      </c>
      <c r="M13" s="94">
        <v>1.0696142835619327</v>
      </c>
      <c r="N13" s="94">
        <v>0.90888965134629984</v>
      </c>
    </row>
    <row r="14" spans="1:14" ht="13.5" x14ac:dyDescent="0.2">
      <c r="A14" s="82" t="s">
        <v>16</v>
      </c>
      <c r="B14" s="83"/>
      <c r="C14" s="92">
        <v>0.3842995656585515</v>
      </c>
      <c r="D14" s="93">
        <v>2.2779664377958966</v>
      </c>
      <c r="E14" s="94">
        <v>2.5075533582149916</v>
      </c>
      <c r="F14" s="94">
        <v>-2.3991909002548226</v>
      </c>
      <c r="G14" s="95">
        <v>-0.90488968797184555</v>
      </c>
      <c r="H14" s="94">
        <v>0.18018274385202915</v>
      </c>
      <c r="I14" s="94">
        <v>0.6601344558201987</v>
      </c>
      <c r="J14" s="96">
        <v>1.2763291265671626</v>
      </c>
      <c r="K14" s="94">
        <v>1.626705876186179</v>
      </c>
      <c r="L14" s="94">
        <v>1.3510613901190851</v>
      </c>
      <c r="M14" s="94">
        <v>1.2006776426840275</v>
      </c>
      <c r="N14" s="94">
        <v>0.89924892128068734</v>
      </c>
    </row>
    <row r="15" spans="1:14" ht="13.5" x14ac:dyDescent="0.2">
      <c r="A15" s="97" t="s">
        <v>17</v>
      </c>
      <c r="B15" s="98"/>
      <c r="C15" s="99">
        <v>1.0235807079797468</v>
      </c>
      <c r="D15" s="100">
        <v>-0.12089224373055174</v>
      </c>
      <c r="E15" s="101">
        <v>0.47468276578051416</v>
      </c>
      <c r="F15" s="101">
        <v>-0.53720328639130344</v>
      </c>
      <c r="G15" s="102">
        <v>-0.33528836153044494</v>
      </c>
      <c r="H15" s="101">
        <v>0.1206478331785803</v>
      </c>
      <c r="I15" s="101">
        <v>0.18</v>
      </c>
      <c r="J15" s="103">
        <v>0.42</v>
      </c>
      <c r="K15" s="101">
        <v>0.5</v>
      </c>
      <c r="L15" s="101">
        <v>0.46</v>
      </c>
      <c r="M15" s="101">
        <v>0.33</v>
      </c>
      <c r="N15" s="101">
        <v>0.33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66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80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98A9-7BC2-4593-8DD4-BD2538DB6198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91">
        <v>2022</v>
      </c>
      <c r="D3" s="178"/>
      <c r="E3" s="178"/>
      <c r="F3" s="178"/>
      <c r="G3" s="179">
        <v>2023</v>
      </c>
      <c r="H3" s="180"/>
      <c r="I3" s="180"/>
      <c r="J3" s="181"/>
      <c r="K3" s="179">
        <v>2024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0.69104432277531203</v>
      </c>
      <c r="D5" s="93">
        <v>0.56996051378983736</v>
      </c>
      <c r="E5" s="94">
        <v>0.67063447851838021</v>
      </c>
      <c r="F5" s="94">
        <v>-1.0039329120586444</v>
      </c>
      <c r="G5" s="95">
        <v>-0.73999999999999488</v>
      </c>
      <c r="H5" s="94">
        <v>-6.0000000000002274E-2</v>
      </c>
      <c r="I5" s="94">
        <v>0.40000000000000568</v>
      </c>
      <c r="J5" s="96">
        <v>0.59999999999999432</v>
      </c>
      <c r="K5" s="94">
        <v>0.49999999999998579</v>
      </c>
      <c r="L5" s="94">
        <v>0.33000000000001251</v>
      </c>
      <c r="M5" s="94">
        <v>0.23999999999999488</v>
      </c>
      <c r="N5" s="94">
        <v>0.20000000000000284</v>
      </c>
    </row>
    <row r="6" spans="1:14" ht="13.5" x14ac:dyDescent="0.2">
      <c r="A6" s="82" t="s">
        <v>8</v>
      </c>
      <c r="B6" s="83"/>
      <c r="C6" s="92">
        <v>0.63142084581109259</v>
      </c>
      <c r="D6" s="93">
        <v>0.50196490513594938</v>
      </c>
      <c r="E6" s="94">
        <v>-1.1820508770181988</v>
      </c>
      <c r="F6" s="94">
        <v>0.62336231825055677</v>
      </c>
      <c r="G6" s="95">
        <v>-0.5</v>
      </c>
      <c r="H6" s="94">
        <v>0.40000000000000568</v>
      </c>
      <c r="I6" s="94">
        <v>0.40000000000000568</v>
      </c>
      <c r="J6" s="96">
        <v>9.9999999999994316E-2</v>
      </c>
      <c r="K6" s="94">
        <v>0.29999999999998295</v>
      </c>
      <c r="L6" s="94">
        <v>0.29999999999998295</v>
      </c>
      <c r="M6" s="94">
        <v>0.29999999999998295</v>
      </c>
      <c r="N6" s="94">
        <v>0.29999999999998295</v>
      </c>
    </row>
    <row r="7" spans="1:14" ht="13.5" x14ac:dyDescent="0.2">
      <c r="A7" s="82" t="s">
        <v>10</v>
      </c>
      <c r="B7" s="83"/>
      <c r="C7" s="92">
        <v>3.5083317551140425</v>
      </c>
      <c r="D7" s="93">
        <v>-3.1555962096011996</v>
      </c>
      <c r="E7" s="94">
        <v>-0.9206572350902178</v>
      </c>
      <c r="F7" s="94">
        <v>-2.851410521811431</v>
      </c>
      <c r="G7" s="95">
        <v>0.63991654879906434</v>
      </c>
      <c r="H7" s="94">
        <v>-0.57077270151970083</v>
      </c>
      <c r="I7" s="94">
        <v>0.34433832096216577</v>
      </c>
      <c r="J7" s="96">
        <v>0.73492338047098826</v>
      </c>
      <c r="K7" s="94">
        <v>0.87884490320253406</v>
      </c>
      <c r="L7" s="94">
        <v>1.130542372941818</v>
      </c>
      <c r="M7" s="94">
        <v>0.85006868069446284</v>
      </c>
      <c r="N7" s="94">
        <v>0.56291365628622714</v>
      </c>
    </row>
    <row r="8" spans="1:14" ht="13.5" x14ac:dyDescent="0.2">
      <c r="A8" s="82" t="s">
        <v>9</v>
      </c>
      <c r="B8" s="83"/>
      <c r="C8" s="92">
        <v>1.808732400365102</v>
      </c>
      <c r="D8" s="93">
        <v>1.0534195735341711</v>
      </c>
      <c r="E8" s="94">
        <v>5.354451378523791</v>
      </c>
      <c r="F8" s="94">
        <v>-3.6161033388978439</v>
      </c>
      <c r="G8" s="95">
        <v>-0.15373613172144474</v>
      </c>
      <c r="H8" s="94">
        <v>0.70876137897946023</v>
      </c>
      <c r="I8" s="94">
        <v>1.0217047581867718</v>
      </c>
      <c r="J8" s="96">
        <v>1.7019545734765558</v>
      </c>
      <c r="K8" s="94">
        <v>1.5585017677415891</v>
      </c>
      <c r="L8" s="94">
        <v>1.0437215691538881</v>
      </c>
      <c r="M8" s="94">
        <v>0.62287442364861079</v>
      </c>
      <c r="N8" s="94">
        <v>0.51279967668105542</v>
      </c>
    </row>
    <row r="9" spans="1:14" ht="13.5" x14ac:dyDescent="0.2">
      <c r="A9" s="82" t="s">
        <v>11</v>
      </c>
      <c r="B9" s="83"/>
      <c r="C9" s="92">
        <v>-0.1201491653767448</v>
      </c>
      <c r="D9" s="93">
        <v>0.79332376252092729</v>
      </c>
      <c r="E9" s="94">
        <v>1.0382806083082556</v>
      </c>
      <c r="F9" s="94">
        <v>0.70438104997887763</v>
      </c>
      <c r="G9" s="95">
        <v>0.63503850675026285</v>
      </c>
      <c r="H9" s="94">
        <v>0.71820094119996725</v>
      </c>
      <c r="I9" s="94">
        <v>0.80227765165462017</v>
      </c>
      <c r="J9" s="96">
        <v>0.9167187047088845</v>
      </c>
      <c r="K9" s="94">
        <v>0.83291280013926894</v>
      </c>
      <c r="L9" s="94">
        <v>0.81474813213718278</v>
      </c>
      <c r="M9" s="94">
        <v>0.81500391728765464</v>
      </c>
      <c r="N9" s="94">
        <v>0.8189609930567201</v>
      </c>
    </row>
    <row r="10" spans="1:14" ht="15" x14ac:dyDescent="0.2">
      <c r="A10" s="82" t="s">
        <v>33</v>
      </c>
      <c r="B10" s="83"/>
      <c r="C10" s="92">
        <v>-0.2</v>
      </c>
      <c r="D10" s="93">
        <v>0.6</v>
      </c>
      <c r="E10" s="94">
        <v>0.1</v>
      </c>
      <c r="F10" s="94">
        <v>0.3</v>
      </c>
      <c r="G10" s="95">
        <v>-0.18136026139332023</v>
      </c>
      <c r="H10" s="94">
        <v>4.3695011322249538E-2</v>
      </c>
      <c r="I10" s="94">
        <v>2.9739044964199574E-2</v>
      </c>
      <c r="J10" s="96">
        <v>1.1728498650543429E-2</v>
      </c>
      <c r="K10" s="94">
        <v>4.1714171005337752E-2</v>
      </c>
      <c r="L10" s="94">
        <v>4.2383969144481753E-2</v>
      </c>
      <c r="M10" s="94">
        <v>4.1061010877258608E-2</v>
      </c>
      <c r="N10" s="94">
        <v>-6.3269205198545342E-3</v>
      </c>
    </row>
    <row r="11" spans="1:14" ht="13.5" x14ac:dyDescent="0.2">
      <c r="A11" s="82" t="s">
        <v>13</v>
      </c>
      <c r="B11" s="83"/>
      <c r="C11" s="92">
        <v>0.81838209358402025</v>
      </c>
      <c r="D11" s="93">
        <v>0.80484675605687528</v>
      </c>
      <c r="E11" s="94">
        <v>0.51135014614604302</v>
      </c>
      <c r="F11" s="94">
        <v>-0.5890802842202163</v>
      </c>
      <c r="G11" s="95">
        <v>-0.57036269974135223</v>
      </c>
      <c r="H11" s="94">
        <v>0.10921379530846309</v>
      </c>
      <c r="I11" s="94">
        <v>0.47008529127785437</v>
      </c>
      <c r="J11" s="96">
        <v>0.58598006790904833</v>
      </c>
      <c r="K11" s="94">
        <v>0.59776968275136255</v>
      </c>
      <c r="L11" s="94">
        <v>0.52777887614216468</v>
      </c>
      <c r="M11" s="94">
        <v>0.41572367536359423</v>
      </c>
      <c r="N11" s="94">
        <v>0.30258082186445279</v>
      </c>
    </row>
    <row r="12" spans="1:14" ht="15" x14ac:dyDescent="0.2">
      <c r="A12" s="82" t="s">
        <v>34</v>
      </c>
      <c r="B12" s="83"/>
      <c r="C12" s="92">
        <v>0.1</v>
      </c>
      <c r="D12" s="93">
        <v>-0.7</v>
      </c>
      <c r="E12" s="94">
        <v>0</v>
      </c>
      <c r="F12" s="94">
        <v>0.1</v>
      </c>
      <c r="G12" s="95">
        <v>0.37206172935071452</v>
      </c>
      <c r="H12" s="94">
        <v>-4.186402640699205E-2</v>
      </c>
      <c r="I12" s="94">
        <v>-4.2459377622567906E-3</v>
      </c>
      <c r="J12" s="96">
        <v>-1.1608294702910582E-2</v>
      </c>
      <c r="K12" s="94">
        <v>-7.1985784133297315E-2</v>
      </c>
      <c r="L12" s="94">
        <v>-8.3327783586830406E-2</v>
      </c>
      <c r="M12" s="94">
        <v>-0.11317985749089915</v>
      </c>
      <c r="N12" s="94">
        <v>-6.1873048265986774E-2</v>
      </c>
    </row>
    <row r="13" spans="1:14" ht="13.5" x14ac:dyDescent="0.2">
      <c r="A13" s="82" t="s">
        <v>15</v>
      </c>
      <c r="B13" s="83"/>
      <c r="C13" s="92">
        <v>-0.2782118342339146</v>
      </c>
      <c r="D13" s="93">
        <v>0.66053834165280989</v>
      </c>
      <c r="E13" s="94">
        <v>1.8976735355614522</v>
      </c>
      <c r="F13" s="94">
        <v>-0.95727538708173654</v>
      </c>
      <c r="G13" s="95">
        <v>-0.63798814277309646</v>
      </c>
      <c r="H13" s="94">
        <v>0.98134170645425911</v>
      </c>
      <c r="I13" s="94">
        <v>1.4114304808703366</v>
      </c>
      <c r="J13" s="96">
        <v>1.2509700793116991</v>
      </c>
      <c r="K13" s="94">
        <v>1.0085371562541923</v>
      </c>
      <c r="L13" s="94">
        <v>0.8495220873143694</v>
      </c>
      <c r="M13" s="94">
        <v>0.64924106370649781</v>
      </c>
      <c r="N13" s="94">
        <v>0.64963621564908181</v>
      </c>
    </row>
    <row r="14" spans="1:14" ht="13.5" x14ac:dyDescent="0.2">
      <c r="A14" s="82" t="s">
        <v>16</v>
      </c>
      <c r="B14" s="83"/>
      <c r="C14" s="92">
        <v>-0.46307061901657676</v>
      </c>
      <c r="D14" s="93">
        <v>2.2994265841845163</v>
      </c>
      <c r="E14" s="94">
        <v>2.1183683601391294</v>
      </c>
      <c r="F14" s="94">
        <v>-1.338086018914467</v>
      </c>
      <c r="G14" s="95">
        <v>-1.4299235414529221</v>
      </c>
      <c r="H14" s="94">
        <v>1.1153179065084515</v>
      </c>
      <c r="I14" s="94">
        <v>1.4852760962670004</v>
      </c>
      <c r="J14" s="96">
        <v>1.3314269786895778</v>
      </c>
      <c r="K14" s="94">
        <v>1.2501904611856389</v>
      </c>
      <c r="L14" s="94">
        <v>1.0999999999999659</v>
      </c>
      <c r="M14" s="94">
        <v>0.94650671812956944</v>
      </c>
      <c r="N14" s="94">
        <v>0.83151050861076214</v>
      </c>
    </row>
    <row r="15" spans="1:14" ht="13.5" x14ac:dyDescent="0.2">
      <c r="A15" s="97" t="s">
        <v>17</v>
      </c>
      <c r="B15" s="98"/>
      <c r="C15" s="99">
        <v>0.79816544437345271</v>
      </c>
      <c r="D15" s="100">
        <v>0.10246730640078283</v>
      </c>
      <c r="E15" s="101">
        <v>0.47459520920216391</v>
      </c>
      <c r="F15" s="101">
        <v>-0.43531113062765314</v>
      </c>
      <c r="G15" s="102">
        <v>-0.2078779574152918</v>
      </c>
      <c r="H15" s="101">
        <v>6.4864265774772889E-2</v>
      </c>
      <c r="I15" s="101">
        <v>0.45534468934333461</v>
      </c>
      <c r="J15" s="103">
        <v>0.56137382150104997</v>
      </c>
      <c r="K15" s="101">
        <v>0.52639598465088966</v>
      </c>
      <c r="L15" s="101">
        <v>0.42571075692482907</v>
      </c>
      <c r="M15" s="101">
        <v>0.28818985022755328</v>
      </c>
      <c r="N15" s="101">
        <v>0.23063186275054193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65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71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325-524F-4C9B-AD8A-E7A82D198C46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91">
        <v>2022</v>
      </c>
      <c r="D3" s="178"/>
      <c r="E3" s="178"/>
      <c r="F3" s="178"/>
      <c r="G3" s="179">
        <v>2023</v>
      </c>
      <c r="H3" s="180"/>
      <c r="I3" s="180"/>
      <c r="J3" s="181"/>
      <c r="K3" s="179">
        <v>2024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0.87424719141205287</v>
      </c>
      <c r="D5" s="93">
        <v>0.93333309568495793</v>
      </c>
      <c r="E5" s="94">
        <v>1.0379284922632763</v>
      </c>
      <c r="F5" s="94">
        <v>-0.49999662136706036</v>
      </c>
      <c r="G5" s="95">
        <v>-0.95009999999999195</v>
      </c>
      <c r="H5" s="94">
        <v>-0.32999999999999829</v>
      </c>
      <c r="I5" s="94">
        <v>0.54000000000000625</v>
      </c>
      <c r="J5" s="96">
        <v>0.54000000000000625</v>
      </c>
      <c r="K5" s="94">
        <v>0.49999999999998579</v>
      </c>
      <c r="L5" s="94">
        <v>0.29999999999998295</v>
      </c>
      <c r="M5" s="94">
        <v>0.29999999999998295</v>
      </c>
      <c r="N5" s="94">
        <v>0.23999999999999488</v>
      </c>
    </row>
    <row r="6" spans="1:14" ht="13.5" x14ac:dyDescent="0.2">
      <c r="A6" s="82" t="s">
        <v>8</v>
      </c>
      <c r="B6" s="83"/>
      <c r="C6" s="92">
        <v>0.67351067119483332</v>
      </c>
      <c r="D6" s="93">
        <v>0.45994680002192467</v>
      </c>
      <c r="E6" s="94">
        <v>-5.5876513442854048E-6</v>
      </c>
      <c r="F6" s="94">
        <v>-0.99999999999998579</v>
      </c>
      <c r="G6" s="95">
        <v>0.20000000000000284</v>
      </c>
      <c r="H6" s="94">
        <v>0.79999999999999716</v>
      </c>
      <c r="I6" s="94">
        <v>0.40000000000000568</v>
      </c>
      <c r="J6" s="96">
        <v>9.9999999999994316E-2</v>
      </c>
      <c r="K6" s="94">
        <v>0.29999999999998295</v>
      </c>
      <c r="L6" s="94">
        <v>0.49999999999998579</v>
      </c>
      <c r="M6" s="94">
        <v>9.9999999999994316E-2</v>
      </c>
      <c r="N6" s="94">
        <v>9.9999999999965894E-2</v>
      </c>
    </row>
    <row r="7" spans="1:14" ht="13.5" x14ac:dyDescent="0.2">
      <c r="A7" s="82" t="s">
        <v>10</v>
      </c>
      <c r="B7" s="83"/>
      <c r="C7" s="92">
        <v>3.0944654956528268</v>
      </c>
      <c r="D7" s="93">
        <v>-3.229763247769398</v>
      </c>
      <c r="E7" s="94">
        <v>-1.4329891179920935</v>
      </c>
      <c r="F7" s="94">
        <v>-0.50096918047832162</v>
      </c>
      <c r="G7" s="95">
        <v>-1.0028038120624814</v>
      </c>
      <c r="H7" s="94">
        <v>-0.2473557684777461</v>
      </c>
      <c r="I7" s="94">
        <v>0.25570451588320964</v>
      </c>
      <c r="J7" s="96">
        <v>0.59536308198089216</v>
      </c>
      <c r="K7" s="94">
        <v>0.77463761117462582</v>
      </c>
      <c r="L7" s="94">
        <v>0.79377832679563198</v>
      </c>
      <c r="M7" s="94">
        <v>0.91624312365412663</v>
      </c>
      <c r="N7" s="94">
        <v>0.73424784307405844</v>
      </c>
    </row>
    <row r="8" spans="1:14" ht="13.5" x14ac:dyDescent="0.2">
      <c r="A8" s="82" t="s">
        <v>9</v>
      </c>
      <c r="B8" s="83"/>
      <c r="C8" s="92">
        <v>1.8525871974523227</v>
      </c>
      <c r="D8" s="93">
        <v>1.1296065759167249</v>
      </c>
      <c r="E8" s="94">
        <v>2.6883556975696905</v>
      </c>
      <c r="F8" s="94">
        <v>0.4599625125177198</v>
      </c>
      <c r="G8" s="95">
        <v>0.15832464156390813</v>
      </c>
      <c r="H8" s="94">
        <v>0.71007532002415985</v>
      </c>
      <c r="I8" s="94">
        <v>1.2072014601411212</v>
      </c>
      <c r="J8" s="96">
        <v>1.4405735262577508</v>
      </c>
      <c r="K8" s="94">
        <v>1.178779454067552</v>
      </c>
      <c r="L8" s="94">
        <v>0.95631574555994803</v>
      </c>
      <c r="M8" s="94">
        <v>0.77308216641456795</v>
      </c>
      <c r="N8" s="94">
        <v>0.50033164285072473</v>
      </c>
    </row>
    <row r="9" spans="1:14" ht="13.5" x14ac:dyDescent="0.2">
      <c r="A9" s="82" t="s">
        <v>11</v>
      </c>
      <c r="B9" s="83"/>
      <c r="C9" s="92">
        <v>-0.12644478118505731</v>
      </c>
      <c r="D9" s="93">
        <v>0.79340513149563208</v>
      </c>
      <c r="E9" s="94">
        <v>1.0299754819599514</v>
      </c>
      <c r="F9" s="94">
        <v>0.99917432006166962</v>
      </c>
      <c r="G9" s="95">
        <v>0.89502675983933955</v>
      </c>
      <c r="H9" s="94">
        <v>0.90039629000608556</v>
      </c>
      <c r="I9" s="94">
        <v>0.90040475741601256</v>
      </c>
      <c r="J9" s="96">
        <v>0.80054304702430557</v>
      </c>
      <c r="K9" s="94">
        <v>0.7992963585523114</v>
      </c>
      <c r="L9" s="94">
        <v>0.80000000000003979</v>
      </c>
      <c r="M9" s="94">
        <v>0.79999999999995453</v>
      </c>
      <c r="N9" s="94">
        <v>0.79999999999999716</v>
      </c>
    </row>
    <row r="10" spans="1:14" ht="15" x14ac:dyDescent="0.2">
      <c r="A10" s="82" t="s">
        <v>33</v>
      </c>
      <c r="B10" s="83"/>
      <c r="C10" s="92">
        <v>-0.3</v>
      </c>
      <c r="D10" s="93">
        <v>0.7</v>
      </c>
      <c r="E10" s="94">
        <v>-0.1</v>
      </c>
      <c r="F10" s="94">
        <v>-0.51546251254177733</v>
      </c>
      <c r="G10" s="95">
        <v>4.0476831724327922E-2</v>
      </c>
      <c r="H10" s="94">
        <v>-4.3874421920482909E-2</v>
      </c>
      <c r="I10" s="94">
        <v>1.821396578631812E-2</v>
      </c>
      <c r="J10" s="96">
        <v>2.7096077661467599E-2</v>
      </c>
      <c r="K10" s="94">
        <v>3.9498650919893852E-3</v>
      </c>
      <c r="L10" s="94">
        <v>-9.9601472384419354E-3</v>
      </c>
      <c r="M10" s="94">
        <v>7.9230561952775003E-3</v>
      </c>
      <c r="N10" s="94">
        <v>2.6041514816646794E-2</v>
      </c>
    </row>
    <row r="11" spans="1:14" ht="13.5" x14ac:dyDescent="0.2">
      <c r="A11" s="82" t="s">
        <v>13</v>
      </c>
      <c r="B11" s="83"/>
      <c r="C11" s="92">
        <v>0.81233903947467923</v>
      </c>
      <c r="D11" s="93">
        <v>1.0683548259371491</v>
      </c>
      <c r="E11" s="94">
        <v>0.50165251340243344</v>
      </c>
      <c r="F11" s="94">
        <v>-1.0121668710449683</v>
      </c>
      <c r="G11" s="95">
        <v>-0.54055541166879095</v>
      </c>
      <c r="H11" s="94">
        <v>1.5585694649033144E-2</v>
      </c>
      <c r="I11" s="94">
        <v>0.54255496946231574</v>
      </c>
      <c r="J11" s="96">
        <v>0.53781159337987106</v>
      </c>
      <c r="K11" s="94">
        <v>0.55090362324119724</v>
      </c>
      <c r="L11" s="94">
        <v>0.45438668431847873</v>
      </c>
      <c r="M11" s="94">
        <v>0.38793609979730093</v>
      </c>
      <c r="N11" s="94">
        <v>0.33323383606101231</v>
      </c>
    </row>
    <row r="12" spans="1:14" ht="15" x14ac:dyDescent="0.2">
      <c r="A12" s="82" t="s">
        <v>34</v>
      </c>
      <c r="B12" s="83"/>
      <c r="C12" s="92">
        <v>0.1</v>
      </c>
      <c r="D12" s="93">
        <v>-0.9</v>
      </c>
      <c r="E12" s="94">
        <v>-0.1</v>
      </c>
      <c r="F12" s="94">
        <v>0.68768233910134957</v>
      </c>
      <c r="G12" s="95">
        <v>9.426016017752531E-2</v>
      </c>
      <c r="H12" s="94">
        <v>5.4249421071440151E-2</v>
      </c>
      <c r="I12" s="94">
        <v>2.0037030686616331E-2</v>
      </c>
      <c r="J12" s="96">
        <v>-2.4923337708232851E-2</v>
      </c>
      <c r="K12" s="94">
        <v>-0.11773615158027856</v>
      </c>
      <c r="L12" s="94">
        <v>-8.4155946287778283E-2</v>
      </c>
      <c r="M12" s="94">
        <v>-8.504876443376963E-2</v>
      </c>
      <c r="N12" s="94">
        <v>-8.6003728748869634E-2</v>
      </c>
    </row>
    <row r="13" spans="1:14" ht="13.5" x14ac:dyDescent="0.2">
      <c r="A13" s="82" t="s">
        <v>15</v>
      </c>
      <c r="B13" s="83"/>
      <c r="C13" s="92">
        <v>-0.30265329102698502</v>
      </c>
      <c r="D13" s="93">
        <v>0.45536186559425573</v>
      </c>
      <c r="E13" s="94">
        <v>1.9820420551039035</v>
      </c>
      <c r="F13" s="94">
        <v>-0.42597704591797481</v>
      </c>
      <c r="G13" s="95">
        <v>0.60529172634340966</v>
      </c>
      <c r="H13" s="94">
        <v>1.0900053928271802</v>
      </c>
      <c r="I13" s="94">
        <v>1.1700280442892534</v>
      </c>
      <c r="J13" s="96">
        <v>1.0099787990017717</v>
      </c>
      <c r="K13" s="94">
        <v>0.77120982682075123</v>
      </c>
      <c r="L13" s="94">
        <v>0.65165851913508277</v>
      </c>
      <c r="M13" s="94">
        <v>0.6520608453922847</v>
      </c>
      <c r="N13" s="94">
        <v>0.65246435433385841</v>
      </c>
    </row>
    <row r="14" spans="1:14" ht="13.5" x14ac:dyDescent="0.2">
      <c r="A14" s="82" t="s">
        <v>16</v>
      </c>
      <c r="B14" s="83"/>
      <c r="C14" s="92">
        <v>-0.49529746259867125</v>
      </c>
      <c r="D14" s="93">
        <v>2.6796071814151787</v>
      </c>
      <c r="E14" s="94">
        <v>2.3511415869966044</v>
      </c>
      <c r="F14" s="94">
        <v>-2.0165212308657487</v>
      </c>
      <c r="G14" s="95">
        <v>0.43585100605403682</v>
      </c>
      <c r="H14" s="94">
        <v>1.0232141236739238</v>
      </c>
      <c r="I14" s="94">
        <v>1.1767682317000805</v>
      </c>
      <c r="J14" s="96">
        <v>1.0999999999999943</v>
      </c>
      <c r="K14" s="94">
        <v>1.0232254460426731</v>
      </c>
      <c r="L14" s="94">
        <v>0.83136389312512904</v>
      </c>
      <c r="M14" s="94">
        <v>0.83158066376722672</v>
      </c>
      <c r="N14" s="94">
        <v>0.83179783608042612</v>
      </c>
    </row>
    <row r="15" spans="1:14" ht="13.5" x14ac:dyDescent="0.2">
      <c r="A15" s="97" t="s">
        <v>17</v>
      </c>
      <c r="B15" s="98"/>
      <c r="C15" s="99">
        <v>0.79812200396132482</v>
      </c>
      <c r="D15" s="100">
        <v>0.1024673505605449</v>
      </c>
      <c r="E15" s="101">
        <v>0.40014685520588955</v>
      </c>
      <c r="F15" s="101">
        <v>-0.28999999999999998</v>
      </c>
      <c r="G15" s="102">
        <v>-0.39</v>
      </c>
      <c r="H15" s="101">
        <v>6.9531628415987257E-2</v>
      </c>
      <c r="I15" s="101">
        <v>0.55174048954795296</v>
      </c>
      <c r="J15" s="103">
        <v>0.50208346909572299</v>
      </c>
      <c r="K15" s="101">
        <v>0.41929720357138933</v>
      </c>
      <c r="L15" s="101">
        <v>0.36571673074790567</v>
      </c>
      <c r="M15" s="101">
        <v>0.29937279176289167</v>
      </c>
      <c r="N15" s="101">
        <v>0.24450272033200804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64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84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450A-AA55-4ABE-B9F0-6E7B9B6BD75C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91">
        <v>2022</v>
      </c>
      <c r="D3" s="178"/>
      <c r="E3" s="178"/>
      <c r="F3" s="178"/>
      <c r="G3" s="179">
        <v>2023</v>
      </c>
      <c r="H3" s="180"/>
      <c r="I3" s="180"/>
      <c r="J3" s="181"/>
      <c r="K3" s="179">
        <v>2024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0.81511430978933674</v>
      </c>
      <c r="D5" s="93">
        <v>0.81803280614694529</v>
      </c>
      <c r="E5" s="94">
        <v>-0.14900000000000091</v>
      </c>
      <c r="F5" s="94">
        <v>-0.64000000000000057</v>
      </c>
      <c r="G5" s="95">
        <v>-1.3400000000000034</v>
      </c>
      <c r="H5" s="94">
        <v>-0.40000000000000568</v>
      </c>
      <c r="I5" s="94">
        <v>0.25</v>
      </c>
      <c r="J5" s="96">
        <v>0.49999999999998579</v>
      </c>
      <c r="K5" s="94">
        <v>0.59999999999999432</v>
      </c>
      <c r="L5" s="94">
        <v>0.59999999999999432</v>
      </c>
      <c r="M5" s="94">
        <v>0.59999999999999432</v>
      </c>
      <c r="N5" s="94">
        <v>0.59999999999999432</v>
      </c>
    </row>
    <row r="6" spans="1:14" ht="13.5" x14ac:dyDescent="0.2">
      <c r="A6" s="82" t="s">
        <v>8</v>
      </c>
      <c r="B6" s="83"/>
      <c r="C6" s="92">
        <v>1.804532165654237</v>
      </c>
      <c r="D6" s="93">
        <v>2.3440796401955595</v>
      </c>
      <c r="E6" s="94">
        <v>0.70000000000001705</v>
      </c>
      <c r="F6" s="94">
        <v>-0.19999999999997442</v>
      </c>
      <c r="G6" s="95">
        <v>0.49999999999998579</v>
      </c>
      <c r="H6" s="94">
        <v>0.49999999999998579</v>
      </c>
      <c r="I6" s="94">
        <v>0.29999999999998295</v>
      </c>
      <c r="J6" s="96">
        <v>0.29999999999998295</v>
      </c>
      <c r="K6" s="94">
        <v>0.29999999999996874</v>
      </c>
      <c r="L6" s="94">
        <v>0.30000000000001137</v>
      </c>
      <c r="M6" s="94">
        <v>0.29999999999998295</v>
      </c>
      <c r="N6" s="94">
        <v>0.29999999999998295</v>
      </c>
    </row>
    <row r="7" spans="1:14" ht="13.5" x14ac:dyDescent="0.2">
      <c r="A7" s="82" t="s">
        <v>10</v>
      </c>
      <c r="B7" s="83"/>
      <c r="C7" s="92">
        <v>3.0854186953619234</v>
      </c>
      <c r="D7" s="93">
        <v>-3.3617111509380635</v>
      </c>
      <c r="E7" s="94">
        <v>-0.24299584820830944</v>
      </c>
      <c r="F7" s="94">
        <v>-0.76016444963907759</v>
      </c>
      <c r="G7" s="95">
        <v>-0.56194185438313582</v>
      </c>
      <c r="H7" s="94">
        <v>0.32061715714581851</v>
      </c>
      <c r="I7" s="94">
        <v>0.5037909770959601</v>
      </c>
      <c r="J7" s="96">
        <v>0.58023785555853635</v>
      </c>
      <c r="K7" s="94">
        <v>1.0333347714912549</v>
      </c>
      <c r="L7" s="94">
        <v>0.9051321049412735</v>
      </c>
      <c r="M7" s="94">
        <v>0.7816402422690345</v>
      </c>
      <c r="N7" s="94">
        <v>0.78221135237271255</v>
      </c>
    </row>
    <row r="8" spans="1:14" ht="13.5" x14ac:dyDescent="0.2">
      <c r="A8" s="82" t="s">
        <v>9</v>
      </c>
      <c r="B8" s="83"/>
      <c r="C8" s="92">
        <v>1.6673303623137485</v>
      </c>
      <c r="D8" s="93">
        <v>1.0837097269908611</v>
      </c>
      <c r="E8" s="94">
        <v>0.59899442716468343</v>
      </c>
      <c r="F8" s="94">
        <v>-0.34370916463639389</v>
      </c>
      <c r="G8" s="95">
        <v>0.3359608697251133</v>
      </c>
      <c r="H8" s="94">
        <v>1.0763731373191376</v>
      </c>
      <c r="I8" s="94">
        <v>1.6360413059128405</v>
      </c>
      <c r="J8" s="96">
        <v>1.5667899278138293</v>
      </c>
      <c r="K8" s="94">
        <v>2.4172614185800541</v>
      </c>
      <c r="L8" s="94">
        <v>2.0168573890928059</v>
      </c>
      <c r="M8" s="94">
        <v>1.414765436284867</v>
      </c>
      <c r="N8" s="94">
        <v>1.2478480356616188</v>
      </c>
    </row>
    <row r="9" spans="1:14" ht="13.5" x14ac:dyDescent="0.2">
      <c r="A9" s="82" t="s">
        <v>11</v>
      </c>
      <c r="B9" s="83"/>
      <c r="C9" s="92">
        <v>-0.12644478118505731</v>
      </c>
      <c r="D9" s="93">
        <v>0.79340513149563208</v>
      </c>
      <c r="E9" s="94">
        <v>0.40385297758487582</v>
      </c>
      <c r="F9" s="94">
        <v>0.40000000000000568</v>
      </c>
      <c r="G9" s="95">
        <v>0.79935770850589449</v>
      </c>
      <c r="H9" s="94">
        <v>0.80006568695098679</v>
      </c>
      <c r="I9" s="94">
        <v>1.0001318376649664</v>
      </c>
      <c r="J9" s="96">
        <v>1.0001533235706148</v>
      </c>
      <c r="K9" s="94">
        <v>0.9998040334883882</v>
      </c>
      <c r="L9" s="94">
        <v>0.79999999999995453</v>
      </c>
      <c r="M9" s="94">
        <v>0.49999999999998579</v>
      </c>
      <c r="N9" s="94">
        <v>0.49999999999998579</v>
      </c>
    </row>
    <row r="10" spans="1:14" ht="15" x14ac:dyDescent="0.2">
      <c r="A10" s="82" t="s">
        <v>33</v>
      </c>
      <c r="B10" s="83"/>
      <c r="C10" s="92">
        <v>0.1</v>
      </c>
      <c r="D10" s="93">
        <v>0.1</v>
      </c>
      <c r="E10" s="94">
        <v>-4.567208272808071E-2</v>
      </c>
      <c r="F10" s="94">
        <v>3.3987756048868126E-2</v>
      </c>
      <c r="G10" s="95">
        <v>3.0506202875195423E-2</v>
      </c>
      <c r="H10" s="94">
        <v>5.9454736550661469E-3</v>
      </c>
      <c r="I10" s="94">
        <v>-2.5697954533791117E-2</v>
      </c>
      <c r="J10" s="96">
        <v>4.3010213262752339E-2</v>
      </c>
      <c r="K10" s="94">
        <v>-4.4149653154366308E-2</v>
      </c>
      <c r="L10" s="94">
        <v>4.3288152277509151E-3</v>
      </c>
      <c r="M10" s="94">
        <v>2.9178511958081438E-2</v>
      </c>
      <c r="N10" s="94">
        <v>2.0636930757928135E-2</v>
      </c>
    </row>
    <row r="11" spans="1:14" ht="13.5" x14ac:dyDescent="0.2">
      <c r="A11" s="82" t="s">
        <v>13</v>
      </c>
      <c r="B11" s="83"/>
      <c r="C11" s="92">
        <v>1.414619000833568</v>
      </c>
      <c r="D11" s="93">
        <v>0.71994258626064322</v>
      </c>
      <c r="E11" s="94">
        <v>6.3572965807253468E-2</v>
      </c>
      <c r="F11" s="94">
        <v>-0.44134988045063039</v>
      </c>
      <c r="G11" s="95">
        <v>-0.5523129130547062</v>
      </c>
      <c r="H11" s="94">
        <v>5.6684490837710655E-2</v>
      </c>
      <c r="I11" s="94">
        <v>0.38279538163412496</v>
      </c>
      <c r="J11" s="96">
        <v>0.58805194763766622</v>
      </c>
      <c r="K11" s="94">
        <v>0.65046443807634091</v>
      </c>
      <c r="L11" s="94">
        <v>0.66843654307872669</v>
      </c>
      <c r="M11" s="94">
        <v>0.62795521689957923</v>
      </c>
      <c r="N11" s="94">
        <v>0.60830951623449891</v>
      </c>
    </row>
    <row r="12" spans="1:14" ht="15" x14ac:dyDescent="0.2">
      <c r="A12" s="82" t="s">
        <v>34</v>
      </c>
      <c r="B12" s="83"/>
      <c r="C12" s="92">
        <v>-0.5</v>
      </c>
      <c r="D12" s="93">
        <v>-0.6</v>
      </c>
      <c r="E12" s="94">
        <v>-2.5115827666901319E-2</v>
      </c>
      <c r="F12" s="94">
        <v>0.24603162471429557</v>
      </c>
      <c r="G12" s="95">
        <v>0.15670787464269631</v>
      </c>
      <c r="H12" s="94">
        <v>-5.5329995858628273E-2</v>
      </c>
      <c r="I12" s="94">
        <v>0.10613984212613448</v>
      </c>
      <c r="J12" s="96">
        <v>-9.3770013502130545E-2</v>
      </c>
      <c r="K12" s="94">
        <v>-0.13285067349474411</v>
      </c>
      <c r="L12" s="94">
        <v>-0.16647071487539866</v>
      </c>
      <c r="M12" s="94">
        <v>-0.16845861108802568</v>
      </c>
      <c r="N12" s="94">
        <v>-0.17052586334927844</v>
      </c>
    </row>
    <row r="13" spans="1:14" ht="13.5" x14ac:dyDescent="0.2">
      <c r="A13" s="82" t="s">
        <v>15</v>
      </c>
      <c r="B13" s="83"/>
      <c r="C13" s="92">
        <v>-0.70303104327169308</v>
      </c>
      <c r="D13" s="93">
        <v>0.28678600973259449</v>
      </c>
      <c r="E13" s="94">
        <v>0.12895851871601849</v>
      </c>
      <c r="F13" s="94">
        <v>1.1034677096785117</v>
      </c>
      <c r="G13" s="95">
        <v>0.27415659002967629</v>
      </c>
      <c r="H13" s="94">
        <v>0.39003067550216031</v>
      </c>
      <c r="I13" s="94">
        <v>1.7704713322735302</v>
      </c>
      <c r="J13" s="96">
        <v>1.2710389768634514</v>
      </c>
      <c r="K13" s="94">
        <v>1.096968169662631</v>
      </c>
      <c r="L13" s="94">
        <v>0.64691360251308083</v>
      </c>
      <c r="M13" s="94">
        <v>0.64730173716627348</v>
      </c>
      <c r="N13" s="94">
        <v>0.64769104954574175</v>
      </c>
    </row>
    <row r="14" spans="1:14" ht="13.5" x14ac:dyDescent="0.2">
      <c r="A14" s="82" t="s">
        <v>16</v>
      </c>
      <c r="B14" s="83"/>
      <c r="C14" s="92">
        <v>0.41253985606128651</v>
      </c>
      <c r="D14" s="93">
        <v>1.5940779907497813</v>
      </c>
      <c r="E14" s="94">
        <v>0.19738195406546311</v>
      </c>
      <c r="F14" s="94">
        <v>0.62444497669760324</v>
      </c>
      <c r="G14" s="95">
        <v>-3.6665106957840976E-2</v>
      </c>
      <c r="H14" s="94">
        <v>0.52296478591975415</v>
      </c>
      <c r="I14" s="94">
        <v>1.6378943091329319</v>
      </c>
      <c r="J14" s="96">
        <v>1.523086876304319</v>
      </c>
      <c r="K14" s="94">
        <v>1.4411248827425283</v>
      </c>
      <c r="L14" s="94">
        <v>1.0222818404890717</v>
      </c>
      <c r="M14" s="94">
        <v>1.022298982287893</v>
      </c>
      <c r="N14" s="94">
        <v>1.0223161334874931</v>
      </c>
    </row>
    <row r="15" spans="1:14" ht="13.5" x14ac:dyDescent="0.2">
      <c r="A15" s="97" t="s">
        <v>17</v>
      </c>
      <c r="B15" s="98"/>
      <c r="C15" s="99">
        <v>0.79812200396132482</v>
      </c>
      <c r="D15" s="100">
        <v>0.13972484714490463</v>
      </c>
      <c r="E15" s="101">
        <v>0.04</v>
      </c>
      <c r="F15" s="101">
        <v>-0.18</v>
      </c>
      <c r="G15" s="102">
        <v>-0.4</v>
      </c>
      <c r="H15" s="101">
        <v>0</v>
      </c>
      <c r="I15" s="101">
        <v>0.48</v>
      </c>
      <c r="J15" s="103">
        <v>0.48</v>
      </c>
      <c r="K15" s="101">
        <v>0.51</v>
      </c>
      <c r="L15" s="101">
        <v>0.48</v>
      </c>
      <c r="M15" s="101">
        <v>0.44</v>
      </c>
      <c r="N15" s="101">
        <v>0.42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63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75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586B-AAF4-4FE1-8FE9-40577E0AFFFB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77">
        <v>2021</v>
      </c>
      <c r="D3" s="178"/>
      <c r="E3" s="178"/>
      <c r="F3" s="178"/>
      <c r="G3" s="179">
        <v>2022</v>
      </c>
      <c r="H3" s="180"/>
      <c r="I3" s="180"/>
      <c r="J3" s="181"/>
      <c r="K3" s="179">
        <v>2023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-5.4009855494169301</v>
      </c>
      <c r="D5" s="93">
        <v>3.9425497818103423</v>
      </c>
      <c r="E5" s="94">
        <v>6.2846661925087091</v>
      </c>
      <c r="F5" s="94">
        <v>-1.3477575516634062</v>
      </c>
      <c r="G5" s="95">
        <v>-0.13469476532726787</v>
      </c>
      <c r="H5" s="94">
        <v>1.5400000000000063</v>
      </c>
      <c r="I5" s="94">
        <v>1.2000000000000028</v>
      </c>
      <c r="J5" s="96">
        <v>0.84999999999999432</v>
      </c>
      <c r="K5" s="94">
        <v>0.69999999999998863</v>
      </c>
      <c r="L5" s="94">
        <v>0.59999999999999432</v>
      </c>
      <c r="M5" s="94">
        <v>0.59999999999999432</v>
      </c>
      <c r="N5" s="94">
        <v>0.35000000000000853</v>
      </c>
    </row>
    <row r="6" spans="1:14" ht="13.5" x14ac:dyDescent="0.2">
      <c r="A6" s="82" t="s">
        <v>8</v>
      </c>
      <c r="B6" s="83"/>
      <c r="C6" s="92">
        <v>-0.70262049560145101</v>
      </c>
      <c r="D6" s="93">
        <v>4.9028969320154943</v>
      </c>
      <c r="E6" s="94">
        <v>-3.1379708498421053</v>
      </c>
      <c r="F6" s="94">
        <v>0.15427464511135724</v>
      </c>
      <c r="G6" s="95">
        <v>6.8451317798448486E-2</v>
      </c>
      <c r="H6" s="94">
        <v>0.50000000000001421</v>
      </c>
      <c r="I6" s="94">
        <v>9.9999999999994316E-2</v>
      </c>
      <c r="J6" s="96">
        <v>0.29999999999998295</v>
      </c>
      <c r="K6" s="94">
        <v>0.20000000000000284</v>
      </c>
      <c r="L6" s="94">
        <v>0.35000000000000853</v>
      </c>
      <c r="M6" s="94">
        <v>0.29999999999998295</v>
      </c>
      <c r="N6" s="94">
        <v>0.29999999999998295</v>
      </c>
    </row>
    <row r="7" spans="1:14" ht="13.5" x14ac:dyDescent="0.2">
      <c r="A7" s="82" t="s">
        <v>10</v>
      </c>
      <c r="B7" s="83"/>
      <c r="C7" s="92">
        <v>-7.5975464776973922E-2</v>
      </c>
      <c r="D7" s="93">
        <v>1.6201163400638734</v>
      </c>
      <c r="E7" s="94">
        <v>-3.6201771728436256</v>
      </c>
      <c r="F7" s="94">
        <v>-0.95963001998335073</v>
      </c>
      <c r="G7" s="95">
        <v>4.6230628090513761</v>
      </c>
      <c r="H7" s="94">
        <v>-1.5962774036382399</v>
      </c>
      <c r="I7" s="94">
        <v>0.63602128990977747</v>
      </c>
      <c r="J7" s="96">
        <v>1.5967779509713012</v>
      </c>
      <c r="K7" s="94">
        <v>0.4220709734250363</v>
      </c>
      <c r="L7" s="94">
        <v>0.30097612860366496</v>
      </c>
      <c r="M7" s="94">
        <v>0.21333220073383075</v>
      </c>
      <c r="N7" s="94">
        <v>0.21417896065392483</v>
      </c>
    </row>
    <row r="8" spans="1:14" ht="13.5" x14ac:dyDescent="0.2">
      <c r="A8" s="82" t="s">
        <v>9</v>
      </c>
      <c r="B8" s="83"/>
      <c r="C8" s="92">
        <v>-0.38394343927775765</v>
      </c>
      <c r="D8" s="93">
        <v>0.55532410624839201</v>
      </c>
      <c r="E8" s="94">
        <v>-3.9325577988189622</v>
      </c>
      <c r="F8" s="94">
        <v>0.66406820277980216</v>
      </c>
      <c r="G8" s="95">
        <v>2.5010111045448866</v>
      </c>
      <c r="H8" s="94">
        <v>-2.4409167486689824</v>
      </c>
      <c r="I8" s="94">
        <v>1.2626166802884171</v>
      </c>
      <c r="J8" s="96">
        <v>2.2763477569556443</v>
      </c>
      <c r="K8" s="94">
        <v>3.3506508295359225</v>
      </c>
      <c r="L8" s="94">
        <v>4.6969122111770503</v>
      </c>
      <c r="M8" s="94">
        <v>2.1653918512314192</v>
      </c>
      <c r="N8" s="94">
        <v>1.5759005743378225</v>
      </c>
    </row>
    <row r="9" spans="1:14" ht="13.5" x14ac:dyDescent="0.2">
      <c r="A9" s="82" t="s">
        <v>11</v>
      </c>
      <c r="B9" s="83"/>
      <c r="C9" s="92">
        <v>-2.5885525283069626</v>
      </c>
      <c r="D9" s="93">
        <v>1.0671423977914429</v>
      </c>
      <c r="E9" s="94">
        <v>0.94032280360190157</v>
      </c>
      <c r="F9" s="94">
        <v>1.3484117060124277</v>
      </c>
      <c r="G9" s="95">
        <v>-2.1367778723542159</v>
      </c>
      <c r="H9" s="94">
        <v>0.90137141341837435</v>
      </c>
      <c r="I9" s="94">
        <v>1.2000000000000455</v>
      </c>
      <c r="J9" s="96">
        <v>1.1999999999999744</v>
      </c>
      <c r="K9" s="94">
        <v>0.99999999999997158</v>
      </c>
      <c r="L9" s="94">
        <v>0.90000000000000568</v>
      </c>
      <c r="M9" s="94">
        <v>0.79999999999998295</v>
      </c>
      <c r="N9" s="94">
        <v>0.80000000000006821</v>
      </c>
    </row>
    <row r="10" spans="1:14" ht="15" x14ac:dyDescent="0.2">
      <c r="A10" s="82" t="s">
        <v>33</v>
      </c>
      <c r="B10" s="83"/>
      <c r="C10" s="92">
        <v>2.2000000000000002</v>
      </c>
      <c r="D10" s="93">
        <v>-0.9</v>
      </c>
      <c r="E10" s="94">
        <v>0.1</v>
      </c>
      <c r="F10" s="94">
        <v>0.2</v>
      </c>
      <c r="G10" s="95">
        <v>1.2</v>
      </c>
      <c r="H10" s="94">
        <v>3.7914874065889559E-2</v>
      </c>
      <c r="I10" s="94">
        <v>4.9123882195070745E-2</v>
      </c>
      <c r="J10" s="96">
        <v>8.7274828466356591E-3</v>
      </c>
      <c r="K10" s="94">
        <v>1.6696518252767301E-2</v>
      </c>
      <c r="L10" s="94">
        <v>-2.0454209535383905E-2</v>
      </c>
      <c r="M10" s="94">
        <v>4.2824491734319486E-2</v>
      </c>
      <c r="N10" s="94">
        <v>1.1542772301947779E-2</v>
      </c>
    </row>
    <row r="11" spans="1:14" ht="13.5" x14ac:dyDescent="0.2">
      <c r="A11" s="82" t="s">
        <v>13</v>
      </c>
      <c r="B11" s="83"/>
      <c r="C11" s="92">
        <v>-0.84906529326272562</v>
      </c>
      <c r="D11" s="93">
        <v>2.5736779399628205</v>
      </c>
      <c r="E11" s="94">
        <v>1.8934779984354435</v>
      </c>
      <c r="F11" s="94">
        <v>-0.47601495772030944</v>
      </c>
      <c r="G11" s="95">
        <v>1.7752015995341992</v>
      </c>
      <c r="H11" s="94">
        <v>0.63927250481374642</v>
      </c>
      <c r="I11" s="94">
        <v>0.91013620916649529</v>
      </c>
      <c r="J11" s="96">
        <v>0.90836421084981112</v>
      </c>
      <c r="K11" s="94">
        <v>0.71874431584004128</v>
      </c>
      <c r="L11" s="94">
        <v>0.75772098169207425</v>
      </c>
      <c r="M11" s="94">
        <v>0.63529216577069292</v>
      </c>
      <c r="N11" s="94">
        <v>0.43128926366658504</v>
      </c>
    </row>
    <row r="12" spans="1:14" ht="15" x14ac:dyDescent="0.2">
      <c r="A12" s="82" t="s">
        <v>34</v>
      </c>
      <c r="B12" s="83"/>
      <c r="C12" s="92">
        <v>-0.9</v>
      </c>
      <c r="D12" s="93">
        <v>-0.2</v>
      </c>
      <c r="E12" s="94">
        <v>-0.1</v>
      </c>
      <c r="F12" s="94">
        <v>0.1</v>
      </c>
      <c r="G12" s="95">
        <v>-1.4</v>
      </c>
      <c r="H12" s="94">
        <v>-0.23807820884937347</v>
      </c>
      <c r="I12" s="94">
        <v>0.29216406510193871</v>
      </c>
      <c r="J12" s="96">
        <v>0.52564633486839096</v>
      </c>
      <c r="K12" s="94">
        <v>0.31911085657701455</v>
      </c>
      <c r="L12" s="94">
        <v>0.10495772997009162</v>
      </c>
      <c r="M12" s="94">
        <v>2.0363877374663941E-3</v>
      </c>
      <c r="N12" s="94">
        <v>2.0298282596845629E-3</v>
      </c>
    </row>
    <row r="13" spans="1:14" ht="13.5" x14ac:dyDescent="0.2">
      <c r="A13" s="82" t="s">
        <v>15</v>
      </c>
      <c r="B13" s="83"/>
      <c r="C13" s="92">
        <v>1.7632690381331031</v>
      </c>
      <c r="D13" s="93">
        <v>1.6513602887408894</v>
      </c>
      <c r="E13" s="94">
        <v>-0.6023499639201475</v>
      </c>
      <c r="F13" s="94">
        <v>3.7737511288075609</v>
      </c>
      <c r="G13" s="95">
        <v>-2.12351799362105</v>
      </c>
      <c r="H13" s="94">
        <v>1.118165634023697</v>
      </c>
      <c r="I13" s="94">
        <v>2.001102481077055</v>
      </c>
      <c r="J13" s="96">
        <v>2</v>
      </c>
      <c r="K13" s="94">
        <v>1.4225999392342601</v>
      </c>
      <c r="L13" s="94">
        <v>1.0499565431882303</v>
      </c>
      <c r="M13" s="94">
        <v>0.85011087922922002</v>
      </c>
      <c r="N13" s="94">
        <v>0.85050783716140188</v>
      </c>
    </row>
    <row r="14" spans="1:14" ht="13.5" x14ac:dyDescent="0.2">
      <c r="A14" s="82" t="s">
        <v>16</v>
      </c>
      <c r="B14" s="83"/>
      <c r="C14" s="92">
        <v>4.4325844070222757</v>
      </c>
      <c r="D14" s="93">
        <v>2.5096933472141387</v>
      </c>
      <c r="E14" s="94">
        <v>-0.43810481697880732</v>
      </c>
      <c r="F14" s="94">
        <v>4.1069817637259973</v>
      </c>
      <c r="G14" s="95">
        <v>0.92823147081809054</v>
      </c>
      <c r="H14" s="94">
        <v>1.7673468893262338</v>
      </c>
      <c r="I14" s="94">
        <v>1.4928925052120547</v>
      </c>
      <c r="J14" s="96">
        <v>0.97234398167329061</v>
      </c>
      <c r="K14" s="94">
        <v>0.84963138498585522</v>
      </c>
      <c r="L14" s="94">
        <v>0.89999999999996305</v>
      </c>
      <c r="M14" s="94">
        <v>0.89999999999999147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-1.6842265164249426</v>
      </c>
      <c r="D15" s="100">
        <v>2.1737007329223559</v>
      </c>
      <c r="E15" s="101">
        <v>1.6695303321665023</v>
      </c>
      <c r="F15" s="101">
        <v>-0.34718883720930194</v>
      </c>
      <c r="G15" s="102">
        <v>0.23540209600143669</v>
      </c>
      <c r="H15" s="101">
        <v>0.38</v>
      </c>
      <c r="I15" s="101">
        <v>1.1704836087332415</v>
      </c>
      <c r="J15" s="103">
        <v>1.4</v>
      </c>
      <c r="K15" s="101">
        <v>1.04</v>
      </c>
      <c r="L15" s="101">
        <v>0.8397473563905411</v>
      </c>
      <c r="M15" s="101">
        <v>0.61760120507745597</v>
      </c>
      <c r="N15" s="101">
        <v>0.42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62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79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7AA-0F3D-4CE1-9511-205151227B8A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77">
        <v>2021</v>
      </c>
      <c r="D3" s="178"/>
      <c r="E3" s="178"/>
      <c r="F3" s="178"/>
      <c r="G3" s="179">
        <v>2022</v>
      </c>
      <c r="H3" s="180"/>
      <c r="I3" s="180"/>
      <c r="J3" s="181"/>
      <c r="K3" s="179">
        <v>2023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-5.2072963031625079</v>
      </c>
      <c r="D5" s="93">
        <v>3.7354835385995671</v>
      </c>
      <c r="E5" s="94">
        <v>6.0116965605786987</v>
      </c>
      <c r="F5" s="94">
        <v>-1.7507173178314304</v>
      </c>
      <c r="G5" s="95">
        <v>0.4209467346675666</v>
      </c>
      <c r="H5" s="94">
        <v>1.5900000000000034</v>
      </c>
      <c r="I5" s="94">
        <v>1.1739557012133446</v>
      </c>
      <c r="J5" s="96">
        <v>1.0999999999999943</v>
      </c>
      <c r="K5" s="94">
        <v>0.96999999999999886</v>
      </c>
      <c r="L5" s="94">
        <v>1.0300000000000011</v>
      </c>
      <c r="M5" s="94">
        <v>0.67999999999999261</v>
      </c>
      <c r="N5" s="94">
        <v>0.42000000000000171</v>
      </c>
    </row>
    <row r="6" spans="1:14" ht="13.5" x14ac:dyDescent="0.2">
      <c r="A6" s="82" t="s">
        <v>8</v>
      </c>
      <c r="B6" s="83"/>
      <c r="C6" s="92">
        <v>-1.1317858141237025</v>
      </c>
      <c r="D6" s="93">
        <v>5.1035617547291707</v>
      </c>
      <c r="E6" s="94">
        <v>-2.8020353536342952</v>
      </c>
      <c r="F6" s="94">
        <v>0.95808565469846485</v>
      </c>
      <c r="G6" s="95">
        <v>2.8421709430404007E-14</v>
      </c>
      <c r="H6" s="94">
        <v>-0.20000000000000284</v>
      </c>
      <c r="I6" s="94">
        <v>-0.40000000000000568</v>
      </c>
      <c r="J6" s="96">
        <v>0.29999999999998295</v>
      </c>
      <c r="K6" s="94">
        <v>0.20000000000000284</v>
      </c>
      <c r="L6" s="94">
        <v>0.20000000000000284</v>
      </c>
      <c r="M6" s="94">
        <v>0.20000000000000284</v>
      </c>
      <c r="N6" s="94">
        <v>0.20000000000000284</v>
      </c>
    </row>
    <row r="7" spans="1:14" ht="13.5" x14ac:dyDescent="0.2">
      <c r="A7" s="82" t="s">
        <v>10</v>
      </c>
      <c r="B7" s="83"/>
      <c r="C7" s="92">
        <v>0.21915574245534231</v>
      </c>
      <c r="D7" s="93">
        <v>1.7224466812859589</v>
      </c>
      <c r="E7" s="94">
        <v>-3.6497571138266522</v>
      </c>
      <c r="F7" s="94">
        <v>3.6429549028966335E-2</v>
      </c>
      <c r="G7" s="95">
        <v>2.1077738788830516</v>
      </c>
      <c r="H7" s="94">
        <v>1.8259270604242346</v>
      </c>
      <c r="I7" s="94">
        <v>1.2470789178922672</v>
      </c>
      <c r="J7" s="96">
        <v>1.0175417455383382</v>
      </c>
      <c r="K7" s="94">
        <v>0.86746850251360286</v>
      </c>
      <c r="L7" s="94">
        <v>0.56117390415302282</v>
      </c>
      <c r="M7" s="94">
        <v>0.56092049320297122</v>
      </c>
      <c r="N7" s="94">
        <v>0.53618138705380147</v>
      </c>
    </row>
    <row r="8" spans="1:14" ht="13.5" x14ac:dyDescent="0.2">
      <c r="A8" s="82" t="s">
        <v>9</v>
      </c>
      <c r="B8" s="83"/>
      <c r="C8" s="92">
        <v>-0.381528236850599</v>
      </c>
      <c r="D8" s="93">
        <v>0.5553291499499835</v>
      </c>
      <c r="E8" s="94">
        <v>-3.9230572721343009</v>
      </c>
      <c r="F8" s="94">
        <v>0.88206497262429195</v>
      </c>
      <c r="G8" s="95">
        <v>1.4500611282851565</v>
      </c>
      <c r="H8" s="94">
        <v>2.2722491158177434</v>
      </c>
      <c r="I8" s="94">
        <v>2.5454275793758825</v>
      </c>
      <c r="J8" s="96">
        <v>2.5457178439346535</v>
      </c>
      <c r="K8" s="94">
        <v>2.4477555565648004</v>
      </c>
      <c r="L8" s="94">
        <v>1.5440595200906273</v>
      </c>
      <c r="M8" s="94">
        <v>0.65366074814630792</v>
      </c>
      <c r="N8" s="94">
        <v>0.58479818281362839</v>
      </c>
    </row>
    <row r="9" spans="1:14" ht="13.5" x14ac:dyDescent="0.2">
      <c r="A9" s="82" t="s">
        <v>11</v>
      </c>
      <c r="B9" s="83"/>
      <c r="C9" s="92">
        <v>-2.5885525283069626</v>
      </c>
      <c r="D9" s="93">
        <v>1.0671423977914429</v>
      </c>
      <c r="E9" s="94">
        <v>0.94032280360190157</v>
      </c>
      <c r="F9" s="94">
        <v>1.3238769106320234</v>
      </c>
      <c r="G9" s="95">
        <v>1.3977662932861392</v>
      </c>
      <c r="H9" s="94">
        <v>1.7000000000000171</v>
      </c>
      <c r="I9" s="94">
        <v>0.99999999999997158</v>
      </c>
      <c r="J9" s="96">
        <v>0.90000000000000568</v>
      </c>
      <c r="K9" s="94">
        <v>0.89999999999996305</v>
      </c>
      <c r="L9" s="94">
        <v>0.90000000000000568</v>
      </c>
      <c r="M9" s="94">
        <v>0.49999999999998579</v>
      </c>
      <c r="N9" s="94">
        <v>0.49999999999998579</v>
      </c>
    </row>
    <row r="10" spans="1:14" ht="15" x14ac:dyDescent="0.2">
      <c r="A10" s="82" t="s">
        <v>33</v>
      </c>
      <c r="B10" s="83"/>
      <c r="C10" s="92">
        <v>2.1</v>
      </c>
      <c r="D10" s="93">
        <v>-0.6</v>
      </c>
      <c r="E10" s="94">
        <v>0</v>
      </c>
      <c r="F10" s="94">
        <v>0.1</v>
      </c>
      <c r="G10" s="95">
        <v>0.26694017458412234</v>
      </c>
      <c r="H10" s="94">
        <v>-0.34602992540235689</v>
      </c>
      <c r="I10" s="94">
        <v>-1.7973324139688329E-2</v>
      </c>
      <c r="J10" s="96">
        <v>-3.9161995918049808E-2</v>
      </c>
      <c r="K10" s="94">
        <v>-4.7177783681509988E-2</v>
      </c>
      <c r="L10" s="94">
        <v>-4.5531724374775595E-2</v>
      </c>
      <c r="M10" s="94">
        <v>-4.6940233833333761E-2</v>
      </c>
      <c r="N10" s="94">
        <v>-4.4194584774592954E-2</v>
      </c>
    </row>
    <row r="11" spans="1:14" ht="13.5" x14ac:dyDescent="0.2">
      <c r="A11" s="82" t="s">
        <v>13</v>
      </c>
      <c r="B11" s="83"/>
      <c r="C11" s="92">
        <v>-0.95571476777426767</v>
      </c>
      <c r="D11" s="93">
        <v>2.7583585705848606</v>
      </c>
      <c r="E11" s="94">
        <v>1.7242993002968916</v>
      </c>
      <c r="F11" s="94">
        <v>-0.54975770982126448</v>
      </c>
      <c r="G11" s="95">
        <v>0.94013046067536266</v>
      </c>
      <c r="H11" s="94">
        <v>0.86852158276278146</v>
      </c>
      <c r="I11" s="94">
        <v>0.87589728884312024</v>
      </c>
      <c r="J11" s="96">
        <v>0.94857518732985113</v>
      </c>
      <c r="K11" s="94">
        <v>0.81609524289606838</v>
      </c>
      <c r="L11" s="94">
        <v>0.75596914596609111</v>
      </c>
      <c r="M11" s="94">
        <v>0.4925708962429951</v>
      </c>
      <c r="N11" s="94">
        <v>0.3496109517311794</v>
      </c>
    </row>
    <row r="12" spans="1:14" ht="15" x14ac:dyDescent="0.2">
      <c r="A12" s="82" t="s">
        <v>34</v>
      </c>
      <c r="B12" s="83"/>
      <c r="C12" s="92">
        <v>-0.8</v>
      </c>
      <c r="D12" s="93">
        <v>-0.4</v>
      </c>
      <c r="E12" s="94">
        <v>0.1</v>
      </c>
      <c r="F12" s="94">
        <v>0.2</v>
      </c>
      <c r="G12" s="95">
        <v>-0.39529162347656466</v>
      </c>
      <c r="H12" s="94">
        <v>0.16719041489931252</v>
      </c>
      <c r="I12" s="94">
        <v>0.26546930831045235</v>
      </c>
      <c r="J12" s="96">
        <v>0.21168800934459114</v>
      </c>
      <c r="K12" s="94">
        <v>0.10251193657411917</v>
      </c>
      <c r="L12" s="94">
        <v>9.5782107951735695E-3</v>
      </c>
      <c r="M12" s="94">
        <v>9.5890364669738992E-3</v>
      </c>
      <c r="N12" s="94">
        <v>9.6262989585716996E-3</v>
      </c>
    </row>
    <row r="13" spans="1:14" ht="13.5" x14ac:dyDescent="0.2">
      <c r="A13" s="82" t="s">
        <v>15</v>
      </c>
      <c r="B13" s="83"/>
      <c r="C13" s="92">
        <v>1.9002528803587353</v>
      </c>
      <c r="D13" s="93">
        <v>1.0931952892441643</v>
      </c>
      <c r="E13" s="94">
        <v>-9.1702011010710294E-3</v>
      </c>
      <c r="F13" s="94">
        <v>4.7841727436009052</v>
      </c>
      <c r="G13" s="95">
        <v>-2.0216804162684241</v>
      </c>
      <c r="H13" s="94">
        <v>1.5191794205204019</v>
      </c>
      <c r="I13" s="94">
        <v>2.1593881294380566</v>
      </c>
      <c r="J13" s="96">
        <v>1.2507418129138728</v>
      </c>
      <c r="K13" s="94">
        <v>1.0151839124924606</v>
      </c>
      <c r="L13" s="94">
        <v>0.85142528418313645</v>
      </c>
      <c r="M13" s="94">
        <v>0.8518261268455376</v>
      </c>
      <c r="N13" s="94">
        <v>0.85222814736289365</v>
      </c>
    </row>
    <row r="14" spans="1:14" ht="13.5" x14ac:dyDescent="0.2">
      <c r="A14" s="82" t="s">
        <v>16</v>
      </c>
      <c r="B14" s="83"/>
      <c r="C14" s="92">
        <v>4.3314338706731661</v>
      </c>
      <c r="D14" s="93">
        <v>2.3005724781773154</v>
      </c>
      <c r="E14" s="94">
        <v>-0.13786146496782692</v>
      </c>
      <c r="F14" s="94">
        <v>5.0819749719766634</v>
      </c>
      <c r="G14" s="95">
        <v>-1.3586401493349882</v>
      </c>
      <c r="H14" s="94">
        <v>1.3033073124598928</v>
      </c>
      <c r="I14" s="94">
        <v>1.7939198827474456</v>
      </c>
      <c r="J14" s="96">
        <v>0.9111528790963348</v>
      </c>
      <c r="K14" s="94">
        <v>0.877295877902597</v>
      </c>
      <c r="L14" s="94">
        <v>0.89999999999999147</v>
      </c>
      <c r="M14" s="94">
        <v>0.89999999999996305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-1.6842265164249426</v>
      </c>
      <c r="D15" s="100">
        <v>2.1737007329223559</v>
      </c>
      <c r="E15" s="101">
        <v>1.6695303321665023</v>
      </c>
      <c r="F15" s="101">
        <v>-0.34718883720930194</v>
      </c>
      <c r="G15" s="102">
        <v>0.46528554791034349</v>
      </c>
      <c r="H15" s="101">
        <v>0.99239816856759866</v>
      </c>
      <c r="I15" s="101">
        <v>1.0966641460061766</v>
      </c>
      <c r="J15" s="103">
        <v>1.1098858377081466</v>
      </c>
      <c r="K15" s="101">
        <v>0.89076656271731558</v>
      </c>
      <c r="L15" s="101">
        <v>0.73682717340679549</v>
      </c>
      <c r="M15" s="101">
        <v>0.48353661006796944</v>
      </c>
      <c r="N15" s="101">
        <v>0.34604926075174625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61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70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E11D-FE8A-4882-8987-58D22845E58C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77">
        <v>2021</v>
      </c>
      <c r="D3" s="178"/>
      <c r="E3" s="178"/>
      <c r="F3" s="178"/>
      <c r="G3" s="179">
        <v>2022</v>
      </c>
      <c r="H3" s="180"/>
      <c r="I3" s="180"/>
      <c r="J3" s="181"/>
      <c r="K3" s="179">
        <v>2023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-5.2965744373460382</v>
      </c>
      <c r="D5" s="93">
        <v>3.7704279166148353</v>
      </c>
      <c r="E5" s="94">
        <v>6.2071064642331208</v>
      </c>
      <c r="F5" s="94">
        <v>-1.0999999999999943</v>
      </c>
      <c r="G5" s="95">
        <v>-1.4000000000000057</v>
      </c>
      <c r="H5" s="94">
        <v>4.5</v>
      </c>
      <c r="I5" s="94">
        <v>2.4500000000000028</v>
      </c>
      <c r="J5" s="96">
        <v>0.52000000000001023</v>
      </c>
      <c r="K5" s="94">
        <v>0.35000000000000853</v>
      </c>
      <c r="L5" s="94">
        <v>0.35000000000000853</v>
      </c>
      <c r="M5" s="94">
        <v>0.25</v>
      </c>
      <c r="N5" s="94">
        <v>0.25</v>
      </c>
    </row>
    <row r="6" spans="1:14" ht="13.5" x14ac:dyDescent="0.2">
      <c r="A6" s="82" t="s">
        <v>8</v>
      </c>
      <c r="B6" s="83"/>
      <c r="C6" s="92">
        <v>-0.99361335141298923</v>
      </c>
      <c r="D6" s="93">
        <v>4.6339152964351769</v>
      </c>
      <c r="E6" s="94">
        <v>-2.2185091773294516</v>
      </c>
      <c r="F6" s="94">
        <v>0.49999999999998579</v>
      </c>
      <c r="G6" s="95">
        <v>0.29999999999998295</v>
      </c>
      <c r="H6" s="94">
        <v>-0.59999999999999432</v>
      </c>
      <c r="I6" s="94">
        <v>-0.59999999999999432</v>
      </c>
      <c r="J6" s="96">
        <v>9.9999999999994316E-2</v>
      </c>
      <c r="K6" s="94">
        <v>0.15000000000000568</v>
      </c>
      <c r="L6" s="94">
        <v>0.20000000000000284</v>
      </c>
      <c r="M6" s="94">
        <v>0.20000000000000284</v>
      </c>
      <c r="N6" s="94">
        <v>0.19999999999997442</v>
      </c>
    </row>
    <row r="7" spans="1:14" ht="13.5" x14ac:dyDescent="0.2">
      <c r="A7" s="82" t="s">
        <v>10</v>
      </c>
      <c r="B7" s="83"/>
      <c r="C7" s="92">
        <v>8.0495912802518887E-2</v>
      </c>
      <c r="D7" s="93">
        <v>1.7515657566231226</v>
      </c>
      <c r="E7" s="94">
        <v>-2.3362116852200643</v>
      </c>
      <c r="F7" s="94">
        <v>0.33758180946708194</v>
      </c>
      <c r="G7" s="95">
        <v>1.8999999999999915</v>
      </c>
      <c r="H7" s="94">
        <v>1.4999999999999858</v>
      </c>
      <c r="I7" s="94">
        <v>1.2619680472545127</v>
      </c>
      <c r="J7" s="96">
        <v>0.88363361093601611</v>
      </c>
      <c r="K7" s="94">
        <v>0.41773309867731712</v>
      </c>
      <c r="L7" s="94">
        <v>0.42659244081886527</v>
      </c>
      <c r="M7" s="94">
        <v>0.38136130641848354</v>
      </c>
      <c r="N7" s="94">
        <v>0.38295055295063207</v>
      </c>
    </row>
    <row r="8" spans="1:14" ht="13.5" x14ac:dyDescent="0.2">
      <c r="A8" s="82" t="s">
        <v>9</v>
      </c>
      <c r="B8" s="83"/>
      <c r="C8" s="92">
        <v>-0.27660520621772378</v>
      </c>
      <c r="D8" s="93">
        <v>0.44953080741944973</v>
      </c>
      <c r="E8" s="94">
        <v>-3.7135708616955299</v>
      </c>
      <c r="F8" s="94">
        <v>-0.89181938360295021</v>
      </c>
      <c r="G8" s="95">
        <v>1.8131126614311199</v>
      </c>
      <c r="H8" s="94">
        <v>4.0778820834325415</v>
      </c>
      <c r="I8" s="94">
        <v>3.710000953472516</v>
      </c>
      <c r="J8" s="96">
        <v>3.1590988609505359</v>
      </c>
      <c r="K8" s="94">
        <v>1.6456134680983325</v>
      </c>
      <c r="L8" s="94">
        <v>0.58108486431898143</v>
      </c>
      <c r="M8" s="94">
        <v>0.54701539998254134</v>
      </c>
      <c r="N8" s="94">
        <v>0.54763172925862591</v>
      </c>
    </row>
    <row r="9" spans="1:14" ht="13.5" x14ac:dyDescent="0.2">
      <c r="A9" s="82" t="s">
        <v>11</v>
      </c>
      <c r="B9" s="83"/>
      <c r="C9" s="92">
        <v>-2.7367448445760942</v>
      </c>
      <c r="D9" s="93">
        <v>0.97690431655324517</v>
      </c>
      <c r="E9" s="94">
        <v>0.92603659104237579</v>
      </c>
      <c r="F9" s="94">
        <v>1.5007110926345462</v>
      </c>
      <c r="G9" s="95">
        <v>1.6975943566472296</v>
      </c>
      <c r="H9" s="94">
        <v>1.5000000000000284</v>
      </c>
      <c r="I9" s="94">
        <v>0.99999999999995737</v>
      </c>
      <c r="J9" s="96">
        <v>1.0000000000000426</v>
      </c>
      <c r="K9" s="94">
        <v>0.89999999999994884</v>
      </c>
      <c r="L9" s="94">
        <v>0.90000000000000568</v>
      </c>
      <c r="M9" s="94">
        <v>0.89999999999999147</v>
      </c>
      <c r="N9" s="94">
        <v>0.90000000000000568</v>
      </c>
    </row>
    <row r="10" spans="1:14" ht="15" x14ac:dyDescent="0.2">
      <c r="A10" s="82" t="s">
        <v>33</v>
      </c>
      <c r="B10" s="83"/>
      <c r="C10" s="92">
        <v>2.1</v>
      </c>
      <c r="D10" s="93">
        <v>-0.5</v>
      </c>
      <c r="E10" s="94">
        <v>-0.1</v>
      </c>
      <c r="F10" s="94">
        <v>-3.9826949636142868E-2</v>
      </c>
      <c r="G10" s="95">
        <v>3.0538968991259519E-2</v>
      </c>
      <c r="H10" s="94">
        <v>-0.4943583309198688</v>
      </c>
      <c r="I10" s="94">
        <v>-3.1457647107775377E-2</v>
      </c>
      <c r="J10" s="96">
        <v>-4.8127747880877925E-2</v>
      </c>
      <c r="K10" s="94">
        <v>-2.3375830311788526E-2</v>
      </c>
      <c r="L10" s="94">
        <v>-4.1312867145160193E-2</v>
      </c>
      <c r="M10" s="94">
        <v>-4.2203528089132733E-2</v>
      </c>
      <c r="N10" s="94">
        <v>-4.2831486284748352E-2</v>
      </c>
    </row>
    <row r="11" spans="1:14" ht="13.5" x14ac:dyDescent="0.2">
      <c r="A11" s="82" t="s">
        <v>13</v>
      </c>
      <c r="B11" s="83"/>
      <c r="C11" s="92">
        <v>-0.98653206401877469</v>
      </c>
      <c r="D11" s="93">
        <v>2.8262116647247666</v>
      </c>
      <c r="E11" s="94">
        <v>2.0311220276290669</v>
      </c>
      <c r="F11" s="94">
        <v>-0.47171754725724213</v>
      </c>
      <c r="G11" s="95">
        <v>-0.22252541107408774</v>
      </c>
      <c r="H11" s="94">
        <v>2.2221864172573333</v>
      </c>
      <c r="I11" s="94">
        <v>1.5905776617879184</v>
      </c>
      <c r="J11" s="96">
        <v>0.61956039575947841</v>
      </c>
      <c r="K11" s="94">
        <v>0.41329792699085033</v>
      </c>
      <c r="L11" s="94">
        <v>0.3224184563841419</v>
      </c>
      <c r="M11" s="94">
        <v>0.25970749940722726</v>
      </c>
      <c r="N11" s="94">
        <v>0.2596676528910109</v>
      </c>
    </row>
    <row r="12" spans="1:14" ht="15" x14ac:dyDescent="0.2">
      <c r="A12" s="82" t="s">
        <v>34</v>
      </c>
      <c r="B12" s="83"/>
      <c r="C12" s="92">
        <v>-0.9</v>
      </c>
      <c r="D12" s="93">
        <v>-0.6</v>
      </c>
      <c r="E12" s="94">
        <v>-0.2</v>
      </c>
      <c r="F12" s="94">
        <v>-9.0981406464109876E-2</v>
      </c>
      <c r="G12" s="95">
        <v>0.2054629753839422</v>
      </c>
      <c r="H12" s="94">
        <v>0.22460632745243414</v>
      </c>
      <c r="I12" s="94">
        <v>0.2376046120611246</v>
      </c>
      <c r="J12" s="96">
        <v>0.22181610923267503</v>
      </c>
      <c r="K12" s="94">
        <v>0.144891357622072</v>
      </c>
      <c r="L12" s="94">
        <v>1.1334674643393827E-2</v>
      </c>
      <c r="M12" s="94">
        <v>1.1364629627596268E-2</v>
      </c>
      <c r="N12" s="94">
        <v>1.1403502627013729E-2</v>
      </c>
    </row>
    <row r="13" spans="1:14" ht="13.5" x14ac:dyDescent="0.2">
      <c r="A13" s="82" t="s">
        <v>15</v>
      </c>
      <c r="B13" s="83"/>
      <c r="C13" s="92">
        <v>1.3499558586343312</v>
      </c>
      <c r="D13" s="93">
        <v>0.58680533223416376</v>
      </c>
      <c r="E13" s="94">
        <v>-0.98156889852945994</v>
      </c>
      <c r="F13" s="94">
        <v>0.368631518524424</v>
      </c>
      <c r="G13" s="95">
        <v>0.82561915446734702</v>
      </c>
      <c r="H13" s="94">
        <v>3.5974454684255477</v>
      </c>
      <c r="I13" s="94">
        <v>2.7586944707204282</v>
      </c>
      <c r="J13" s="96">
        <v>1.9999999999999858</v>
      </c>
      <c r="K13" s="94">
        <v>1.2901185974016869</v>
      </c>
      <c r="L13" s="94">
        <v>0.84576932193229482</v>
      </c>
      <c r="M13" s="94">
        <v>0.84615320415366568</v>
      </c>
      <c r="N13" s="94">
        <v>0.84653825764530666</v>
      </c>
    </row>
    <row r="14" spans="1:14" ht="13.5" x14ac:dyDescent="0.2">
      <c r="A14" s="82" t="s">
        <v>16</v>
      </c>
      <c r="B14" s="83"/>
      <c r="C14" s="92">
        <v>4.1107134101828962</v>
      </c>
      <c r="D14" s="93">
        <v>2.2347941773670925</v>
      </c>
      <c r="E14" s="94">
        <v>-0.56160432191239806</v>
      </c>
      <c r="F14" s="94">
        <v>0.65423540954515147</v>
      </c>
      <c r="G14" s="95">
        <v>0.41969584017169836</v>
      </c>
      <c r="H14" s="94">
        <v>3.4726270345197747</v>
      </c>
      <c r="I14" s="94">
        <v>2.5152240402209571</v>
      </c>
      <c r="J14" s="96">
        <v>1.7144624568665989</v>
      </c>
      <c r="K14" s="94">
        <v>1.088592867585561</v>
      </c>
      <c r="L14" s="94">
        <v>0.89999999999996305</v>
      </c>
      <c r="M14" s="94">
        <v>0.90000000000000568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-1.8687140675149436</v>
      </c>
      <c r="D15" s="100">
        <v>2.0214821005064039</v>
      </c>
      <c r="E15" s="101">
        <v>1.6942754120340027</v>
      </c>
      <c r="F15" s="101">
        <v>-0.53999999999999204</v>
      </c>
      <c r="G15" s="102">
        <v>-0.01</v>
      </c>
      <c r="H15" s="101">
        <v>2.34</v>
      </c>
      <c r="I15" s="101">
        <v>1.75</v>
      </c>
      <c r="J15" s="103">
        <v>0.81</v>
      </c>
      <c r="K15" s="101">
        <v>0.53</v>
      </c>
      <c r="L15" s="101">
        <v>0.32</v>
      </c>
      <c r="M15" s="101">
        <v>0.26</v>
      </c>
      <c r="N15" s="101">
        <v>0.26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59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83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BAA1-E2A2-485A-89A1-3858ED9338A9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77">
        <v>2021</v>
      </c>
      <c r="D3" s="178"/>
      <c r="E3" s="178"/>
      <c r="F3" s="178"/>
      <c r="G3" s="179">
        <v>2022</v>
      </c>
      <c r="H3" s="180"/>
      <c r="I3" s="180"/>
      <c r="J3" s="181"/>
      <c r="K3" s="179">
        <v>2023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-5.1973858609869978</v>
      </c>
      <c r="D5" s="93">
        <v>3.2328919924815551</v>
      </c>
      <c r="E5" s="94">
        <v>6.4000000000000057</v>
      </c>
      <c r="F5" s="94">
        <v>2.6000000000000085</v>
      </c>
      <c r="G5" s="95">
        <v>0.89999999999999147</v>
      </c>
      <c r="H5" s="94">
        <v>0.69999999999998863</v>
      </c>
      <c r="I5" s="94">
        <v>0.59999999999999432</v>
      </c>
      <c r="J5" s="96">
        <v>0.49999999999998579</v>
      </c>
      <c r="K5" s="94">
        <v>0.20000000000000284</v>
      </c>
      <c r="L5" s="94">
        <v>0.20000000000000284</v>
      </c>
      <c r="M5" s="94">
        <v>0.20000000000000284</v>
      </c>
      <c r="N5" s="94">
        <v>0.20000000000000284</v>
      </c>
    </row>
    <row r="6" spans="1:14" ht="13.5" x14ac:dyDescent="0.2">
      <c r="A6" s="82" t="s">
        <v>8</v>
      </c>
      <c r="B6" s="83"/>
      <c r="C6" s="92">
        <v>-0.70836320748837522</v>
      </c>
      <c r="D6" s="93">
        <v>1.809651846369789</v>
      </c>
      <c r="E6" s="94">
        <v>-0.79999999999999716</v>
      </c>
      <c r="F6" s="94">
        <v>-0.70000000000000284</v>
      </c>
      <c r="G6" s="95">
        <v>0</v>
      </c>
      <c r="H6" s="94">
        <v>9.9999999999994316E-2</v>
      </c>
      <c r="I6" s="94">
        <v>9.9999999999994316E-2</v>
      </c>
      <c r="J6" s="96">
        <v>9.9999999999994316E-2</v>
      </c>
      <c r="K6" s="94">
        <v>9.9999999999994316E-2</v>
      </c>
      <c r="L6" s="94">
        <v>9.9999999999994316E-2</v>
      </c>
      <c r="M6" s="94">
        <v>9.9999999999994316E-2</v>
      </c>
      <c r="N6" s="94">
        <v>9.9999999999994316E-2</v>
      </c>
    </row>
    <row r="7" spans="1:14" ht="13.5" x14ac:dyDescent="0.2">
      <c r="A7" s="82" t="s">
        <v>10</v>
      </c>
      <c r="B7" s="83"/>
      <c r="C7" s="92">
        <v>-0.23253282913960049</v>
      </c>
      <c r="D7" s="93">
        <v>0.27789214681965291</v>
      </c>
      <c r="E7" s="94">
        <v>1.0955914137022944</v>
      </c>
      <c r="F7" s="94">
        <v>1.4916985895537209</v>
      </c>
      <c r="G7" s="95">
        <v>1.0014442494074274</v>
      </c>
      <c r="H7" s="94">
        <v>0.66910555325641496</v>
      </c>
      <c r="I7" s="94">
        <v>0.59245503137648825</v>
      </c>
      <c r="J7" s="96">
        <v>0.59310015828373253</v>
      </c>
      <c r="K7" s="94">
        <v>0.42277171906836486</v>
      </c>
      <c r="L7" s="94">
        <v>0.42274835406976763</v>
      </c>
      <c r="M7" s="94">
        <v>0.37990023358993597</v>
      </c>
      <c r="N7" s="94">
        <v>0.38126013056273678</v>
      </c>
    </row>
    <row r="8" spans="1:14" ht="13.5" x14ac:dyDescent="0.2">
      <c r="A8" s="82" t="s">
        <v>9</v>
      </c>
      <c r="B8" s="83"/>
      <c r="C8" s="92">
        <v>-0.40061017969105706</v>
      </c>
      <c r="D8" s="93">
        <v>0.33519385544570923</v>
      </c>
      <c r="E8" s="94">
        <v>1.0064747582884621</v>
      </c>
      <c r="F8" s="94">
        <v>1.1942111036187413</v>
      </c>
      <c r="G8" s="95">
        <v>3.1227587119503823</v>
      </c>
      <c r="H8" s="94">
        <v>2.3036894159447883</v>
      </c>
      <c r="I8" s="94">
        <v>1.292541581150715</v>
      </c>
      <c r="J8" s="96">
        <v>0.64695640114662467</v>
      </c>
      <c r="K8" s="94">
        <v>0.5437732653327032</v>
      </c>
      <c r="L8" s="94">
        <v>0.53851220066003691</v>
      </c>
      <c r="M8" s="94">
        <v>0.51280734047551846</v>
      </c>
      <c r="N8" s="94">
        <v>0.51406442174194922</v>
      </c>
    </row>
    <row r="9" spans="1:14" ht="13.5" x14ac:dyDescent="0.2">
      <c r="A9" s="82" t="s">
        <v>11</v>
      </c>
      <c r="B9" s="83"/>
      <c r="C9" s="92">
        <v>-2.6337329979436674</v>
      </c>
      <c r="D9" s="93">
        <v>1.2857137982348092</v>
      </c>
      <c r="E9" s="94">
        <v>1.5018660084639635</v>
      </c>
      <c r="F9" s="94">
        <v>1.5000000000000284</v>
      </c>
      <c r="G9" s="95">
        <v>1.6990072693678258</v>
      </c>
      <c r="H9" s="94">
        <v>1.5000000000000142</v>
      </c>
      <c r="I9" s="94">
        <v>0.99999999999997158</v>
      </c>
      <c r="J9" s="96">
        <v>1</v>
      </c>
      <c r="K9" s="94">
        <v>0.90000000000000568</v>
      </c>
      <c r="L9" s="94">
        <v>0.89999999999999147</v>
      </c>
      <c r="M9" s="94">
        <v>0.89999999999996305</v>
      </c>
      <c r="N9" s="94">
        <v>0.90000000000000568</v>
      </c>
    </row>
    <row r="10" spans="1:14" ht="15" x14ac:dyDescent="0.2">
      <c r="A10" s="82" t="s">
        <v>33</v>
      </c>
      <c r="B10" s="83"/>
      <c r="C10" s="92">
        <v>1.9</v>
      </c>
      <c r="D10" s="93">
        <v>0.1</v>
      </c>
      <c r="E10" s="94">
        <v>-2.1683307337596016</v>
      </c>
      <c r="F10" s="94">
        <v>4.244805816963515E-2</v>
      </c>
      <c r="G10" s="95">
        <v>0.54366100006643336</v>
      </c>
      <c r="H10" s="94">
        <v>0.32266423962875718</v>
      </c>
      <c r="I10" s="94">
        <v>0.19539268517158137</v>
      </c>
      <c r="J10" s="96">
        <v>3.5705268051805406E-2</v>
      </c>
      <c r="K10" s="94">
        <v>-6.1782497556360783E-3</v>
      </c>
      <c r="L10" s="94">
        <v>-1.3727811992741201E-2</v>
      </c>
      <c r="M10" s="94">
        <v>-4.7419202198202559E-2</v>
      </c>
      <c r="N10" s="94">
        <v>-4.814795696917662E-2</v>
      </c>
    </row>
    <row r="11" spans="1:14" ht="13.5" x14ac:dyDescent="0.2">
      <c r="A11" s="82" t="s">
        <v>13</v>
      </c>
      <c r="B11" s="83"/>
      <c r="C11" s="92">
        <v>-1.1098406000421051</v>
      </c>
      <c r="D11" s="93">
        <v>2.3501173005896732</v>
      </c>
      <c r="E11" s="94">
        <v>1.0985355469563984</v>
      </c>
      <c r="F11" s="94">
        <v>1.6262819133638402</v>
      </c>
      <c r="G11" s="95">
        <v>1.4921541021488167</v>
      </c>
      <c r="H11" s="94">
        <v>1.0546356465607687</v>
      </c>
      <c r="I11" s="94">
        <v>0.76366481675597697</v>
      </c>
      <c r="J11" s="96">
        <v>0.49401567637004007</v>
      </c>
      <c r="K11" s="94">
        <v>0.25888853151734281</v>
      </c>
      <c r="L11" s="94">
        <v>0.24643629719591331</v>
      </c>
      <c r="M11" s="94">
        <v>0.20447709140276515</v>
      </c>
      <c r="N11" s="94">
        <v>0.20440838354407731</v>
      </c>
    </row>
    <row r="12" spans="1:14" ht="15" x14ac:dyDescent="0.2">
      <c r="A12" s="82" t="s">
        <v>34</v>
      </c>
      <c r="B12" s="83"/>
      <c r="C12" s="92">
        <v>-1</v>
      </c>
      <c r="D12" s="93">
        <v>-0.6</v>
      </c>
      <c r="E12" s="94">
        <v>0.49014110371363029</v>
      </c>
      <c r="F12" s="94">
        <v>-0.22495068474499968</v>
      </c>
      <c r="G12" s="95">
        <v>0.25441920573738186</v>
      </c>
      <c r="H12" s="94">
        <v>0.17021977660188703</v>
      </c>
      <c r="I12" s="94">
        <v>-1.3118326646045175E-2</v>
      </c>
      <c r="J12" s="96">
        <v>2.1964629446162842E-2</v>
      </c>
      <c r="K12" s="94">
        <v>1.712819497756507E-2</v>
      </c>
      <c r="L12" s="94">
        <v>1.4711747254767149E-2</v>
      </c>
      <c r="M12" s="94">
        <v>1.4779783455040052E-2</v>
      </c>
      <c r="N12" s="94">
        <v>1.4856136467212955E-2</v>
      </c>
    </row>
    <row r="13" spans="1:14" ht="13.5" x14ac:dyDescent="0.2">
      <c r="A13" s="82" t="s">
        <v>15</v>
      </c>
      <c r="B13" s="83"/>
      <c r="C13" s="92">
        <v>1.4349115317672272</v>
      </c>
      <c r="D13" s="93">
        <v>0.53979091891802966</v>
      </c>
      <c r="E13" s="94">
        <v>1.450779288666709</v>
      </c>
      <c r="F13" s="94">
        <v>2.046307381810891</v>
      </c>
      <c r="G13" s="95">
        <v>2.0622233128259495</v>
      </c>
      <c r="H13" s="94">
        <v>1.5806957498786858</v>
      </c>
      <c r="I13" s="94">
        <v>0.89466686112318428</v>
      </c>
      <c r="J13" s="96">
        <v>0.84702320820197485</v>
      </c>
      <c r="K13" s="94">
        <v>0.84609947001690955</v>
      </c>
      <c r="L13" s="94">
        <v>0.84721201982699768</v>
      </c>
      <c r="M13" s="94">
        <v>0.84760028869762039</v>
      </c>
      <c r="N13" s="94">
        <v>0.84798973106292408</v>
      </c>
    </row>
    <row r="14" spans="1:14" ht="13.5" x14ac:dyDescent="0.2">
      <c r="A14" s="82" t="s">
        <v>16</v>
      </c>
      <c r="B14" s="83"/>
      <c r="C14" s="92">
        <v>4.2486656298767542</v>
      </c>
      <c r="D14" s="93">
        <v>2.0642228765088504</v>
      </c>
      <c r="E14" s="94">
        <v>0.43647576687762069</v>
      </c>
      <c r="F14" s="94">
        <v>2.9374716685228037</v>
      </c>
      <c r="G14" s="95">
        <v>1.7068190643746703</v>
      </c>
      <c r="H14" s="94">
        <v>1.3731431376383227</v>
      </c>
      <c r="I14" s="94">
        <v>1.0373532100412604</v>
      </c>
      <c r="J14" s="96">
        <v>0.90000000000000568</v>
      </c>
      <c r="K14" s="94">
        <v>0.89356958260179908</v>
      </c>
      <c r="L14" s="94">
        <v>0.89999999999999147</v>
      </c>
      <c r="M14" s="94">
        <v>0.89999999999999147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-2.0028757768621972</v>
      </c>
      <c r="D15" s="100">
        <v>1.6330918495196016</v>
      </c>
      <c r="E15" s="101">
        <v>1.5200000000000102</v>
      </c>
      <c r="F15" s="101">
        <v>1.2999999999999829</v>
      </c>
      <c r="G15" s="102">
        <v>1.66</v>
      </c>
      <c r="H15" s="101">
        <v>1.17</v>
      </c>
      <c r="I15" s="101">
        <v>0.71</v>
      </c>
      <c r="J15" s="103">
        <v>0.49</v>
      </c>
      <c r="K15" s="101">
        <v>0.26</v>
      </c>
      <c r="L15" s="101">
        <v>0.25</v>
      </c>
      <c r="M15" s="101">
        <v>0.21</v>
      </c>
      <c r="N15" s="101">
        <v>0.21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58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74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55BD-92F2-4CAC-91F2-CF831A82BFD3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77">
        <v>2020</v>
      </c>
      <c r="D3" s="178"/>
      <c r="E3" s="178"/>
      <c r="F3" s="178"/>
      <c r="G3" s="179">
        <v>2021</v>
      </c>
      <c r="H3" s="180"/>
      <c r="I3" s="180"/>
      <c r="J3" s="181"/>
      <c r="K3" s="179">
        <v>2022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-2.2133391225224557</v>
      </c>
      <c r="D5" s="93">
        <v>-11.497856082414074</v>
      </c>
      <c r="E5" s="94">
        <v>11.229309999242474</v>
      </c>
      <c r="F5" s="94">
        <v>-2.250986781122748</v>
      </c>
      <c r="G5" s="95">
        <v>-5.3567946730200333</v>
      </c>
      <c r="H5" s="94">
        <v>3.4808742203977943</v>
      </c>
      <c r="I5" s="94">
        <v>6.6999999999999886</v>
      </c>
      <c r="J5" s="96">
        <v>2.4000000000000057</v>
      </c>
      <c r="K5" s="94">
        <v>0.59999999999999432</v>
      </c>
      <c r="L5" s="94">
        <v>0.49999999999998579</v>
      </c>
      <c r="M5" s="94">
        <v>0.47439468849930222</v>
      </c>
      <c r="N5" s="94">
        <v>0.38650946106335482</v>
      </c>
    </row>
    <row r="6" spans="1:14" ht="13.5" x14ac:dyDescent="0.2">
      <c r="A6" s="82" t="s">
        <v>8</v>
      </c>
      <c r="B6" s="83"/>
      <c r="C6" s="92">
        <v>1.1459518041087904</v>
      </c>
      <c r="D6" s="93">
        <v>1.2643517136710756</v>
      </c>
      <c r="E6" s="94">
        <v>0.98478917462570337</v>
      </c>
      <c r="F6" s="94">
        <v>0.1306165969516826</v>
      </c>
      <c r="G6" s="95">
        <v>0.19999145495302173</v>
      </c>
      <c r="H6" s="94">
        <v>0.79999999999999716</v>
      </c>
      <c r="I6" s="94">
        <v>0.49999999999998579</v>
      </c>
      <c r="J6" s="96">
        <v>-0.39999999999999147</v>
      </c>
      <c r="K6" s="94">
        <v>-0.59999999999999432</v>
      </c>
      <c r="L6" s="94">
        <v>0.20000000000000284</v>
      </c>
      <c r="M6" s="94">
        <v>0.49999999999998579</v>
      </c>
      <c r="N6" s="94">
        <v>0.49999999999998579</v>
      </c>
    </row>
    <row r="7" spans="1:14" ht="13.5" x14ac:dyDescent="0.2">
      <c r="A7" s="82" t="s">
        <v>10</v>
      </c>
      <c r="B7" s="83"/>
      <c r="C7" s="92">
        <v>4.305581231918552</v>
      </c>
      <c r="D7" s="93">
        <v>-4.2902319431953515</v>
      </c>
      <c r="E7" s="94">
        <v>-1.2947635023269441</v>
      </c>
      <c r="F7" s="94">
        <v>3.7271665527738094</v>
      </c>
      <c r="G7" s="95">
        <v>1.1425072417365669</v>
      </c>
      <c r="H7" s="94">
        <v>0.68794120977229056</v>
      </c>
      <c r="I7" s="94">
        <v>1.5792231463018567</v>
      </c>
      <c r="J7" s="96">
        <v>1.2110061674209192</v>
      </c>
      <c r="K7" s="94">
        <v>0.63816091106136241</v>
      </c>
      <c r="L7" s="94">
        <v>0.53490962644917772</v>
      </c>
      <c r="M7" s="94">
        <v>0.35582018049670694</v>
      </c>
      <c r="N7" s="94">
        <v>0.35617320321644286</v>
      </c>
    </row>
    <row r="8" spans="1:14" ht="13.5" x14ac:dyDescent="0.2">
      <c r="A8" s="82" t="s">
        <v>9</v>
      </c>
      <c r="B8" s="83"/>
      <c r="C8" s="92">
        <v>-6.8248384439193188</v>
      </c>
      <c r="D8" s="93">
        <v>-15.138024652621624</v>
      </c>
      <c r="E8" s="94">
        <v>15.86394091999685</v>
      </c>
      <c r="F8" s="94">
        <v>1.8814260254984845</v>
      </c>
      <c r="G8" s="95">
        <v>-0.1837076196986942</v>
      </c>
      <c r="H8" s="94">
        <v>1.7848402565293782</v>
      </c>
      <c r="I8" s="94">
        <v>3.6245265058012706</v>
      </c>
      <c r="J8" s="96">
        <v>2.4355349255629193</v>
      </c>
      <c r="K8" s="94">
        <v>1.7364547999193576</v>
      </c>
      <c r="L8" s="94">
        <v>0.91507096689883838</v>
      </c>
      <c r="M8" s="94">
        <v>0.73267286458811043</v>
      </c>
      <c r="N8" s="94">
        <v>0.73316256434254967</v>
      </c>
    </row>
    <row r="9" spans="1:14" ht="13.5" x14ac:dyDescent="0.2">
      <c r="A9" s="82" t="s">
        <v>11</v>
      </c>
      <c r="B9" s="83"/>
      <c r="C9" s="92">
        <v>-2.477834671711193</v>
      </c>
      <c r="D9" s="93">
        <v>0.24282402797891223</v>
      </c>
      <c r="E9" s="94">
        <v>0.8650544612728055</v>
      </c>
      <c r="F9" s="94">
        <v>5.1435181791831042E-2</v>
      </c>
      <c r="G9" s="95">
        <v>-1.6200760365199613</v>
      </c>
      <c r="H9" s="94">
        <v>0.70052603092962329</v>
      </c>
      <c r="I9" s="94">
        <v>0.69999999999998863</v>
      </c>
      <c r="J9" s="96">
        <v>0.69999999999998863</v>
      </c>
      <c r="K9" s="94">
        <v>0.69999999999998863</v>
      </c>
      <c r="L9" s="94">
        <v>0.69999999999996021</v>
      </c>
      <c r="M9" s="94">
        <v>0.69999999999998863</v>
      </c>
      <c r="N9" s="94">
        <v>0.70000000000001705</v>
      </c>
    </row>
    <row r="10" spans="1:14" ht="15" x14ac:dyDescent="0.2">
      <c r="A10" s="82" t="s">
        <v>33</v>
      </c>
      <c r="B10" s="83"/>
      <c r="C10" s="92">
        <v>0.1</v>
      </c>
      <c r="D10" s="93">
        <v>-0.1</v>
      </c>
      <c r="E10" s="94">
        <v>-1.9</v>
      </c>
      <c r="F10" s="94">
        <v>0.5</v>
      </c>
      <c r="G10" s="95">
        <v>1.4</v>
      </c>
      <c r="H10" s="94">
        <v>-0.15507869566756038</v>
      </c>
      <c r="I10" s="94">
        <v>0.21881370506457659</v>
      </c>
      <c r="J10" s="96">
        <v>2.5100637394006531E-2</v>
      </c>
      <c r="K10" s="94">
        <v>4.4307586247400554E-2</v>
      </c>
      <c r="L10" s="94">
        <v>3.1274274889334569E-2</v>
      </c>
      <c r="M10" s="94">
        <v>-7.7008569445952413E-3</v>
      </c>
      <c r="N10" s="94">
        <v>1.3483738874582596E-3</v>
      </c>
    </row>
    <row r="11" spans="1:14" ht="13.5" x14ac:dyDescent="0.2">
      <c r="A11" s="82" t="s">
        <v>13</v>
      </c>
      <c r="B11" s="83"/>
      <c r="C11" s="92">
        <v>-0.97287633947186691</v>
      </c>
      <c r="D11" s="93">
        <v>-7.646786505763302</v>
      </c>
      <c r="E11" s="94">
        <v>5.0560751227897214</v>
      </c>
      <c r="F11" s="94">
        <v>-0.16201522588137607</v>
      </c>
      <c r="G11" s="95">
        <v>-1.2695684531490201</v>
      </c>
      <c r="H11" s="94">
        <v>2.0930246361656515</v>
      </c>
      <c r="I11" s="94">
        <v>4.3916778919255108</v>
      </c>
      <c r="J11" s="96">
        <v>1.582278392647865</v>
      </c>
      <c r="K11" s="94">
        <v>0.47239477788048134</v>
      </c>
      <c r="L11" s="94">
        <v>0.5077920679136696</v>
      </c>
      <c r="M11" s="94">
        <v>0.48597412978142529</v>
      </c>
      <c r="N11" s="94">
        <v>0.4477792009785162</v>
      </c>
    </row>
    <row r="12" spans="1:14" ht="15" x14ac:dyDescent="0.2">
      <c r="A12" s="82" t="s">
        <v>34</v>
      </c>
      <c r="B12" s="83"/>
      <c r="C12" s="92">
        <v>-1.1000000000000001</v>
      </c>
      <c r="D12" s="93">
        <v>-2.4</v>
      </c>
      <c r="E12" s="94">
        <v>3.8</v>
      </c>
      <c r="F12" s="94">
        <v>0.7</v>
      </c>
      <c r="G12" s="95">
        <v>-0.6</v>
      </c>
      <c r="H12" s="94">
        <v>-0.64416977880997517</v>
      </c>
      <c r="I12" s="94">
        <v>-0.56690751648921189</v>
      </c>
      <c r="J12" s="96">
        <v>1.56768717003819E-3</v>
      </c>
      <c r="K12" s="94">
        <v>4.40771787447094E-2</v>
      </c>
      <c r="L12" s="94">
        <v>-2.4398849254313237E-2</v>
      </c>
      <c r="M12" s="94">
        <v>-3.4685242801116456E-2</v>
      </c>
      <c r="N12" s="94">
        <v>-3.8434665367926835E-3</v>
      </c>
    </row>
    <row r="13" spans="1:14" ht="13.5" x14ac:dyDescent="0.2">
      <c r="A13" s="82" t="s">
        <v>15</v>
      </c>
      <c r="B13" s="83"/>
      <c r="C13" s="92">
        <v>-3.2920098847726109</v>
      </c>
      <c r="D13" s="93">
        <v>-20.353166912592002</v>
      </c>
      <c r="E13" s="94">
        <v>17.876316816128352</v>
      </c>
      <c r="F13" s="94">
        <v>4.3951714095292971</v>
      </c>
      <c r="G13" s="95">
        <v>1.8490399570069371</v>
      </c>
      <c r="H13" s="94">
        <v>1.0872851964107326</v>
      </c>
      <c r="I13" s="94">
        <v>2.613079633443661</v>
      </c>
      <c r="J13" s="96">
        <v>1.8865016344365699</v>
      </c>
      <c r="K13" s="94">
        <v>1.263112978269902</v>
      </c>
      <c r="L13" s="94">
        <v>0.98987745867673027</v>
      </c>
      <c r="M13" s="94">
        <v>0.86916941201897657</v>
      </c>
      <c r="N13" s="94">
        <v>0.81237065220642535</v>
      </c>
    </row>
    <row r="14" spans="1:14" ht="13.5" x14ac:dyDescent="0.2">
      <c r="A14" s="82" t="s">
        <v>16</v>
      </c>
      <c r="B14" s="83"/>
      <c r="C14" s="92">
        <v>-1.1388807704539374</v>
      </c>
      <c r="D14" s="93">
        <v>-16.884910626487439</v>
      </c>
      <c r="E14" s="94">
        <v>9.2247151089330828</v>
      </c>
      <c r="F14" s="94">
        <v>3.2833553398276223</v>
      </c>
      <c r="G14" s="95">
        <v>3.8129388741229349</v>
      </c>
      <c r="H14" s="94">
        <v>2.8769444053214244</v>
      </c>
      <c r="I14" s="94">
        <v>4.3923378438752536</v>
      </c>
      <c r="J14" s="96">
        <v>2.1251043097736186</v>
      </c>
      <c r="K14" s="94">
        <v>1.2865463763651661</v>
      </c>
      <c r="L14" s="94">
        <v>1.1463271100566885</v>
      </c>
      <c r="M14" s="94">
        <v>1.0354942394862832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-1.9953612876792732</v>
      </c>
      <c r="D15" s="100">
        <v>-9.6977172720523441</v>
      </c>
      <c r="E15" s="101">
        <v>8.7011610672957431</v>
      </c>
      <c r="F15" s="101">
        <v>0.53429245478358212</v>
      </c>
      <c r="G15" s="102">
        <v>-1.8069425566796298</v>
      </c>
      <c r="H15" s="101">
        <v>1.3100000000000165</v>
      </c>
      <c r="I15" s="101">
        <v>3.5600000000000023</v>
      </c>
      <c r="J15" s="103">
        <v>1.500392903354637</v>
      </c>
      <c r="K15" s="101">
        <v>0.48673233083944556</v>
      </c>
      <c r="L15" s="101">
        <v>0.46155523509969765</v>
      </c>
      <c r="M15" s="101">
        <v>0.43060324816543982</v>
      </c>
      <c r="N15" s="101">
        <v>0.42511224243013679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57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78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68AC-BE91-41BB-B000-7C2F0FD307A8}">
  <dimension ref="A1:CX107"/>
  <sheetViews>
    <sheetView tabSelected="1" workbookViewId="0">
      <pane xSplit="1" ySplit="3" topLeftCell="BR69" activePane="bottomRight" state="frozen"/>
      <selection pane="topRight" activeCell="B1" sqref="B1"/>
      <selection pane="bottomLeft" activeCell="A3" sqref="A3"/>
      <selection pane="bottomRight" activeCell="BW86" sqref="BW86"/>
    </sheetView>
  </sheetViews>
  <sheetFormatPr baseColWidth="10" defaultRowHeight="12.75" x14ac:dyDescent="0.2"/>
  <sheetData>
    <row r="1" spans="1:102" x14ac:dyDescent="0.2">
      <c r="A1" t="s">
        <v>152</v>
      </c>
      <c r="B1" s="8" t="s">
        <v>148</v>
      </c>
      <c r="C1" s="8" t="s">
        <v>149</v>
      </c>
      <c r="D1" s="8" t="s">
        <v>150</v>
      </c>
      <c r="E1" s="8" t="s">
        <v>151</v>
      </c>
      <c r="F1" s="8" t="s">
        <v>148</v>
      </c>
      <c r="G1" s="8" t="str">
        <f>C1</f>
        <v>F</v>
      </c>
      <c r="H1" s="8" t="str">
        <f t="shared" ref="H1:K1" si="0">D1</f>
        <v>S</v>
      </c>
      <c r="I1" s="8" t="str">
        <f t="shared" si="0"/>
        <v>H</v>
      </c>
      <c r="J1" s="8" t="str">
        <f t="shared" si="0"/>
        <v>W</v>
      </c>
      <c r="K1" s="8" t="str">
        <f t="shared" si="0"/>
        <v>F</v>
      </c>
      <c r="L1" s="8" t="str">
        <f t="shared" ref="L1" si="1">H1</f>
        <v>S</v>
      </c>
      <c r="M1" s="8" t="str">
        <f t="shared" ref="M1" si="2">I1</f>
        <v>H</v>
      </c>
      <c r="N1" s="8" t="str">
        <f t="shared" ref="N1" si="3">J1</f>
        <v>W</v>
      </c>
      <c r="O1" s="8" t="str">
        <f t="shared" ref="O1" si="4">K1</f>
        <v>F</v>
      </c>
      <c r="P1" s="8" t="str">
        <f t="shared" ref="P1" si="5">L1</f>
        <v>S</v>
      </c>
      <c r="Q1" s="8" t="str">
        <f t="shared" ref="Q1" si="6">M1</f>
        <v>H</v>
      </c>
      <c r="R1" s="8" t="str">
        <f t="shared" ref="R1" si="7">N1</f>
        <v>W</v>
      </c>
      <c r="S1" s="8" t="str">
        <f t="shared" ref="S1" si="8">O1</f>
        <v>F</v>
      </c>
      <c r="T1" s="8" t="str">
        <f t="shared" ref="T1" si="9">P1</f>
        <v>S</v>
      </c>
      <c r="U1" s="8" t="str">
        <f t="shared" ref="U1" si="10">Q1</f>
        <v>H</v>
      </c>
      <c r="V1" s="8" t="str">
        <f t="shared" ref="V1" si="11">R1</f>
        <v>W</v>
      </c>
      <c r="W1" s="8" t="str">
        <f t="shared" ref="W1" si="12">S1</f>
        <v>F</v>
      </c>
      <c r="X1" s="8" t="str">
        <f t="shared" ref="X1" si="13">T1</f>
        <v>S</v>
      </c>
      <c r="Y1" s="8" t="str">
        <f t="shared" ref="Y1" si="14">U1</f>
        <v>H</v>
      </c>
      <c r="Z1" s="8" t="str">
        <f t="shared" ref="Z1" si="15">V1</f>
        <v>W</v>
      </c>
      <c r="AA1" s="8" t="str">
        <f t="shared" ref="AA1" si="16">W1</f>
        <v>F</v>
      </c>
      <c r="AB1" s="8" t="str">
        <f t="shared" ref="AB1" si="17">X1</f>
        <v>S</v>
      </c>
      <c r="AC1" s="8" t="str">
        <f t="shared" ref="AC1" si="18">Y1</f>
        <v>H</v>
      </c>
      <c r="AD1" s="8" t="str">
        <f t="shared" ref="AD1" si="19">Z1</f>
        <v>W</v>
      </c>
      <c r="AE1" s="8" t="str">
        <f t="shared" ref="AE1" si="20">AA1</f>
        <v>F</v>
      </c>
      <c r="AF1" s="8" t="str">
        <f t="shared" ref="AF1" si="21">AB1</f>
        <v>S</v>
      </c>
      <c r="AG1" s="8" t="str">
        <f t="shared" ref="AG1" si="22">AC1</f>
        <v>H</v>
      </c>
      <c r="AH1" s="8" t="str">
        <f t="shared" ref="AH1" si="23">AD1</f>
        <v>W</v>
      </c>
      <c r="AI1" s="8" t="str">
        <f t="shared" ref="AI1" si="24">AE1</f>
        <v>F</v>
      </c>
      <c r="AJ1" s="8" t="str">
        <f t="shared" ref="AJ1" si="25">AF1</f>
        <v>S</v>
      </c>
      <c r="AK1" s="8" t="str">
        <f t="shared" ref="AK1" si="26">AG1</f>
        <v>H</v>
      </c>
      <c r="AL1" s="8" t="str">
        <f t="shared" ref="AL1" si="27">AH1</f>
        <v>W</v>
      </c>
      <c r="AM1" s="8" t="str">
        <f t="shared" ref="AM1" si="28">AI1</f>
        <v>F</v>
      </c>
      <c r="AN1" s="8" t="str">
        <f t="shared" ref="AN1" si="29">AJ1</f>
        <v>S</v>
      </c>
      <c r="AO1" s="8" t="str">
        <f t="shared" ref="AO1" si="30">AK1</f>
        <v>H</v>
      </c>
      <c r="AP1" s="8" t="str">
        <f t="shared" ref="AP1" si="31">AL1</f>
        <v>W</v>
      </c>
      <c r="AQ1" s="8" t="str">
        <f t="shared" ref="AQ1" si="32">AM1</f>
        <v>F</v>
      </c>
      <c r="AR1" s="8" t="str">
        <f t="shared" ref="AR1" si="33">AN1</f>
        <v>S</v>
      </c>
      <c r="AS1" s="8" t="str">
        <f t="shared" ref="AS1" si="34">AO1</f>
        <v>H</v>
      </c>
      <c r="AT1" s="8" t="str">
        <f t="shared" ref="AT1" si="35">AP1</f>
        <v>W</v>
      </c>
      <c r="AU1" s="8" t="str">
        <f t="shared" ref="AU1" si="36">AQ1</f>
        <v>F</v>
      </c>
      <c r="AV1" s="8" t="str">
        <f t="shared" ref="AV1" si="37">AR1</f>
        <v>S</v>
      </c>
      <c r="AW1" s="8" t="str">
        <f t="shared" ref="AW1" si="38">AS1</f>
        <v>H</v>
      </c>
      <c r="AX1" s="8" t="str">
        <f t="shared" ref="AX1" si="39">AT1</f>
        <v>W</v>
      </c>
      <c r="AY1" s="8" t="str">
        <f t="shared" ref="AY1" si="40">AU1</f>
        <v>F</v>
      </c>
      <c r="AZ1" s="8" t="str">
        <f t="shared" ref="AZ1" si="41">AV1</f>
        <v>S</v>
      </c>
      <c r="BA1" s="8" t="str">
        <f t="shared" ref="BA1" si="42">AW1</f>
        <v>H</v>
      </c>
      <c r="BB1" s="8" t="str">
        <f t="shared" ref="BB1" si="43">AX1</f>
        <v>W</v>
      </c>
      <c r="BC1" s="8" t="str">
        <f t="shared" ref="BC1" si="44">AY1</f>
        <v>F</v>
      </c>
      <c r="BD1" s="8" t="str">
        <f t="shared" ref="BD1" si="45">AZ1</f>
        <v>S</v>
      </c>
      <c r="BE1" s="8" t="str">
        <f t="shared" ref="BE1" si="46">BA1</f>
        <v>H</v>
      </c>
      <c r="BF1" s="8" t="str">
        <f t="shared" ref="BF1" si="47">BB1</f>
        <v>W</v>
      </c>
      <c r="BG1" s="8" t="str">
        <f t="shared" ref="BG1" si="48">BC1</f>
        <v>F</v>
      </c>
      <c r="BH1" s="8" t="str">
        <f t="shared" ref="BH1" si="49">BD1</f>
        <v>S</v>
      </c>
      <c r="BI1" s="8" t="str">
        <f t="shared" ref="BI1" si="50">BE1</f>
        <v>H</v>
      </c>
      <c r="BJ1" s="8" t="str">
        <f t="shared" ref="BJ1" si="51">BF1</f>
        <v>W</v>
      </c>
      <c r="BK1" s="8" t="str">
        <f t="shared" ref="BK1" si="52">BG1</f>
        <v>F</v>
      </c>
      <c r="BL1" s="8" t="str">
        <f t="shared" ref="BL1" si="53">BH1</f>
        <v>S</v>
      </c>
      <c r="BM1" s="8" t="str">
        <f t="shared" ref="BM1" si="54">BI1</f>
        <v>H</v>
      </c>
      <c r="BN1" s="8" t="str">
        <f t="shared" ref="BN1" si="55">BJ1</f>
        <v>W</v>
      </c>
      <c r="BO1" s="8" t="str">
        <f t="shared" ref="BO1" si="56">BK1</f>
        <v>F</v>
      </c>
      <c r="BP1" s="8" t="str">
        <f t="shared" ref="BP1" si="57">BL1</f>
        <v>S</v>
      </c>
      <c r="BQ1" s="8" t="str">
        <f t="shared" ref="BQ1" si="58">BM1</f>
        <v>H</v>
      </c>
      <c r="BR1" s="8" t="str">
        <f t="shared" ref="BR1" si="59">BN1</f>
        <v>W</v>
      </c>
      <c r="BS1" s="8" t="str">
        <f t="shared" ref="BS1" si="60">BO1</f>
        <v>F</v>
      </c>
      <c r="BT1" s="8" t="str">
        <f t="shared" ref="BT1" si="61">BP1</f>
        <v>S</v>
      </c>
      <c r="BU1" s="8" t="str">
        <f t="shared" ref="BU1" si="62">BQ1</f>
        <v>H</v>
      </c>
      <c r="BV1" s="8" t="str">
        <f t="shared" ref="BV1" si="63">BR1</f>
        <v>W</v>
      </c>
      <c r="BW1" s="8" t="str">
        <f t="shared" ref="BW1" si="64">BS1</f>
        <v>F</v>
      </c>
      <c r="BX1" s="8" t="str">
        <f t="shared" ref="BX1" si="65">BT1</f>
        <v>S</v>
      </c>
      <c r="BY1" s="8" t="str">
        <f t="shared" ref="BY1" si="66">BU1</f>
        <v>H</v>
      </c>
      <c r="BZ1" s="8" t="str">
        <f t="shared" ref="BZ1" si="67">BV1</f>
        <v>W</v>
      </c>
      <c r="CA1" s="8" t="str">
        <f t="shared" ref="CA1" si="68">BW1</f>
        <v>F</v>
      </c>
      <c r="CB1" s="8" t="str">
        <f t="shared" ref="CB1" si="69">BX1</f>
        <v>S</v>
      </c>
      <c r="CC1" s="8" t="str">
        <f t="shared" ref="CC1" si="70">BY1</f>
        <v>H</v>
      </c>
      <c r="CD1" s="8" t="str">
        <f t="shared" ref="CD1" si="71">BZ1</f>
        <v>W</v>
      </c>
      <c r="CE1" s="8" t="str">
        <f t="shared" ref="CE1" si="72">CA1</f>
        <v>F</v>
      </c>
      <c r="CF1" s="8" t="str">
        <f t="shared" ref="CF1" si="73">CB1</f>
        <v>S</v>
      </c>
      <c r="CG1" s="8" t="str">
        <f t="shared" ref="CG1" si="74">CC1</f>
        <v>H</v>
      </c>
      <c r="CH1" s="8" t="str">
        <f t="shared" ref="CH1" si="75">CD1</f>
        <v>W</v>
      </c>
      <c r="CI1" s="8" t="str">
        <f t="shared" ref="CI1" si="76">CE1</f>
        <v>F</v>
      </c>
      <c r="CJ1" s="8" t="str">
        <f t="shared" ref="CJ1" si="77">CF1</f>
        <v>S</v>
      </c>
      <c r="CK1" s="8" t="str">
        <f t="shared" ref="CK1" si="78">CG1</f>
        <v>H</v>
      </c>
      <c r="CL1" s="8" t="str">
        <f t="shared" ref="CL1" si="79">CH1</f>
        <v>W</v>
      </c>
      <c r="CM1" s="8" t="str">
        <f t="shared" ref="CM1" si="80">CI1</f>
        <v>F</v>
      </c>
      <c r="CN1" s="8" t="str">
        <f t="shared" ref="CN1" si="81">CJ1</f>
        <v>S</v>
      </c>
      <c r="CO1" s="8" t="str">
        <f t="shared" ref="CO1" si="82">CK1</f>
        <v>H</v>
      </c>
      <c r="CP1" s="8" t="str">
        <f t="shared" ref="CP1" si="83">CL1</f>
        <v>W</v>
      </c>
      <c r="CQ1" s="8" t="str">
        <f t="shared" ref="CQ1" si="84">CM1</f>
        <v>F</v>
      </c>
      <c r="CR1" s="8" t="str">
        <f t="shared" ref="CR1" si="85">CN1</f>
        <v>S</v>
      </c>
      <c r="CS1" s="8" t="str">
        <f t="shared" ref="CS1" si="86">CO1</f>
        <v>H</v>
      </c>
      <c r="CT1" s="8" t="str">
        <f t="shared" ref="CT1" si="87">CP1</f>
        <v>W</v>
      </c>
      <c r="CU1" s="8" t="str">
        <f t="shared" ref="CU1" si="88">CQ1</f>
        <v>F</v>
      </c>
      <c r="CV1" s="8" t="str">
        <f t="shared" ref="CV1" si="89">CR1</f>
        <v>S</v>
      </c>
      <c r="CW1" s="8" t="str">
        <f t="shared" ref="CW1" si="90">CS1</f>
        <v>H</v>
      </c>
      <c r="CX1" s="8" t="str">
        <f t="shared" ref="CX1" si="91">CT1</f>
        <v>W</v>
      </c>
    </row>
    <row r="2" spans="1:102" x14ac:dyDescent="0.2">
      <c r="A2" t="s">
        <v>153</v>
      </c>
      <c r="B2" s="8">
        <v>2007</v>
      </c>
      <c r="C2" s="8">
        <v>2008</v>
      </c>
      <c r="D2" s="8">
        <f>C2</f>
        <v>2008</v>
      </c>
      <c r="E2" s="8">
        <f t="shared" ref="E2:F2" si="92">D2</f>
        <v>2008</v>
      </c>
      <c r="F2" s="8">
        <f t="shared" si="92"/>
        <v>2008</v>
      </c>
      <c r="G2" s="8">
        <f>F2+1</f>
        <v>2009</v>
      </c>
      <c r="H2" s="8">
        <f>G2</f>
        <v>2009</v>
      </c>
      <c r="I2" s="8">
        <f t="shared" ref="I2:J2" si="93">H2</f>
        <v>2009</v>
      </c>
      <c r="J2" s="8">
        <f t="shared" si="93"/>
        <v>2009</v>
      </c>
      <c r="K2" s="8">
        <f t="shared" ref="K2" si="94">J2+1</f>
        <v>2010</v>
      </c>
      <c r="L2" s="8">
        <f t="shared" ref="L2:N2" si="95">K2</f>
        <v>2010</v>
      </c>
      <c r="M2" s="8">
        <f t="shared" si="95"/>
        <v>2010</v>
      </c>
      <c r="N2" s="8">
        <f t="shared" si="95"/>
        <v>2010</v>
      </c>
      <c r="O2" s="8">
        <f t="shared" ref="O2" si="96">N2+1</f>
        <v>2011</v>
      </c>
      <c r="P2" s="8">
        <f t="shared" ref="P2:R2" si="97">O2</f>
        <v>2011</v>
      </c>
      <c r="Q2" s="8">
        <f t="shared" si="97"/>
        <v>2011</v>
      </c>
      <c r="R2" s="8">
        <f t="shared" si="97"/>
        <v>2011</v>
      </c>
      <c r="S2" s="8">
        <f t="shared" ref="S2" si="98">R2+1</f>
        <v>2012</v>
      </c>
      <c r="T2" s="8">
        <f t="shared" ref="T2:V2" si="99">S2</f>
        <v>2012</v>
      </c>
      <c r="U2" s="8">
        <f t="shared" si="99"/>
        <v>2012</v>
      </c>
      <c r="V2" s="8">
        <f t="shared" si="99"/>
        <v>2012</v>
      </c>
      <c r="W2" s="8">
        <f t="shared" ref="W2" si="100">V2+1</f>
        <v>2013</v>
      </c>
      <c r="X2" s="8">
        <f t="shared" ref="X2:Z2" si="101">W2</f>
        <v>2013</v>
      </c>
      <c r="Y2" s="8">
        <f t="shared" si="101"/>
        <v>2013</v>
      </c>
      <c r="Z2" s="8">
        <f t="shared" si="101"/>
        <v>2013</v>
      </c>
      <c r="AA2" s="8">
        <f t="shared" ref="AA2" si="102">Z2+1</f>
        <v>2014</v>
      </c>
      <c r="AB2" s="8">
        <f t="shared" ref="AB2:AD2" si="103">AA2</f>
        <v>2014</v>
      </c>
      <c r="AC2" s="8">
        <f t="shared" si="103"/>
        <v>2014</v>
      </c>
      <c r="AD2" s="8">
        <f t="shared" si="103"/>
        <v>2014</v>
      </c>
      <c r="AE2" s="8">
        <f t="shared" ref="AE2" si="104">AD2+1</f>
        <v>2015</v>
      </c>
      <c r="AF2" s="8">
        <f t="shared" ref="AF2:AH2" si="105">AE2</f>
        <v>2015</v>
      </c>
      <c r="AG2" s="8">
        <f t="shared" si="105"/>
        <v>2015</v>
      </c>
      <c r="AH2" s="8">
        <f t="shared" si="105"/>
        <v>2015</v>
      </c>
      <c r="AI2" s="8">
        <f t="shared" ref="AI2" si="106">AH2+1</f>
        <v>2016</v>
      </c>
      <c r="AJ2" s="8">
        <f t="shared" ref="AJ2:AL2" si="107">AI2</f>
        <v>2016</v>
      </c>
      <c r="AK2" s="8">
        <f t="shared" si="107"/>
        <v>2016</v>
      </c>
      <c r="AL2" s="8">
        <f t="shared" si="107"/>
        <v>2016</v>
      </c>
      <c r="AM2" s="8">
        <f t="shared" ref="AM2" si="108">AL2+1</f>
        <v>2017</v>
      </c>
      <c r="AN2" s="8">
        <f t="shared" ref="AN2:AP2" si="109">AM2</f>
        <v>2017</v>
      </c>
      <c r="AO2" s="8">
        <f t="shared" si="109"/>
        <v>2017</v>
      </c>
      <c r="AP2" s="8">
        <f t="shared" si="109"/>
        <v>2017</v>
      </c>
      <c r="AQ2" s="8">
        <f t="shared" ref="AQ2" si="110">AP2+1</f>
        <v>2018</v>
      </c>
      <c r="AR2" s="8">
        <f t="shared" ref="AR2:AT2" si="111">AQ2</f>
        <v>2018</v>
      </c>
      <c r="AS2" s="8">
        <f t="shared" si="111"/>
        <v>2018</v>
      </c>
      <c r="AT2" s="8">
        <f t="shared" si="111"/>
        <v>2018</v>
      </c>
      <c r="AU2" s="8">
        <f t="shared" ref="AU2" si="112">AT2+1</f>
        <v>2019</v>
      </c>
      <c r="AV2" s="8">
        <f t="shared" ref="AV2:AX2" si="113">AU2</f>
        <v>2019</v>
      </c>
      <c r="AW2" s="8">
        <f t="shared" si="113"/>
        <v>2019</v>
      </c>
      <c r="AX2" s="8">
        <f t="shared" si="113"/>
        <v>2019</v>
      </c>
      <c r="AY2" s="8">
        <f t="shared" ref="AY2" si="114">AX2+1</f>
        <v>2020</v>
      </c>
      <c r="AZ2" s="8">
        <f t="shared" ref="AZ2:BB2" si="115">AY2</f>
        <v>2020</v>
      </c>
      <c r="BA2" s="8">
        <f t="shared" si="115"/>
        <v>2020</v>
      </c>
      <c r="BB2" s="8">
        <f t="shared" si="115"/>
        <v>2020</v>
      </c>
      <c r="BC2" s="8">
        <f t="shared" ref="BC2" si="116">BB2+1</f>
        <v>2021</v>
      </c>
      <c r="BD2" s="8">
        <f t="shared" ref="BD2:BF2" si="117">BC2</f>
        <v>2021</v>
      </c>
      <c r="BE2" s="8">
        <f t="shared" si="117"/>
        <v>2021</v>
      </c>
      <c r="BF2" s="8">
        <f t="shared" si="117"/>
        <v>2021</v>
      </c>
      <c r="BG2" s="8">
        <f t="shared" ref="BG2" si="118">BF2+1</f>
        <v>2022</v>
      </c>
      <c r="BH2" s="8">
        <f t="shared" ref="BH2:BJ2" si="119">BG2</f>
        <v>2022</v>
      </c>
      <c r="BI2" s="8">
        <f t="shared" si="119"/>
        <v>2022</v>
      </c>
      <c r="BJ2" s="8">
        <f t="shared" si="119"/>
        <v>2022</v>
      </c>
      <c r="BK2" s="8">
        <f t="shared" ref="BK2" si="120">BJ2+1</f>
        <v>2023</v>
      </c>
      <c r="BL2" s="8">
        <f t="shared" ref="BL2:BN2" si="121">BK2</f>
        <v>2023</v>
      </c>
      <c r="BM2" s="8">
        <f t="shared" si="121"/>
        <v>2023</v>
      </c>
      <c r="BN2" s="8">
        <f t="shared" si="121"/>
        <v>2023</v>
      </c>
      <c r="BO2" s="8">
        <f t="shared" ref="BO2" si="122">BN2+1</f>
        <v>2024</v>
      </c>
      <c r="BP2" s="8">
        <f t="shared" ref="BP2:BR2" si="123">BO2</f>
        <v>2024</v>
      </c>
      <c r="BQ2" s="8">
        <f t="shared" si="123"/>
        <v>2024</v>
      </c>
      <c r="BR2" s="8">
        <f t="shared" si="123"/>
        <v>2024</v>
      </c>
      <c r="BS2" s="8">
        <f t="shared" ref="BS2" si="124">BR2+1</f>
        <v>2025</v>
      </c>
      <c r="BT2" s="8">
        <f t="shared" ref="BT2:BV2" si="125">BS2</f>
        <v>2025</v>
      </c>
      <c r="BU2" s="8">
        <f t="shared" si="125"/>
        <v>2025</v>
      </c>
      <c r="BV2" s="8">
        <f t="shared" si="125"/>
        <v>2025</v>
      </c>
      <c r="BW2" s="8">
        <f t="shared" ref="BW2" si="126">BV2+1</f>
        <v>2026</v>
      </c>
      <c r="BX2" s="8">
        <f t="shared" ref="BX2:BZ2" si="127">BW2</f>
        <v>2026</v>
      </c>
      <c r="BY2" s="8">
        <f t="shared" si="127"/>
        <v>2026</v>
      </c>
      <c r="BZ2" s="8">
        <f t="shared" si="127"/>
        <v>2026</v>
      </c>
      <c r="CA2" s="8">
        <f t="shared" ref="CA2" si="128">BZ2+1</f>
        <v>2027</v>
      </c>
      <c r="CB2" s="8">
        <f t="shared" ref="CB2:CD2" si="129">CA2</f>
        <v>2027</v>
      </c>
      <c r="CC2" s="8">
        <f t="shared" si="129"/>
        <v>2027</v>
      </c>
      <c r="CD2" s="8">
        <f t="shared" si="129"/>
        <v>2027</v>
      </c>
      <c r="CE2" s="8">
        <f t="shared" ref="CE2" si="130">CD2+1</f>
        <v>2028</v>
      </c>
      <c r="CF2" s="8">
        <f t="shared" ref="CF2:CH2" si="131">CE2</f>
        <v>2028</v>
      </c>
      <c r="CG2" s="8">
        <f t="shared" si="131"/>
        <v>2028</v>
      </c>
      <c r="CH2" s="8">
        <f t="shared" si="131"/>
        <v>2028</v>
      </c>
      <c r="CI2" s="8">
        <f t="shared" ref="CI2" si="132">CH2+1</f>
        <v>2029</v>
      </c>
      <c r="CJ2" s="8">
        <f t="shared" ref="CJ2:CL2" si="133">CI2</f>
        <v>2029</v>
      </c>
      <c r="CK2" s="8">
        <f t="shared" si="133"/>
        <v>2029</v>
      </c>
      <c r="CL2" s="8">
        <f t="shared" si="133"/>
        <v>2029</v>
      </c>
      <c r="CM2" s="8">
        <f t="shared" ref="CM2" si="134">CL2+1</f>
        <v>2030</v>
      </c>
      <c r="CN2" s="8">
        <f t="shared" ref="CN2:CP2" si="135">CM2</f>
        <v>2030</v>
      </c>
      <c r="CO2" s="8">
        <f t="shared" si="135"/>
        <v>2030</v>
      </c>
      <c r="CP2" s="8">
        <f t="shared" si="135"/>
        <v>2030</v>
      </c>
      <c r="CQ2" s="8">
        <f t="shared" ref="CQ2" si="136">CP2+1</f>
        <v>2031</v>
      </c>
      <c r="CR2" s="8">
        <f t="shared" ref="CR2:CT2" si="137">CQ2</f>
        <v>2031</v>
      </c>
      <c r="CS2" s="8">
        <f t="shared" si="137"/>
        <v>2031</v>
      </c>
      <c r="CT2" s="8">
        <f t="shared" si="137"/>
        <v>2031</v>
      </c>
      <c r="CU2" s="8">
        <f t="shared" ref="CU2" si="138">CT2+1</f>
        <v>2032</v>
      </c>
      <c r="CV2" s="8">
        <f t="shared" ref="CV2:CX2" si="139">CU2</f>
        <v>2032</v>
      </c>
      <c r="CW2" s="8">
        <f t="shared" si="139"/>
        <v>2032</v>
      </c>
      <c r="CX2" s="8">
        <f t="shared" si="139"/>
        <v>2032</v>
      </c>
    </row>
    <row r="3" spans="1:102" x14ac:dyDescent="0.2">
      <c r="A3" t="s">
        <v>154</v>
      </c>
      <c r="B3" s="171">
        <v>39400</v>
      </c>
      <c r="C3" s="171">
        <v>39492</v>
      </c>
      <c r="D3" s="171">
        <v>39583</v>
      </c>
      <c r="E3" s="171">
        <v>39674</v>
      </c>
      <c r="F3" s="171">
        <v>39765</v>
      </c>
      <c r="G3" s="171">
        <v>39857</v>
      </c>
      <c r="H3" s="171">
        <v>39948</v>
      </c>
      <c r="I3" s="171">
        <v>40038</v>
      </c>
      <c r="J3" s="171">
        <v>40130</v>
      </c>
      <c r="K3" s="171">
        <v>40221</v>
      </c>
      <c r="L3" s="171">
        <v>40310</v>
      </c>
      <c r="M3" s="171">
        <v>40403</v>
      </c>
      <c r="N3" s="171">
        <v>40494</v>
      </c>
      <c r="O3" s="171">
        <v>40589</v>
      </c>
      <c r="P3" s="171">
        <v>40676</v>
      </c>
      <c r="Q3" s="171">
        <v>40771</v>
      </c>
      <c r="R3" s="171">
        <v>40862</v>
      </c>
      <c r="S3" s="171">
        <v>40954</v>
      </c>
      <c r="T3" s="171">
        <v>41044</v>
      </c>
      <c r="U3" s="171">
        <v>41135</v>
      </c>
      <c r="V3" s="171">
        <v>41228</v>
      </c>
      <c r="W3" s="171">
        <v>41319</v>
      </c>
      <c r="X3" s="171">
        <v>41409</v>
      </c>
      <c r="Y3" s="171">
        <v>41500</v>
      </c>
      <c r="Z3" s="171">
        <v>41592</v>
      </c>
      <c r="AA3" s="171">
        <v>41684</v>
      </c>
      <c r="AB3" s="171">
        <v>41774</v>
      </c>
      <c r="AC3" s="171">
        <v>41865</v>
      </c>
      <c r="AD3" s="171">
        <v>41957</v>
      </c>
      <c r="AE3" s="171">
        <v>42048</v>
      </c>
      <c r="AF3" s="171">
        <v>42137</v>
      </c>
      <c r="AG3" s="171">
        <v>42230</v>
      </c>
      <c r="AH3" s="171">
        <v>42321</v>
      </c>
      <c r="AI3" s="171">
        <v>42412</v>
      </c>
      <c r="AJ3" s="171">
        <v>42503</v>
      </c>
      <c r="AK3" s="171">
        <v>42594</v>
      </c>
      <c r="AL3" s="171">
        <v>42689</v>
      </c>
      <c r="AM3" s="171">
        <v>42780</v>
      </c>
      <c r="AN3" s="171">
        <v>42867</v>
      </c>
      <c r="AO3" s="171">
        <v>42962</v>
      </c>
      <c r="AP3" s="171">
        <v>43053</v>
      </c>
      <c r="AQ3" s="171">
        <v>43145</v>
      </c>
      <c r="AR3" s="171">
        <v>43235</v>
      </c>
      <c r="AS3" s="171">
        <v>43326</v>
      </c>
      <c r="AT3" s="171">
        <v>43418</v>
      </c>
      <c r="AU3" s="171">
        <v>43510</v>
      </c>
      <c r="AV3" s="171">
        <v>43600</v>
      </c>
      <c r="AW3" s="171">
        <v>43691</v>
      </c>
      <c r="AX3" s="171">
        <v>43783</v>
      </c>
      <c r="AY3" s="171">
        <v>43875</v>
      </c>
      <c r="AZ3" s="171">
        <v>43966</v>
      </c>
      <c r="BA3" s="171">
        <v>44068</v>
      </c>
      <c r="BB3" s="171">
        <v>44159</v>
      </c>
      <c r="BC3" s="171">
        <v>44251</v>
      </c>
      <c r="BD3" s="171">
        <v>44341</v>
      </c>
      <c r="BE3" s="171">
        <v>44432</v>
      </c>
      <c r="BF3" s="171">
        <v>44525</v>
      </c>
      <c r="BG3" s="171">
        <v>44617</v>
      </c>
      <c r="BH3" s="171">
        <v>44706</v>
      </c>
      <c r="BI3" s="171">
        <v>44798</v>
      </c>
      <c r="BJ3" s="171">
        <v>44890</v>
      </c>
      <c r="BK3" s="171">
        <v>44981</v>
      </c>
      <c r="BL3" s="171">
        <v>45071</v>
      </c>
      <c r="BM3" s="171">
        <v>45163</v>
      </c>
      <c r="BN3" s="171">
        <v>45254</v>
      </c>
      <c r="BO3" s="171">
        <v>45345</v>
      </c>
      <c r="BP3" s="171">
        <v>45436</v>
      </c>
      <c r="BQ3" s="171">
        <v>45534</v>
      </c>
      <c r="BR3" s="171">
        <v>45618</v>
      </c>
      <c r="BS3" s="171">
        <v>45713</v>
      </c>
      <c r="BT3" s="171">
        <v>45800</v>
      </c>
    </row>
    <row r="4" spans="1:102" x14ac:dyDescent="0.2">
      <c r="A4" s="171">
        <v>38398</v>
      </c>
      <c r="B4" s="172">
        <v>0.35402665508127029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  <c r="CJ4" s="172"/>
      <c r="CK4" s="172"/>
      <c r="CL4" s="172"/>
      <c r="CM4" s="172"/>
      <c r="CN4" s="172"/>
      <c r="CO4" s="172"/>
      <c r="CP4" s="172"/>
      <c r="CQ4" s="172"/>
      <c r="CR4" s="172"/>
      <c r="CS4" s="172"/>
      <c r="CT4" s="172"/>
      <c r="CU4" s="172"/>
      <c r="CV4" s="172"/>
      <c r="CW4" s="172"/>
      <c r="CX4" s="172"/>
    </row>
    <row r="5" spans="1:102" x14ac:dyDescent="0.2">
      <c r="A5" s="171">
        <v>38487</v>
      </c>
      <c r="B5" s="172">
        <v>0.40176523794823993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</row>
    <row r="6" spans="1:102" x14ac:dyDescent="0.2">
      <c r="A6" s="171">
        <v>38579</v>
      </c>
      <c r="B6" s="172">
        <v>0.56606789256190382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1:102" x14ac:dyDescent="0.2">
      <c r="A7" s="171">
        <v>38671</v>
      </c>
      <c r="B7" s="172">
        <v>0.28144362353765473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172"/>
    </row>
    <row r="8" spans="1:102" x14ac:dyDescent="0.2">
      <c r="A8" s="171">
        <v>38763</v>
      </c>
      <c r="B8" s="172">
        <v>0.85008817269643089</v>
      </c>
      <c r="C8" s="172"/>
      <c r="D8" s="172">
        <v>0.85008817269643089</v>
      </c>
      <c r="E8" s="172"/>
      <c r="F8" s="172">
        <v>0.8315557155661395</v>
      </c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172"/>
    </row>
    <row r="9" spans="1:102" x14ac:dyDescent="0.2">
      <c r="A9" s="171">
        <v>38852</v>
      </c>
      <c r="B9" s="172">
        <v>1.3138204833559115</v>
      </c>
      <c r="C9" s="172"/>
      <c r="D9" s="172">
        <v>1.3138204833559115</v>
      </c>
      <c r="E9" s="172"/>
      <c r="F9" s="172">
        <v>1.4958250537390683</v>
      </c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72"/>
      <c r="CV9" s="172"/>
      <c r="CW9" s="172"/>
      <c r="CX9" s="172"/>
    </row>
    <row r="10" spans="1:102" x14ac:dyDescent="0.2">
      <c r="A10" s="171">
        <v>38944</v>
      </c>
      <c r="B10" s="172">
        <v>0.7387725903715392</v>
      </c>
      <c r="C10" s="172"/>
      <c r="D10" s="172">
        <v>0.7387725903715392</v>
      </c>
      <c r="E10" s="172"/>
      <c r="F10" s="172">
        <v>0.69909972807352005</v>
      </c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  <c r="BZ10" s="172"/>
      <c r="CA10" s="172"/>
      <c r="CB10" s="172"/>
      <c r="CC10" s="172"/>
      <c r="CD10" s="172"/>
      <c r="CE10" s="172"/>
      <c r="CF10" s="172"/>
      <c r="CG10" s="172"/>
      <c r="CH10" s="172"/>
      <c r="CI10" s="172"/>
      <c r="CJ10" s="172"/>
      <c r="CK10" s="172"/>
      <c r="CL10" s="172"/>
      <c r="CM10" s="172"/>
      <c r="CN10" s="172"/>
      <c r="CO10" s="172"/>
      <c r="CP10" s="172"/>
      <c r="CQ10" s="172"/>
      <c r="CR10" s="172"/>
      <c r="CS10" s="172"/>
      <c r="CT10" s="172"/>
      <c r="CU10" s="172"/>
      <c r="CV10" s="172"/>
      <c r="CW10" s="172"/>
      <c r="CX10" s="172"/>
    </row>
    <row r="11" spans="1:102" x14ac:dyDescent="0.2">
      <c r="A11" s="171">
        <v>39036</v>
      </c>
      <c r="B11" s="172">
        <v>0.9872160540099344</v>
      </c>
      <c r="C11" s="172"/>
      <c r="D11" s="172">
        <v>0.9872160540099344</v>
      </c>
      <c r="E11" s="172"/>
      <c r="F11" s="172">
        <v>1.0507599886919792</v>
      </c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172"/>
      <c r="BN11" s="172"/>
      <c r="BO11" s="172"/>
      <c r="BP11" s="172"/>
      <c r="BQ11" s="172"/>
      <c r="BR11" s="172"/>
      <c r="BS11" s="172"/>
      <c r="BT11" s="172"/>
      <c r="BU11" s="172"/>
      <c r="BV11" s="172"/>
      <c r="BW11" s="172"/>
      <c r="BX11" s="172"/>
      <c r="BY11" s="172"/>
      <c r="BZ11" s="172"/>
      <c r="CA11" s="172"/>
      <c r="CB11" s="172"/>
      <c r="CC11" s="172"/>
      <c r="CD11" s="172"/>
      <c r="CE11" s="172"/>
      <c r="CF11" s="172"/>
      <c r="CG11" s="172"/>
      <c r="CH11" s="172"/>
      <c r="CI11" s="172"/>
      <c r="CJ11" s="172"/>
      <c r="CK11" s="172"/>
      <c r="CL11" s="172"/>
      <c r="CM11" s="172"/>
      <c r="CN11" s="172"/>
      <c r="CO11" s="172"/>
      <c r="CP11" s="172"/>
      <c r="CQ11" s="172"/>
      <c r="CR11" s="172"/>
      <c r="CS11" s="172"/>
      <c r="CT11" s="172"/>
      <c r="CU11" s="172"/>
      <c r="CV11" s="172"/>
      <c r="CW11" s="172"/>
      <c r="CX11" s="172"/>
    </row>
    <row r="12" spans="1:102" x14ac:dyDescent="0.2">
      <c r="A12" s="171">
        <v>39128</v>
      </c>
      <c r="B12" s="172">
        <v>0.53998075258205347</v>
      </c>
      <c r="C12" s="172"/>
      <c r="D12" s="172">
        <v>0.64245452861611341</v>
      </c>
      <c r="E12" s="172"/>
      <c r="F12" s="172">
        <v>0.41086732940485149</v>
      </c>
      <c r="G12" s="172"/>
      <c r="H12" s="172">
        <v>0.41086732940485149</v>
      </c>
      <c r="I12" s="172"/>
      <c r="J12" s="172">
        <v>0.32419279867963269</v>
      </c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72"/>
      <c r="BT12" s="172"/>
      <c r="BU12" s="172"/>
      <c r="BV12" s="172"/>
      <c r="BW12" s="172"/>
      <c r="BX12" s="172"/>
      <c r="BY12" s="172"/>
      <c r="BZ12" s="172"/>
      <c r="CA12" s="172"/>
      <c r="CB12" s="172"/>
      <c r="CC12" s="172"/>
      <c r="CD12" s="172"/>
      <c r="CE12" s="172"/>
      <c r="CF12" s="172"/>
      <c r="CG12" s="172"/>
      <c r="CH12" s="172"/>
      <c r="CI12" s="172"/>
      <c r="CJ12" s="172"/>
      <c r="CK12" s="172"/>
      <c r="CL12" s="172"/>
      <c r="CM12" s="172"/>
      <c r="CN12" s="172"/>
      <c r="CO12" s="172"/>
      <c r="CP12" s="172"/>
      <c r="CQ12" s="172"/>
      <c r="CR12" s="172"/>
      <c r="CS12" s="172"/>
      <c r="CT12" s="172"/>
      <c r="CU12" s="172"/>
      <c r="CV12" s="172"/>
      <c r="CW12" s="172"/>
      <c r="CX12" s="172"/>
    </row>
    <row r="13" spans="1:102" x14ac:dyDescent="0.2">
      <c r="A13" s="171">
        <v>39217</v>
      </c>
      <c r="B13" s="172">
        <v>0.25928940318019045</v>
      </c>
      <c r="C13" s="172"/>
      <c r="D13" s="172">
        <v>0.16651901695830418</v>
      </c>
      <c r="E13" s="172"/>
      <c r="F13" s="172">
        <v>0.35136474155650887</v>
      </c>
      <c r="G13" s="172"/>
      <c r="H13" s="172">
        <v>0.35136474155650887</v>
      </c>
      <c r="I13" s="172"/>
      <c r="J13" s="172">
        <v>0.32315234764166689</v>
      </c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172"/>
      <c r="BN13" s="172"/>
      <c r="BO13" s="172"/>
      <c r="BP13" s="172"/>
      <c r="BQ13" s="172"/>
      <c r="BR13" s="172"/>
      <c r="BS13" s="172"/>
      <c r="BT13" s="172"/>
      <c r="BU13" s="172"/>
      <c r="BV13" s="172"/>
      <c r="BW13" s="172"/>
      <c r="BX13" s="172"/>
      <c r="BY13" s="172"/>
      <c r="BZ13" s="172"/>
      <c r="CA13" s="172"/>
      <c r="CB13" s="172"/>
      <c r="CC13" s="172"/>
      <c r="CD13" s="172"/>
      <c r="CE13" s="172"/>
      <c r="CF13" s="172"/>
      <c r="CG13" s="172"/>
      <c r="CH13" s="172"/>
      <c r="CI13" s="172"/>
      <c r="CJ13" s="172"/>
      <c r="CK13" s="172"/>
      <c r="CL13" s="172"/>
      <c r="CM13" s="172"/>
      <c r="CN13" s="172"/>
      <c r="CO13" s="172"/>
      <c r="CP13" s="172"/>
      <c r="CQ13" s="172"/>
      <c r="CR13" s="172"/>
      <c r="CS13" s="172"/>
      <c r="CT13" s="172"/>
      <c r="CU13" s="172"/>
      <c r="CV13" s="172"/>
      <c r="CW13" s="172"/>
      <c r="CX13" s="172"/>
    </row>
    <row r="14" spans="1:102" x14ac:dyDescent="0.2">
      <c r="A14" s="171">
        <v>39309</v>
      </c>
      <c r="B14" s="172">
        <v>0.68347202736617874</v>
      </c>
      <c r="C14" s="172"/>
      <c r="D14" s="172">
        <v>0.66493831912082157</v>
      </c>
      <c r="E14" s="172"/>
      <c r="F14" s="172">
        <v>0.59891050128643997</v>
      </c>
      <c r="G14" s="172"/>
      <c r="H14" s="172">
        <v>0.59891050128643997</v>
      </c>
      <c r="I14" s="172"/>
      <c r="J14" s="172">
        <v>0.80066481264707079</v>
      </c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72"/>
      <c r="BY14" s="172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72"/>
      <c r="CV14" s="172"/>
      <c r="CW14" s="172"/>
      <c r="CX14" s="172"/>
    </row>
    <row r="15" spans="1:102" x14ac:dyDescent="0.2">
      <c r="A15" s="171">
        <v>39401</v>
      </c>
      <c r="B15" s="173">
        <v>0.44999999999998863</v>
      </c>
      <c r="C15" s="172"/>
      <c r="D15" s="172">
        <v>0.26605183023306722</v>
      </c>
      <c r="E15" s="172"/>
      <c r="F15" s="172">
        <v>0.33888768917726964</v>
      </c>
      <c r="G15" s="172"/>
      <c r="H15" s="172">
        <v>0.33888768917726964</v>
      </c>
      <c r="I15" s="172"/>
      <c r="J15" s="172">
        <v>0.13694744407442272</v>
      </c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2"/>
      <c r="BN15" s="172"/>
      <c r="BO15" s="172"/>
      <c r="BP15" s="172"/>
      <c r="BQ15" s="172"/>
      <c r="BR15" s="172"/>
      <c r="BS15" s="172"/>
      <c r="BT15" s="172"/>
      <c r="BU15" s="172"/>
      <c r="BV15" s="172"/>
      <c r="BW15" s="172"/>
      <c r="BX15" s="172"/>
      <c r="BY15" s="172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  <c r="CJ15" s="172"/>
      <c r="CK15" s="172"/>
      <c r="CL15" s="172"/>
      <c r="CM15" s="172"/>
      <c r="CN15" s="172"/>
      <c r="CO15" s="172"/>
      <c r="CP15" s="172"/>
      <c r="CQ15" s="172"/>
      <c r="CR15" s="172"/>
      <c r="CS15" s="172"/>
      <c r="CT15" s="172"/>
      <c r="CU15" s="172"/>
      <c r="CV15" s="172"/>
      <c r="CW15" s="172"/>
      <c r="CX15" s="172"/>
    </row>
    <row r="16" spans="1:102" x14ac:dyDescent="0.2">
      <c r="A16" s="171">
        <v>39493</v>
      </c>
      <c r="B16" s="172">
        <v>0.22500000000000853</v>
      </c>
      <c r="C16" s="173"/>
      <c r="D16" s="172">
        <v>1.5280448348386813</v>
      </c>
      <c r="E16" s="172"/>
      <c r="F16" s="172">
        <v>1.3875014191389425</v>
      </c>
      <c r="G16" s="172"/>
      <c r="H16" s="172">
        <v>1.5267270710740632</v>
      </c>
      <c r="I16" s="172"/>
      <c r="J16" s="172">
        <v>1.5887309901431337</v>
      </c>
      <c r="K16" s="172"/>
      <c r="L16" s="172">
        <v>1.5887309901431337</v>
      </c>
      <c r="M16" s="172"/>
      <c r="N16" s="172">
        <v>1.3662704967378971</v>
      </c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  <c r="BK16" s="172"/>
      <c r="BL16" s="172"/>
      <c r="BM16" s="172"/>
      <c r="BN16" s="172"/>
      <c r="BO16" s="172"/>
      <c r="BP16" s="172"/>
      <c r="BQ16" s="172"/>
      <c r="BR16" s="172"/>
      <c r="BS16" s="172"/>
      <c r="BT16" s="172"/>
      <c r="BU16" s="172"/>
      <c r="BV16" s="172"/>
      <c r="BW16" s="172"/>
      <c r="BX16" s="172"/>
      <c r="BY16" s="172"/>
      <c r="BZ16" s="172"/>
      <c r="CA16" s="172"/>
      <c r="CB16" s="172"/>
      <c r="CC16" s="172"/>
      <c r="CD16" s="172"/>
      <c r="CE16" s="172"/>
      <c r="CF16" s="172"/>
      <c r="CG16" s="172"/>
      <c r="CH16" s="172"/>
      <c r="CI16" s="172"/>
      <c r="CJ16" s="172"/>
      <c r="CK16" s="172"/>
      <c r="CL16" s="172"/>
      <c r="CM16" s="172"/>
      <c r="CN16" s="172"/>
      <c r="CO16" s="172"/>
      <c r="CP16" s="172"/>
      <c r="CQ16" s="172"/>
      <c r="CR16" s="172"/>
      <c r="CS16" s="172"/>
      <c r="CT16" s="172"/>
      <c r="CU16" s="172"/>
      <c r="CV16" s="172"/>
      <c r="CW16" s="172"/>
      <c r="CX16" s="172"/>
    </row>
    <row r="17" spans="1:102" x14ac:dyDescent="0.2">
      <c r="A17" s="171">
        <v>39583</v>
      </c>
      <c r="B17" s="172">
        <v>0.29999999999998295</v>
      </c>
      <c r="C17" s="172"/>
      <c r="D17" s="173">
        <v>-0.34999999999999432</v>
      </c>
      <c r="E17" s="172"/>
      <c r="F17" s="172">
        <v>-0.42316397223272872</v>
      </c>
      <c r="G17" s="172"/>
      <c r="H17" s="172">
        <v>-0.50350035915984392</v>
      </c>
      <c r="I17" s="172"/>
      <c r="J17" s="172">
        <v>-0.5654279102085269</v>
      </c>
      <c r="K17" s="172"/>
      <c r="L17" s="172">
        <v>-0.5654279102085269</v>
      </c>
      <c r="M17" s="172"/>
      <c r="N17" s="172">
        <v>-0.69854807890942539</v>
      </c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72"/>
      <c r="BW17" s="172"/>
      <c r="BX17" s="172"/>
      <c r="BY17" s="172"/>
      <c r="BZ17" s="172"/>
      <c r="CA17" s="172"/>
      <c r="CB17" s="172"/>
      <c r="CC17" s="172"/>
      <c r="CD17" s="172"/>
      <c r="CE17" s="172"/>
      <c r="CF17" s="172"/>
      <c r="CG17" s="172"/>
      <c r="CH17" s="172"/>
      <c r="CI17" s="172"/>
      <c r="CJ17" s="172"/>
      <c r="CK17" s="172"/>
      <c r="CL17" s="172"/>
      <c r="CM17" s="172"/>
      <c r="CN17" s="172"/>
      <c r="CO17" s="172"/>
      <c r="CP17" s="172"/>
      <c r="CQ17" s="172"/>
      <c r="CR17" s="172"/>
      <c r="CS17" s="172"/>
      <c r="CT17" s="172"/>
      <c r="CU17" s="172"/>
      <c r="CV17" s="172"/>
      <c r="CW17" s="172"/>
      <c r="CX17" s="172"/>
    </row>
    <row r="18" spans="1:102" x14ac:dyDescent="0.2">
      <c r="A18" s="171">
        <v>39675</v>
      </c>
      <c r="B18" s="172">
        <v>0.35000000000000853</v>
      </c>
      <c r="C18" s="172"/>
      <c r="D18" s="172">
        <v>0.25</v>
      </c>
      <c r="E18" s="173"/>
      <c r="F18" s="172">
        <v>-0.52440968467436733</v>
      </c>
      <c r="G18" s="172"/>
      <c r="H18" s="172">
        <v>-0.54219775191751296</v>
      </c>
      <c r="I18" s="172"/>
      <c r="J18" s="172">
        <v>-0.31590976440389795</v>
      </c>
      <c r="K18" s="172"/>
      <c r="L18" s="172">
        <v>-0.31590976440389795</v>
      </c>
      <c r="M18" s="172"/>
      <c r="N18" s="172">
        <v>-0.41486311614281135</v>
      </c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72"/>
      <c r="BW18" s="172"/>
      <c r="BX18" s="172"/>
      <c r="BY18" s="172"/>
      <c r="BZ18" s="172"/>
      <c r="CA18" s="172"/>
      <c r="CB18" s="172"/>
      <c r="CC18" s="172"/>
      <c r="CD18" s="172"/>
      <c r="CE18" s="172"/>
      <c r="CF18" s="172"/>
      <c r="CG18" s="172"/>
      <c r="CH18" s="172"/>
      <c r="CI18" s="172"/>
      <c r="CJ18" s="172"/>
      <c r="CK18" s="172"/>
      <c r="CL18" s="172"/>
      <c r="CM18" s="172"/>
      <c r="CN18" s="172"/>
      <c r="CO18" s="172"/>
      <c r="CP18" s="172"/>
      <c r="CQ18" s="172"/>
      <c r="CR18" s="172"/>
      <c r="CS18" s="172"/>
      <c r="CT18" s="172"/>
      <c r="CU18" s="172"/>
      <c r="CV18" s="172"/>
      <c r="CW18" s="172"/>
      <c r="CX18" s="172"/>
    </row>
    <row r="19" spans="1:102" x14ac:dyDescent="0.2">
      <c r="A19" s="171">
        <v>39767</v>
      </c>
      <c r="B19" s="172">
        <v>0.40000000000000568</v>
      </c>
      <c r="C19" s="172"/>
      <c r="D19" s="172">
        <v>0.35999999999999943</v>
      </c>
      <c r="E19" s="172"/>
      <c r="F19" s="173">
        <v>-0.89999999999999147</v>
      </c>
      <c r="G19" s="172"/>
      <c r="H19" s="172">
        <v>-2.2260654449997048</v>
      </c>
      <c r="I19" s="172"/>
      <c r="J19" s="172">
        <v>-2.4447609263068557</v>
      </c>
      <c r="K19" s="172"/>
      <c r="L19" s="172">
        <v>-2.4447609263068557</v>
      </c>
      <c r="M19" s="172"/>
      <c r="N19" s="172">
        <v>-2.2006932095793132</v>
      </c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2"/>
      <c r="BN19" s="172"/>
      <c r="BO19" s="172"/>
      <c r="BP19" s="172"/>
      <c r="BQ19" s="172"/>
      <c r="BR19" s="172"/>
      <c r="BS19" s="172"/>
      <c r="BT19" s="172"/>
      <c r="BU19" s="172"/>
      <c r="BV19" s="172"/>
      <c r="BW19" s="172"/>
      <c r="BX19" s="172"/>
      <c r="BY19" s="172"/>
      <c r="BZ19" s="172"/>
      <c r="CA19" s="172"/>
      <c r="CB19" s="172"/>
      <c r="CC19" s="172"/>
      <c r="CD19" s="172"/>
      <c r="CE19" s="172"/>
      <c r="CF19" s="172"/>
      <c r="CG19" s="172"/>
      <c r="CH19" s="172"/>
      <c r="CI19" s="172"/>
      <c r="CJ19" s="172"/>
      <c r="CK19" s="172"/>
      <c r="CL19" s="172"/>
      <c r="CM19" s="172"/>
      <c r="CN19" s="172"/>
      <c r="CO19" s="172"/>
      <c r="CP19" s="172"/>
      <c r="CQ19" s="172"/>
      <c r="CR19" s="172"/>
      <c r="CS19" s="172"/>
      <c r="CT19" s="172"/>
      <c r="CU19" s="172"/>
      <c r="CV19" s="172"/>
      <c r="CW19" s="172"/>
      <c r="CX19" s="172"/>
    </row>
    <row r="20" spans="1:102" x14ac:dyDescent="0.2">
      <c r="A20" s="171">
        <v>39859</v>
      </c>
      <c r="B20" s="172"/>
      <c r="C20" s="172"/>
      <c r="D20" s="172">
        <v>0.32500000000000284</v>
      </c>
      <c r="E20" s="172"/>
      <c r="F20" s="172">
        <v>-0.65000000000000568</v>
      </c>
      <c r="G20" s="173"/>
      <c r="H20" s="172">
        <v>-3.8007652439096944</v>
      </c>
      <c r="I20" s="172"/>
      <c r="J20" s="172">
        <v>-3.5362965316599002</v>
      </c>
      <c r="K20" s="172"/>
      <c r="L20" s="172">
        <v>-3.5176230447604695</v>
      </c>
      <c r="M20" s="172"/>
      <c r="N20" s="172">
        <v>-3.4446602370661878</v>
      </c>
      <c r="O20" s="172"/>
      <c r="P20" s="172">
        <v>-3.7078126909525224</v>
      </c>
      <c r="Q20" s="172"/>
      <c r="R20" s="172">
        <v>-4.0081764250424925</v>
      </c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72"/>
      <c r="BO20" s="172"/>
      <c r="BP20" s="172"/>
      <c r="BQ20" s="172"/>
      <c r="BR20" s="172"/>
      <c r="BS20" s="172"/>
      <c r="BT20" s="172"/>
      <c r="BU20" s="172"/>
      <c r="BV20" s="172"/>
      <c r="BW20" s="172"/>
      <c r="BX20" s="172"/>
      <c r="BY20" s="172"/>
      <c r="BZ20" s="172"/>
      <c r="CA20" s="172"/>
      <c r="CB20" s="172"/>
      <c r="CC20" s="172"/>
      <c r="CD20" s="172"/>
      <c r="CE20" s="172"/>
      <c r="CF20" s="172"/>
      <c r="CG20" s="172"/>
      <c r="CH20" s="172"/>
      <c r="CI20" s="172"/>
      <c r="CJ20" s="172"/>
      <c r="CK20" s="172"/>
      <c r="CL20" s="172"/>
      <c r="CM20" s="172"/>
      <c r="CN20" s="172"/>
      <c r="CO20" s="172"/>
      <c r="CP20" s="172"/>
      <c r="CQ20" s="172"/>
      <c r="CR20" s="172"/>
      <c r="CS20" s="172"/>
      <c r="CT20" s="172"/>
      <c r="CU20" s="172"/>
      <c r="CV20" s="172"/>
      <c r="CW20" s="172"/>
      <c r="CX20" s="172"/>
    </row>
    <row r="21" spans="1:102" x14ac:dyDescent="0.2">
      <c r="A21" s="171">
        <v>39948</v>
      </c>
      <c r="B21" s="172"/>
      <c r="C21" s="172"/>
      <c r="D21" s="172">
        <v>0.29999999999998295</v>
      </c>
      <c r="E21" s="172"/>
      <c r="F21" s="172">
        <v>-0.40000000000000568</v>
      </c>
      <c r="G21" s="172"/>
      <c r="H21" s="173">
        <v>-0.70000000000001705</v>
      </c>
      <c r="I21" s="172"/>
      <c r="J21" s="172">
        <v>0.44260581376158825</v>
      </c>
      <c r="K21" s="172"/>
      <c r="L21" s="172">
        <v>0.44252201616711773</v>
      </c>
      <c r="M21" s="172"/>
      <c r="N21" s="172">
        <v>0.45076122614999292</v>
      </c>
      <c r="O21" s="172"/>
      <c r="P21" s="172">
        <v>0.5473359136173741</v>
      </c>
      <c r="Q21" s="172"/>
      <c r="R21" s="172">
        <v>0.31439948362968551</v>
      </c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72"/>
      <c r="BO21" s="172"/>
      <c r="BP21" s="172"/>
      <c r="BQ21" s="172"/>
      <c r="BR21" s="172"/>
      <c r="BS21" s="172"/>
      <c r="BT21" s="172"/>
      <c r="BU21" s="172"/>
      <c r="BV21" s="172"/>
      <c r="BW21" s="172"/>
      <c r="BX21" s="172"/>
      <c r="BY21" s="172"/>
      <c r="BZ21" s="172"/>
      <c r="CA21" s="172"/>
      <c r="CB21" s="172"/>
      <c r="CC21" s="172"/>
      <c r="CD21" s="172"/>
      <c r="CE21" s="172"/>
      <c r="CF21" s="172"/>
      <c r="CG21" s="172"/>
      <c r="CH21" s="172"/>
      <c r="CI21" s="172"/>
      <c r="CJ21" s="172"/>
      <c r="CK21" s="172"/>
      <c r="CL21" s="172"/>
      <c r="CM21" s="172"/>
      <c r="CN21" s="172"/>
      <c r="CO21" s="172"/>
      <c r="CP21" s="172"/>
      <c r="CQ21" s="172"/>
      <c r="CR21" s="172"/>
      <c r="CS21" s="172"/>
      <c r="CT21" s="172"/>
      <c r="CU21" s="172"/>
      <c r="CV21" s="172"/>
      <c r="CW21" s="172"/>
      <c r="CX21" s="172"/>
    </row>
    <row r="22" spans="1:102" x14ac:dyDescent="0.2">
      <c r="A22" s="171">
        <v>40040</v>
      </c>
      <c r="B22" s="172"/>
      <c r="C22" s="172"/>
      <c r="D22" s="172">
        <v>0.27500000000000568</v>
      </c>
      <c r="E22" s="172"/>
      <c r="F22" s="172">
        <v>-0.30000000000001137</v>
      </c>
      <c r="G22" s="172"/>
      <c r="H22" s="172">
        <v>0.20000000000000284</v>
      </c>
      <c r="I22" s="173"/>
      <c r="J22" s="172">
        <v>0.72803741505522623</v>
      </c>
      <c r="K22" s="172"/>
      <c r="L22" s="172">
        <v>0.72789711579571303</v>
      </c>
      <c r="M22" s="172"/>
      <c r="N22" s="172">
        <v>0.74470102937631566</v>
      </c>
      <c r="O22" s="172"/>
      <c r="P22" s="172">
        <v>0.75446148126690105</v>
      </c>
      <c r="Q22" s="172"/>
      <c r="R22" s="172">
        <v>0.81293513299731046</v>
      </c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72"/>
      <c r="BO22" s="172"/>
      <c r="BP22" s="172"/>
      <c r="BQ22" s="172"/>
      <c r="BR22" s="172"/>
      <c r="BS22" s="172"/>
      <c r="BT22" s="172"/>
      <c r="BU22" s="172"/>
      <c r="BV22" s="172"/>
      <c r="BW22" s="172"/>
      <c r="BX22" s="172"/>
      <c r="BY22" s="172"/>
      <c r="BZ22" s="172"/>
      <c r="CA22" s="172"/>
      <c r="CB22" s="172"/>
      <c r="CC22" s="172"/>
      <c r="CD22" s="172"/>
      <c r="CE22" s="172"/>
      <c r="CF22" s="172"/>
      <c r="CG22" s="172"/>
      <c r="CH22" s="172"/>
      <c r="CI22" s="172"/>
      <c r="CJ22" s="172"/>
      <c r="CK22" s="172"/>
      <c r="CL22" s="172"/>
      <c r="CM22" s="172"/>
      <c r="CN22" s="172"/>
      <c r="CO22" s="172"/>
      <c r="CP22" s="172"/>
      <c r="CQ22" s="172"/>
      <c r="CR22" s="172"/>
      <c r="CS22" s="172"/>
      <c r="CT22" s="172"/>
      <c r="CU22" s="172"/>
      <c r="CV22" s="172"/>
      <c r="CW22" s="172"/>
      <c r="CX22" s="172"/>
    </row>
    <row r="23" spans="1:102" x14ac:dyDescent="0.2">
      <c r="A23" s="171">
        <v>40132</v>
      </c>
      <c r="B23" s="172"/>
      <c r="C23" s="172"/>
      <c r="D23" s="172">
        <v>0.25</v>
      </c>
      <c r="E23" s="172"/>
      <c r="F23" s="172">
        <v>-0.24999999999998579</v>
      </c>
      <c r="G23" s="172"/>
      <c r="H23" s="172">
        <v>-0.29999999999999716</v>
      </c>
      <c r="I23" s="172"/>
      <c r="J23" s="173">
        <v>0.49999999999998579</v>
      </c>
      <c r="K23" s="172"/>
      <c r="L23" s="172">
        <v>0.18066710241906492</v>
      </c>
      <c r="M23" s="172"/>
      <c r="N23" s="172">
        <v>0.29378031207288302</v>
      </c>
      <c r="O23" s="172"/>
      <c r="P23" s="172">
        <v>0.49289653277708112</v>
      </c>
      <c r="Q23" s="172"/>
      <c r="R23" s="172">
        <v>0.72864847904736507</v>
      </c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72"/>
      <c r="BO23" s="172"/>
      <c r="BP23" s="172"/>
      <c r="BQ23" s="172"/>
      <c r="BR23" s="172"/>
      <c r="BS23" s="172"/>
      <c r="BT23" s="172"/>
      <c r="BU23" s="172"/>
      <c r="BV23" s="172"/>
      <c r="BW23" s="172"/>
      <c r="BX23" s="172"/>
      <c r="BY23" s="172"/>
      <c r="BZ23" s="172"/>
      <c r="CA23" s="172"/>
      <c r="CB23" s="172"/>
      <c r="CC23" s="172"/>
      <c r="CD23" s="172"/>
      <c r="CE23" s="172"/>
      <c r="CF23" s="172"/>
      <c r="CG23" s="172"/>
      <c r="CH23" s="172"/>
      <c r="CI23" s="172"/>
      <c r="CJ23" s="172"/>
      <c r="CK23" s="172"/>
      <c r="CL23" s="172"/>
      <c r="CM23" s="172"/>
      <c r="CN23" s="172"/>
      <c r="CO23" s="172"/>
      <c r="CP23" s="172"/>
      <c r="CQ23" s="172"/>
      <c r="CR23" s="172"/>
      <c r="CS23" s="172"/>
      <c r="CT23" s="172"/>
      <c r="CU23" s="172"/>
      <c r="CV23" s="172"/>
      <c r="CW23" s="172"/>
      <c r="CX23" s="172"/>
    </row>
    <row r="24" spans="1:102" x14ac:dyDescent="0.2">
      <c r="A24" s="171">
        <v>40224</v>
      </c>
      <c r="B24" s="172"/>
      <c r="C24" s="172"/>
      <c r="D24" s="172"/>
      <c r="E24" s="172"/>
      <c r="F24" s="172"/>
      <c r="G24" s="172"/>
      <c r="H24" s="172">
        <v>-0.30000000000001137</v>
      </c>
      <c r="I24" s="172"/>
      <c r="J24" s="172">
        <v>0.42000000000000171</v>
      </c>
      <c r="K24" s="173"/>
      <c r="L24" s="172">
        <v>0.16135155656795064</v>
      </c>
      <c r="M24" s="172"/>
      <c r="N24" s="172">
        <v>0.6</v>
      </c>
      <c r="O24" s="172"/>
      <c r="P24" s="172">
        <v>0.51165097026498074</v>
      </c>
      <c r="Q24" s="172"/>
      <c r="R24" s="172">
        <v>0.5087442206919377</v>
      </c>
      <c r="S24" s="172"/>
      <c r="T24" s="172">
        <v>0.5087442206919377</v>
      </c>
      <c r="U24" s="172"/>
      <c r="V24" s="172">
        <v>0.66228623407408804</v>
      </c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172"/>
      <c r="BW24" s="172"/>
      <c r="BX24" s="172"/>
      <c r="BY24" s="172"/>
      <c r="BZ24" s="172"/>
      <c r="CA24" s="172"/>
      <c r="CB24" s="172"/>
      <c r="CC24" s="172"/>
      <c r="CD24" s="172"/>
      <c r="CE24" s="172"/>
      <c r="CF24" s="172"/>
      <c r="CG24" s="172"/>
      <c r="CH24" s="172"/>
      <c r="CI24" s="172"/>
      <c r="CJ24" s="172"/>
      <c r="CK24" s="172"/>
      <c r="CL24" s="172"/>
      <c r="CM24" s="172"/>
      <c r="CN24" s="172"/>
      <c r="CO24" s="172"/>
      <c r="CP24" s="172"/>
      <c r="CQ24" s="172"/>
      <c r="CR24" s="172"/>
      <c r="CS24" s="172"/>
      <c r="CT24" s="172"/>
      <c r="CU24" s="172"/>
      <c r="CV24" s="172"/>
      <c r="CW24" s="172"/>
      <c r="CX24" s="172"/>
    </row>
    <row r="25" spans="1:102" x14ac:dyDescent="0.2">
      <c r="A25" s="171">
        <v>40313</v>
      </c>
      <c r="B25" s="172"/>
      <c r="C25" s="172"/>
      <c r="D25" s="172"/>
      <c r="E25" s="172"/>
      <c r="F25" s="172"/>
      <c r="G25" s="172"/>
      <c r="H25" s="172">
        <v>0</v>
      </c>
      <c r="I25" s="172"/>
      <c r="J25" s="172">
        <v>0.20000000000000284</v>
      </c>
      <c r="K25" s="172"/>
      <c r="L25" s="173">
        <v>1.0999999999999943</v>
      </c>
      <c r="M25" s="172"/>
      <c r="N25" s="172">
        <v>2.2999999999999998</v>
      </c>
      <c r="O25" s="172"/>
      <c r="P25" s="172">
        <v>2.1114865587314995</v>
      </c>
      <c r="Q25" s="172"/>
      <c r="R25" s="172">
        <v>1.9479860506735207</v>
      </c>
      <c r="S25" s="172"/>
      <c r="T25" s="172">
        <v>1.9479860506735207</v>
      </c>
      <c r="U25" s="172"/>
      <c r="V25" s="172">
        <v>2.2107343896739451</v>
      </c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2"/>
      <c r="BQ25" s="172"/>
      <c r="BR25" s="172"/>
      <c r="BS25" s="172"/>
      <c r="BT25" s="172"/>
      <c r="BU25" s="172"/>
      <c r="BV25" s="172"/>
      <c r="BW25" s="172"/>
      <c r="BX25" s="172"/>
      <c r="BY25" s="172"/>
      <c r="BZ25" s="172"/>
      <c r="CA25" s="172"/>
      <c r="CB25" s="172"/>
      <c r="CC25" s="172"/>
      <c r="CD25" s="172"/>
      <c r="CE25" s="172"/>
      <c r="CF25" s="172"/>
      <c r="CG25" s="172"/>
      <c r="CH25" s="172"/>
      <c r="CI25" s="172"/>
      <c r="CJ25" s="172"/>
      <c r="CK25" s="172"/>
      <c r="CL25" s="172"/>
      <c r="CM25" s="172"/>
      <c r="CN25" s="172"/>
      <c r="CO25" s="172"/>
      <c r="CP25" s="172"/>
      <c r="CQ25" s="172"/>
      <c r="CR25" s="172"/>
      <c r="CS25" s="172"/>
      <c r="CT25" s="172"/>
      <c r="CU25" s="172"/>
      <c r="CV25" s="172"/>
      <c r="CW25" s="172"/>
      <c r="CX25" s="172"/>
    </row>
    <row r="26" spans="1:102" x14ac:dyDescent="0.2">
      <c r="A26" s="171">
        <v>40405</v>
      </c>
      <c r="B26" s="172"/>
      <c r="C26" s="172"/>
      <c r="D26" s="172"/>
      <c r="E26" s="172"/>
      <c r="F26" s="172"/>
      <c r="G26" s="172"/>
      <c r="H26" s="172">
        <v>0.25</v>
      </c>
      <c r="I26" s="172"/>
      <c r="J26" s="172">
        <v>0.20000000000000284</v>
      </c>
      <c r="K26" s="172"/>
      <c r="L26" s="172">
        <v>0.49999999999998579</v>
      </c>
      <c r="M26" s="173"/>
      <c r="N26" s="172">
        <v>0.7</v>
      </c>
      <c r="O26" s="172"/>
      <c r="P26" s="172">
        <v>0.78117224601351154</v>
      </c>
      <c r="Q26" s="172"/>
      <c r="R26" s="172">
        <v>0.79066262383659591</v>
      </c>
      <c r="S26" s="172"/>
      <c r="T26" s="172">
        <v>0.79066262383659591</v>
      </c>
      <c r="U26" s="172"/>
      <c r="V26" s="172">
        <v>0.70225057032169502</v>
      </c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72"/>
      <c r="BO26" s="172"/>
      <c r="BP26" s="172"/>
      <c r="BQ26" s="172"/>
      <c r="BR26" s="172"/>
      <c r="BS26" s="172"/>
      <c r="BT26" s="172"/>
      <c r="BU26" s="172"/>
      <c r="BV26" s="172"/>
      <c r="BW26" s="172"/>
      <c r="BX26" s="172"/>
      <c r="BY26" s="172"/>
      <c r="BZ26" s="172"/>
      <c r="CA26" s="172"/>
      <c r="CB26" s="172"/>
      <c r="CC26" s="172"/>
      <c r="CD26" s="172"/>
      <c r="CE26" s="172"/>
      <c r="CF26" s="172"/>
      <c r="CG26" s="172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</row>
    <row r="27" spans="1:102" x14ac:dyDescent="0.2">
      <c r="A27" s="171">
        <v>40497</v>
      </c>
      <c r="B27" s="172"/>
      <c r="C27" s="172"/>
      <c r="D27" s="172"/>
      <c r="E27" s="172"/>
      <c r="F27" s="172"/>
      <c r="G27" s="172"/>
      <c r="H27" s="172">
        <v>0.25</v>
      </c>
      <c r="I27" s="172"/>
      <c r="J27" s="172">
        <v>0.29999999999998295</v>
      </c>
      <c r="K27" s="172"/>
      <c r="L27" s="172">
        <v>0.29999999999998295</v>
      </c>
      <c r="M27" s="172"/>
      <c r="N27" s="173">
        <v>0.8</v>
      </c>
      <c r="O27" s="172"/>
      <c r="P27" s="172">
        <v>0.36476428150623974</v>
      </c>
      <c r="Q27" s="172"/>
      <c r="R27" s="172">
        <v>0.476279401261408</v>
      </c>
      <c r="S27" s="172"/>
      <c r="T27" s="172">
        <v>0.476279401261408</v>
      </c>
      <c r="U27" s="172"/>
      <c r="V27" s="172">
        <v>0.60436837833034929</v>
      </c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2"/>
      <c r="BR27" s="172"/>
      <c r="BS27" s="172"/>
      <c r="BT27" s="172"/>
      <c r="BU27" s="172"/>
      <c r="BV27" s="172"/>
      <c r="BW27" s="172"/>
      <c r="BX27" s="172"/>
      <c r="BY27" s="172"/>
      <c r="BZ27" s="172"/>
      <c r="CA27" s="172"/>
      <c r="CB27" s="172"/>
      <c r="CC27" s="172"/>
      <c r="CD27" s="172"/>
      <c r="CE27" s="172"/>
      <c r="CF27" s="172"/>
      <c r="CG27" s="172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</row>
    <row r="28" spans="1:102" x14ac:dyDescent="0.2">
      <c r="A28" s="171">
        <v>40589</v>
      </c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>
        <v>0.29999999999998295</v>
      </c>
      <c r="M28" s="172"/>
      <c r="N28" s="172">
        <v>0.3</v>
      </c>
      <c r="O28" s="173"/>
      <c r="P28" s="172">
        <v>1.5</v>
      </c>
      <c r="Q28" s="172"/>
      <c r="R28" s="172">
        <v>1.3</v>
      </c>
      <c r="S28" s="172"/>
      <c r="T28" s="172">
        <v>1.3453939886246928</v>
      </c>
      <c r="U28" s="172"/>
      <c r="V28" s="172">
        <v>1.2292035136435118</v>
      </c>
      <c r="W28" s="172"/>
      <c r="X28" s="172">
        <v>1.2292035136435118</v>
      </c>
      <c r="Y28" s="172"/>
      <c r="Z28" s="172">
        <v>1.5318992358569261</v>
      </c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2"/>
      <c r="BO28" s="172"/>
      <c r="BP28" s="172"/>
      <c r="BQ28" s="172"/>
      <c r="BR28" s="172"/>
      <c r="BS28" s="172"/>
      <c r="BT28" s="172"/>
      <c r="BU28" s="172"/>
      <c r="BV28" s="172"/>
      <c r="BW28" s="172"/>
      <c r="BX28" s="172"/>
      <c r="BY28" s="172"/>
      <c r="BZ28" s="172"/>
      <c r="CA28" s="172"/>
      <c r="CB28" s="172"/>
      <c r="CC28" s="172"/>
      <c r="CD28" s="172"/>
      <c r="CE28" s="172"/>
      <c r="CF28" s="172"/>
      <c r="CG28" s="172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</row>
    <row r="29" spans="1:102" x14ac:dyDescent="0.2">
      <c r="A29" s="171">
        <v>40678</v>
      </c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>
        <v>0.32500000000000284</v>
      </c>
      <c r="M29" s="172"/>
      <c r="N29" s="172">
        <v>0.4</v>
      </c>
      <c r="O29" s="172"/>
      <c r="P29" s="173">
        <v>0.4</v>
      </c>
      <c r="Q29" s="172"/>
      <c r="R29" s="172">
        <v>0.3</v>
      </c>
      <c r="S29" s="172"/>
      <c r="T29" s="172">
        <v>0.27512972089193966</v>
      </c>
      <c r="U29" s="172"/>
      <c r="V29" s="172">
        <v>0.45650251178663837</v>
      </c>
      <c r="W29" s="172"/>
      <c r="X29" s="172">
        <v>0.45650251178663837</v>
      </c>
      <c r="Y29" s="172"/>
      <c r="Z29" s="172">
        <v>9.1020459895418071E-2</v>
      </c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172"/>
      <c r="BN29" s="172"/>
      <c r="BO29" s="172"/>
      <c r="BP29" s="172"/>
      <c r="BQ29" s="172"/>
      <c r="BR29" s="172"/>
      <c r="BS29" s="172"/>
      <c r="BT29" s="172"/>
      <c r="BU29" s="172"/>
      <c r="BV29" s="172"/>
      <c r="BW29" s="172"/>
      <c r="BX29" s="172"/>
      <c r="BY29" s="172"/>
      <c r="BZ29" s="172"/>
      <c r="CA29" s="172"/>
      <c r="CB29" s="172"/>
      <c r="CC29" s="172"/>
      <c r="CD29" s="172"/>
      <c r="CE29" s="172"/>
      <c r="CF29" s="172"/>
      <c r="CG29" s="172"/>
      <c r="CH29" s="172"/>
      <c r="CI29" s="172"/>
      <c r="CJ29" s="172"/>
      <c r="CK29" s="172"/>
      <c r="CL29" s="172"/>
      <c r="CM29" s="172"/>
      <c r="CN29" s="172"/>
      <c r="CO29" s="172"/>
      <c r="CP29" s="172"/>
      <c r="CQ29" s="172"/>
      <c r="CR29" s="172"/>
      <c r="CS29" s="172"/>
      <c r="CT29" s="172"/>
      <c r="CU29" s="172"/>
      <c r="CV29" s="172"/>
      <c r="CW29" s="172"/>
      <c r="CX29" s="172"/>
    </row>
    <row r="30" spans="1:102" x14ac:dyDescent="0.2">
      <c r="A30" s="171">
        <v>40770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>
        <v>0.35000000000000853</v>
      </c>
      <c r="M30" s="172"/>
      <c r="N30" s="172">
        <v>0.5</v>
      </c>
      <c r="O30" s="172"/>
      <c r="P30" s="172">
        <v>0.5</v>
      </c>
      <c r="Q30" s="173"/>
      <c r="R30" s="172">
        <v>0.5</v>
      </c>
      <c r="S30" s="172"/>
      <c r="T30" s="172">
        <v>0.57617942183642867</v>
      </c>
      <c r="U30" s="172"/>
      <c r="V30" s="172">
        <v>0.36353066203548678</v>
      </c>
      <c r="W30" s="172"/>
      <c r="X30" s="172">
        <v>0.36353066203548678</v>
      </c>
      <c r="Y30" s="172"/>
      <c r="Z30" s="172">
        <v>0.42743460817975176</v>
      </c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</row>
    <row r="31" spans="1:102" x14ac:dyDescent="0.2">
      <c r="A31" s="171">
        <v>40862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>
        <v>0.40000000000000568</v>
      </c>
      <c r="M31" s="172"/>
      <c r="N31" s="172">
        <v>0.5</v>
      </c>
      <c r="O31" s="172"/>
      <c r="P31" s="172">
        <v>0.6</v>
      </c>
      <c r="Q31" s="172"/>
      <c r="R31" s="173">
        <v>-0.2</v>
      </c>
      <c r="S31" s="172"/>
      <c r="T31" s="172">
        <v>-0.18186539579792793</v>
      </c>
      <c r="U31" s="172"/>
      <c r="V31" s="172">
        <v>-0.14488816680741934</v>
      </c>
      <c r="W31" s="172"/>
      <c r="X31" s="172">
        <v>-0.14488816680741934</v>
      </c>
      <c r="Y31" s="172"/>
      <c r="Z31" s="172">
        <v>9.9611244199309112E-2</v>
      </c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2"/>
      <c r="BS31" s="172"/>
      <c r="BT31" s="172"/>
      <c r="BU31" s="172"/>
      <c r="BV31" s="172"/>
      <c r="BW31" s="172"/>
      <c r="BX31" s="172"/>
      <c r="BY31" s="172"/>
      <c r="BZ31" s="172"/>
      <c r="CA31" s="172"/>
      <c r="CB31" s="172"/>
      <c r="CC31" s="172"/>
      <c r="CD31" s="172"/>
      <c r="CE31" s="172"/>
      <c r="CF31" s="172"/>
      <c r="CG31" s="172"/>
      <c r="CH31" s="172"/>
      <c r="CI31" s="172"/>
      <c r="CJ31" s="172"/>
      <c r="CK31" s="172"/>
      <c r="CL31" s="172"/>
      <c r="CM31" s="172"/>
      <c r="CN31" s="172"/>
      <c r="CO31" s="172"/>
      <c r="CP31" s="172"/>
      <c r="CQ31" s="172"/>
      <c r="CR31" s="172"/>
      <c r="CS31" s="172"/>
      <c r="CT31" s="172"/>
      <c r="CU31" s="172"/>
      <c r="CV31" s="172"/>
      <c r="CW31" s="172"/>
      <c r="CX31" s="172"/>
    </row>
    <row r="32" spans="1:102" x14ac:dyDescent="0.2">
      <c r="A32" s="171">
        <v>40954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>
        <v>0.6</v>
      </c>
      <c r="Q32" s="172"/>
      <c r="R32" s="172">
        <v>0.1</v>
      </c>
      <c r="S32" s="173"/>
      <c r="T32" s="172">
        <v>0.5</v>
      </c>
      <c r="U32" s="172"/>
      <c r="V32" s="172">
        <v>0.5</v>
      </c>
      <c r="W32" s="172"/>
      <c r="X32" s="172">
        <v>0.62573683799061541</v>
      </c>
      <c r="Y32" s="172"/>
      <c r="Z32" s="172">
        <v>0.66041428406424529</v>
      </c>
      <c r="AA32" s="172"/>
      <c r="AB32" s="172">
        <v>0.66041428406424529</v>
      </c>
      <c r="AC32" s="172"/>
      <c r="AD32" s="172">
        <v>0.31105512860582962</v>
      </c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</row>
    <row r="33" spans="1:102" x14ac:dyDescent="0.2">
      <c r="A33" s="171">
        <v>41044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>
        <v>0.6</v>
      </c>
      <c r="Q33" s="172"/>
      <c r="R33" s="172">
        <v>0.2</v>
      </c>
      <c r="S33" s="172"/>
      <c r="T33" s="173">
        <v>0.1</v>
      </c>
      <c r="U33" s="172"/>
      <c r="V33" s="172">
        <v>0.3</v>
      </c>
      <c r="W33" s="172"/>
      <c r="X33" s="172">
        <v>0.16222548452631713</v>
      </c>
      <c r="Y33" s="172"/>
      <c r="Z33" s="172">
        <v>-8.0882921441912004E-2</v>
      </c>
      <c r="AA33" s="172"/>
      <c r="AB33" s="172">
        <v>-8.0882921441912004E-2</v>
      </c>
      <c r="AC33" s="172"/>
      <c r="AD33" s="172">
        <v>0.12499676785262182</v>
      </c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2"/>
      <c r="BN33" s="172"/>
      <c r="BO33" s="172"/>
      <c r="BP33" s="172"/>
      <c r="BQ33" s="172"/>
      <c r="BR33" s="172"/>
      <c r="BS33" s="172"/>
      <c r="BT33" s="172"/>
      <c r="BU33" s="172"/>
      <c r="BV33" s="172"/>
      <c r="BW33" s="172"/>
      <c r="BX33" s="172"/>
      <c r="BY33" s="172"/>
      <c r="BZ33" s="172"/>
      <c r="CA33" s="172"/>
      <c r="CB33" s="172"/>
      <c r="CC33" s="172"/>
      <c r="CD33" s="172"/>
      <c r="CE33" s="172"/>
      <c r="CF33" s="172"/>
      <c r="CG33" s="172"/>
      <c r="CH33" s="172"/>
      <c r="CI33" s="172"/>
      <c r="CJ33" s="172"/>
      <c r="CK33" s="172"/>
      <c r="CL33" s="172"/>
      <c r="CM33" s="172"/>
      <c r="CN33" s="172"/>
      <c r="CO33" s="172"/>
      <c r="CP33" s="172"/>
      <c r="CQ33" s="172"/>
      <c r="CR33" s="172"/>
      <c r="CS33" s="172"/>
      <c r="CT33" s="172"/>
      <c r="CU33" s="172"/>
      <c r="CV33" s="172"/>
      <c r="CW33" s="172"/>
      <c r="CX33" s="172"/>
    </row>
    <row r="34" spans="1:102" x14ac:dyDescent="0.2">
      <c r="A34" s="171">
        <v>41136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>
        <v>0.6</v>
      </c>
      <c r="Q34" s="172"/>
      <c r="R34" s="172">
        <v>0.3</v>
      </c>
      <c r="S34" s="172"/>
      <c r="T34" s="172">
        <v>0.1</v>
      </c>
      <c r="U34" s="173"/>
      <c r="V34" s="172">
        <v>0.2</v>
      </c>
      <c r="W34" s="172"/>
      <c r="X34" s="172">
        <v>0.21593737563698312</v>
      </c>
      <c r="Y34" s="172"/>
      <c r="Z34" s="172">
        <v>0.19787205695924115</v>
      </c>
      <c r="AA34" s="172"/>
      <c r="AB34" s="172">
        <v>0.19787205695924115</v>
      </c>
      <c r="AC34" s="172"/>
      <c r="AD34" s="172">
        <v>8.6426929798719243E-2</v>
      </c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2"/>
      <c r="BN34" s="172"/>
      <c r="BO34" s="172"/>
      <c r="BP34" s="172"/>
      <c r="BQ34" s="172"/>
      <c r="BR34" s="172"/>
      <c r="BS34" s="172"/>
      <c r="BT34" s="172"/>
      <c r="BU34" s="172"/>
      <c r="BV34" s="172"/>
      <c r="BW34" s="172"/>
      <c r="BX34" s="172"/>
      <c r="BY34" s="172"/>
      <c r="BZ34" s="172"/>
      <c r="CA34" s="172"/>
      <c r="CB34" s="172"/>
      <c r="CC34" s="172"/>
      <c r="CD34" s="172"/>
      <c r="CE34" s="172"/>
      <c r="CF34" s="172"/>
      <c r="CG34" s="172"/>
      <c r="CH34" s="172"/>
      <c r="CI34" s="172"/>
      <c r="CJ34" s="172"/>
      <c r="CK34" s="172"/>
      <c r="CL34" s="172"/>
      <c r="CM34" s="172"/>
      <c r="CN34" s="172"/>
      <c r="CO34" s="172"/>
      <c r="CP34" s="172"/>
      <c r="CQ34" s="172"/>
      <c r="CR34" s="172"/>
      <c r="CS34" s="172"/>
      <c r="CT34" s="172"/>
      <c r="CU34" s="172"/>
      <c r="CV34" s="172"/>
      <c r="CW34" s="172"/>
      <c r="CX34" s="172"/>
    </row>
    <row r="35" spans="1:102" x14ac:dyDescent="0.2">
      <c r="A35" s="171">
        <v>41228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>
        <v>0.6</v>
      </c>
      <c r="Q35" s="172"/>
      <c r="R35" s="172">
        <v>0.3</v>
      </c>
      <c r="S35" s="172"/>
      <c r="T35" s="172">
        <v>0.3</v>
      </c>
      <c r="U35" s="172"/>
      <c r="V35" s="173">
        <v>-0.3</v>
      </c>
      <c r="W35" s="172"/>
      <c r="X35" s="172">
        <v>-0.6913189384759022</v>
      </c>
      <c r="Y35" s="172"/>
      <c r="Z35" s="172">
        <v>-0.45780709010739429</v>
      </c>
      <c r="AA35" s="172"/>
      <c r="AB35" s="172">
        <v>-0.45780709010739429</v>
      </c>
      <c r="AC35" s="172"/>
      <c r="AD35" s="172">
        <v>-0.41258384373290369</v>
      </c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2"/>
      <c r="BP35" s="172"/>
      <c r="BQ35" s="172"/>
      <c r="BR35" s="172"/>
      <c r="BS35" s="172"/>
      <c r="BT35" s="172"/>
      <c r="BU35" s="172"/>
      <c r="BV35" s="172"/>
      <c r="BW35" s="172"/>
      <c r="BX35" s="172"/>
      <c r="BY35" s="172"/>
      <c r="BZ35" s="172"/>
      <c r="CA35" s="172"/>
      <c r="CB35" s="172"/>
      <c r="CC35" s="172"/>
      <c r="CD35" s="172"/>
      <c r="CE35" s="172"/>
      <c r="CF35" s="172"/>
      <c r="CG35" s="172"/>
      <c r="CH35" s="172"/>
      <c r="CI35" s="172"/>
      <c r="CJ35" s="172"/>
      <c r="CK35" s="172"/>
      <c r="CL35" s="172"/>
      <c r="CM35" s="172"/>
      <c r="CN35" s="172"/>
      <c r="CO35" s="172"/>
      <c r="CP35" s="172"/>
      <c r="CQ35" s="172"/>
      <c r="CR35" s="172"/>
      <c r="CS35" s="172"/>
      <c r="CT35" s="172"/>
      <c r="CU35" s="172"/>
      <c r="CV35" s="172"/>
      <c r="CW35" s="172"/>
      <c r="CX35" s="172"/>
    </row>
    <row r="36" spans="1:102" x14ac:dyDescent="0.2">
      <c r="A36" s="171">
        <v>41320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>
        <v>0.4</v>
      </c>
      <c r="U36" s="172"/>
      <c r="V36" s="172">
        <v>0.2</v>
      </c>
      <c r="W36" s="173"/>
      <c r="X36" s="172">
        <v>6.3280536907157625E-2</v>
      </c>
      <c r="Y36" s="172"/>
      <c r="Z36" s="172">
        <v>0</v>
      </c>
      <c r="AA36" s="172"/>
      <c r="AB36" s="172">
        <v>4.4855599511350874E-3</v>
      </c>
      <c r="AC36" s="172"/>
      <c r="AD36" s="172">
        <v>-0.40467133264986899</v>
      </c>
      <c r="AE36" s="172"/>
      <c r="AF36" s="172">
        <v>-0.40467133264986899</v>
      </c>
      <c r="AG36" s="172"/>
      <c r="AH36" s="172">
        <v>0.71503707754887103</v>
      </c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72"/>
      <c r="BM36" s="172"/>
      <c r="BN36" s="172"/>
      <c r="BO36" s="172"/>
      <c r="BP36" s="172"/>
      <c r="BQ36" s="172"/>
      <c r="BR36" s="172"/>
      <c r="BS36" s="172"/>
      <c r="BT36" s="172"/>
      <c r="BU36" s="172"/>
      <c r="BV36" s="172"/>
      <c r="BW36" s="172"/>
      <c r="BX36" s="172"/>
      <c r="BY36" s="172"/>
      <c r="BZ36" s="172"/>
      <c r="CA36" s="172"/>
      <c r="CB36" s="172"/>
      <c r="CC36" s="172"/>
      <c r="CD36" s="172"/>
      <c r="CE36" s="172"/>
      <c r="CF36" s="172"/>
      <c r="CG36" s="172"/>
      <c r="CH36" s="172"/>
      <c r="CI36" s="172"/>
      <c r="CJ36" s="172"/>
      <c r="CK36" s="172"/>
      <c r="CL36" s="172"/>
      <c r="CM36" s="172"/>
      <c r="CN36" s="172"/>
      <c r="CO36" s="172"/>
      <c r="CP36" s="172"/>
      <c r="CQ36" s="172"/>
      <c r="CR36" s="172"/>
      <c r="CS36" s="172"/>
      <c r="CT36" s="172"/>
      <c r="CU36" s="172"/>
      <c r="CV36" s="172"/>
      <c r="CW36" s="172"/>
      <c r="CX36" s="172"/>
    </row>
    <row r="37" spans="1:102" x14ac:dyDescent="0.2">
      <c r="A37" s="171">
        <v>41409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>
        <v>0.4</v>
      </c>
      <c r="U37" s="172"/>
      <c r="V37" s="172">
        <v>0.3</v>
      </c>
      <c r="W37" s="172"/>
      <c r="X37" s="173">
        <v>0.89999999999999147</v>
      </c>
      <c r="Y37" s="172"/>
      <c r="Z37" s="172">
        <v>0.7</v>
      </c>
      <c r="AA37" s="172"/>
      <c r="AB37" s="172">
        <v>0.72143736191630126</v>
      </c>
      <c r="AC37" s="172"/>
      <c r="AD37" s="172">
        <v>0.79326576712534802</v>
      </c>
      <c r="AE37" s="172"/>
      <c r="AF37" s="172">
        <v>0.79326576712534802</v>
      </c>
      <c r="AG37" s="172"/>
      <c r="AH37" s="172">
        <v>-5.661231354093843E-2</v>
      </c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72"/>
      <c r="BM37" s="172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  <c r="CL37" s="172"/>
      <c r="CM37" s="172"/>
      <c r="CN37" s="172"/>
      <c r="CO37" s="172"/>
      <c r="CP37" s="172"/>
      <c r="CQ37" s="172"/>
      <c r="CR37" s="172"/>
      <c r="CS37" s="172"/>
      <c r="CT37" s="172"/>
      <c r="CU37" s="172"/>
      <c r="CV37" s="172"/>
      <c r="CW37" s="172"/>
      <c r="CX37" s="172"/>
    </row>
    <row r="38" spans="1:102" x14ac:dyDescent="0.2">
      <c r="A38" s="171">
        <v>41501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>
        <v>0.5</v>
      </c>
      <c r="U38" s="172"/>
      <c r="V38" s="172">
        <v>0.4</v>
      </c>
      <c r="W38" s="172"/>
      <c r="X38" s="172">
        <v>0.42000000000000171</v>
      </c>
      <c r="Y38" s="173"/>
      <c r="Z38" s="172">
        <v>0.3</v>
      </c>
      <c r="AA38" s="172"/>
      <c r="AB38" s="172">
        <v>0.32232315587475568</v>
      </c>
      <c r="AC38" s="172"/>
      <c r="AD38" s="172">
        <v>0.29753658176687736</v>
      </c>
      <c r="AE38" s="172"/>
      <c r="AF38" s="172">
        <v>0.29753658176687736</v>
      </c>
      <c r="AG38" s="172"/>
      <c r="AH38" s="172">
        <v>0.18880533510923669</v>
      </c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  <c r="BQ38" s="172"/>
      <c r="BR38" s="172"/>
      <c r="BS38" s="172"/>
      <c r="BT38" s="172"/>
      <c r="BU38" s="172"/>
      <c r="BV38" s="172"/>
      <c r="BW38" s="172"/>
      <c r="BX38" s="172"/>
      <c r="BY38" s="172"/>
      <c r="BZ38" s="172"/>
      <c r="CA38" s="172"/>
      <c r="CB38" s="172"/>
      <c r="CC38" s="172"/>
      <c r="CD38" s="172"/>
      <c r="CE38" s="172"/>
      <c r="CF38" s="172"/>
      <c r="CG38" s="172"/>
      <c r="CH38" s="172"/>
      <c r="CI38" s="172"/>
      <c r="CJ38" s="172"/>
      <c r="CK38" s="172"/>
      <c r="CL38" s="172"/>
      <c r="CM38" s="172"/>
      <c r="CN38" s="172"/>
      <c r="CO38" s="172"/>
      <c r="CP38" s="172"/>
      <c r="CQ38" s="172"/>
      <c r="CR38" s="172"/>
      <c r="CS38" s="172"/>
      <c r="CT38" s="172"/>
      <c r="CU38" s="172"/>
      <c r="CV38" s="172"/>
      <c r="CW38" s="172"/>
      <c r="CX38" s="172"/>
    </row>
    <row r="39" spans="1:102" x14ac:dyDescent="0.2">
      <c r="A39" s="171">
        <v>41593</v>
      </c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>
        <v>0.5</v>
      </c>
      <c r="U39" s="172"/>
      <c r="V39" s="172">
        <v>0.5</v>
      </c>
      <c r="W39" s="172"/>
      <c r="X39" s="172">
        <v>0.40000000000000568</v>
      </c>
      <c r="Y39" s="172"/>
      <c r="Z39" s="173">
        <v>0.3</v>
      </c>
      <c r="AA39" s="172"/>
      <c r="AB39" s="172">
        <v>0.38375828272127421</v>
      </c>
      <c r="AC39" s="172"/>
      <c r="AD39" s="172">
        <v>0.44975762852297407</v>
      </c>
      <c r="AE39" s="172"/>
      <c r="AF39" s="172">
        <v>0.44975762852297407</v>
      </c>
      <c r="AG39" s="172"/>
      <c r="AH39" s="172">
        <v>0.61245842375193149</v>
      </c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  <c r="CL39" s="172"/>
      <c r="CM39" s="172"/>
      <c r="CN39" s="172"/>
      <c r="CO39" s="172"/>
      <c r="CP39" s="172"/>
      <c r="CQ39" s="172"/>
      <c r="CR39" s="172"/>
      <c r="CS39" s="172"/>
      <c r="CT39" s="172"/>
      <c r="CU39" s="172"/>
      <c r="CV39" s="172"/>
      <c r="CW39" s="172"/>
      <c r="CX39" s="172"/>
    </row>
    <row r="40" spans="1:102" x14ac:dyDescent="0.2">
      <c r="A40" s="171">
        <v>41685</v>
      </c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>
        <v>0.40000000000000568</v>
      </c>
      <c r="Y40" s="172"/>
      <c r="Z40" s="172">
        <v>0.5</v>
      </c>
      <c r="AA40" s="173"/>
      <c r="AB40" s="172">
        <v>0.81792403798914393</v>
      </c>
      <c r="AC40" s="172"/>
      <c r="AD40" s="172">
        <v>0.76212348191020851</v>
      </c>
      <c r="AE40" s="172"/>
      <c r="AF40" s="172">
        <v>0.76685664447202839</v>
      </c>
      <c r="AG40" s="172"/>
      <c r="AH40" s="172">
        <v>0.34650367384578828</v>
      </c>
      <c r="AI40" s="172"/>
      <c r="AJ40" s="172">
        <v>0.71503707754887103</v>
      </c>
      <c r="AK40" s="172"/>
      <c r="AL40" s="172">
        <v>0.17016251233256696</v>
      </c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2"/>
      <c r="BN40" s="172"/>
      <c r="BO40" s="172"/>
      <c r="BP40" s="172"/>
      <c r="BQ40" s="172"/>
      <c r="BR40" s="172"/>
      <c r="BS40" s="172"/>
      <c r="BT40" s="172"/>
      <c r="BU40" s="172"/>
      <c r="BV40" s="172"/>
      <c r="BW40" s="172"/>
      <c r="BX40" s="172"/>
      <c r="BY40" s="172"/>
      <c r="BZ40" s="172"/>
      <c r="CA40" s="172"/>
      <c r="CB40" s="172"/>
      <c r="CC40" s="172"/>
      <c r="CD40" s="172"/>
      <c r="CE40" s="172"/>
      <c r="CF40" s="172"/>
      <c r="CG40" s="172"/>
      <c r="CH40" s="172"/>
      <c r="CI40" s="172"/>
      <c r="CJ40" s="172"/>
      <c r="CK40" s="172"/>
      <c r="CL40" s="172"/>
      <c r="CM40" s="172"/>
      <c r="CN40" s="172"/>
      <c r="CO40" s="172"/>
      <c r="CP40" s="172"/>
      <c r="CQ40" s="172"/>
      <c r="CR40" s="172"/>
      <c r="CS40" s="172"/>
      <c r="CT40" s="172"/>
      <c r="CU40" s="172"/>
      <c r="CV40" s="172"/>
      <c r="CW40" s="172"/>
      <c r="CX40" s="172"/>
    </row>
    <row r="41" spans="1:102" x14ac:dyDescent="0.2">
      <c r="A41" s="171">
        <v>41774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>
        <v>0.44999999999998863</v>
      </c>
      <c r="Y41" s="172"/>
      <c r="Z41" s="172">
        <v>0.5</v>
      </c>
      <c r="AA41" s="172"/>
      <c r="AB41" s="173">
        <v>0.29999999999998295</v>
      </c>
      <c r="AC41" s="172"/>
      <c r="AD41" s="172">
        <v>-8.5094196070571115E-2</v>
      </c>
      <c r="AE41" s="172"/>
      <c r="AF41" s="172">
        <v>-8.5081391933513828E-2</v>
      </c>
      <c r="AG41" s="172"/>
      <c r="AH41" s="172">
        <v>0.43864293683924416</v>
      </c>
      <c r="AI41" s="172"/>
      <c r="AJ41" s="172">
        <v>-5.661231354093843E-2</v>
      </c>
      <c r="AK41" s="172"/>
      <c r="AL41" s="172">
        <v>0.5212263459736306</v>
      </c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  <c r="CL41" s="172"/>
      <c r="CM41" s="172"/>
      <c r="CN41" s="172"/>
      <c r="CO41" s="172"/>
      <c r="CP41" s="172"/>
      <c r="CQ41" s="172"/>
      <c r="CR41" s="172"/>
      <c r="CS41" s="172"/>
      <c r="CT41" s="172"/>
      <c r="CU41" s="172"/>
      <c r="CV41" s="172"/>
      <c r="CW41" s="172"/>
      <c r="CX41" s="172"/>
    </row>
    <row r="42" spans="1:102" x14ac:dyDescent="0.2">
      <c r="A42" s="171">
        <v>41866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>
        <v>0.49999999999998579</v>
      </c>
      <c r="Y42" s="172"/>
      <c r="Z42" s="172">
        <v>0.6</v>
      </c>
      <c r="AA42" s="172"/>
      <c r="AB42" s="172">
        <v>0.40000000000000568</v>
      </c>
      <c r="AC42" s="173"/>
      <c r="AD42" s="172">
        <v>6.6239272572147456E-2</v>
      </c>
      <c r="AE42" s="172"/>
      <c r="AF42" s="172">
        <v>6.6236152731107723E-2</v>
      </c>
      <c r="AG42" s="172"/>
      <c r="AH42" s="172">
        <v>0.3159245680305105</v>
      </c>
      <c r="AI42" s="172"/>
      <c r="AJ42" s="172">
        <v>0.18880533510923669</v>
      </c>
      <c r="AK42" s="172"/>
      <c r="AL42" s="172">
        <v>0.2407365673923465</v>
      </c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2"/>
      <c r="BO42" s="172"/>
      <c r="BP42" s="172"/>
      <c r="BQ42" s="172"/>
      <c r="BR42" s="172"/>
      <c r="BS42" s="172"/>
      <c r="BT42" s="172"/>
      <c r="BU42" s="172"/>
      <c r="BV42" s="172"/>
      <c r="BW42" s="172"/>
      <c r="BX42" s="172"/>
      <c r="BY42" s="172"/>
      <c r="BZ42" s="172"/>
      <c r="CA42" s="172"/>
      <c r="CB42" s="172"/>
      <c r="CC42" s="172"/>
      <c r="CD42" s="172"/>
      <c r="CE42" s="172"/>
      <c r="CF42" s="172"/>
      <c r="CG42" s="172"/>
      <c r="CH42" s="172"/>
      <c r="CI42" s="172"/>
      <c r="CJ42" s="172"/>
      <c r="CK42" s="172"/>
      <c r="CL42" s="172"/>
      <c r="CM42" s="172"/>
      <c r="CN42" s="172"/>
      <c r="CO42" s="172"/>
      <c r="CP42" s="172"/>
      <c r="CQ42" s="172"/>
      <c r="CR42" s="172"/>
      <c r="CS42" s="172"/>
      <c r="CT42" s="172"/>
      <c r="CU42" s="172"/>
      <c r="CV42" s="172"/>
      <c r="CW42" s="172"/>
      <c r="CX42" s="172"/>
    </row>
    <row r="43" spans="1:102" x14ac:dyDescent="0.2">
      <c r="A43" s="171">
        <v>41958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>
        <v>0.49999999999998579</v>
      </c>
      <c r="Y43" s="172"/>
      <c r="Z43" s="172">
        <v>0.6</v>
      </c>
      <c r="AA43" s="172"/>
      <c r="AB43" s="172">
        <v>0.44999999999998863</v>
      </c>
      <c r="AC43" s="172"/>
      <c r="AD43" s="173">
        <v>0.20000000000000284</v>
      </c>
      <c r="AE43" s="172"/>
      <c r="AF43" s="172">
        <v>0.69969085346221505</v>
      </c>
      <c r="AG43" s="172"/>
      <c r="AH43" s="172">
        <v>0.30000000000001137</v>
      </c>
      <c r="AI43" s="172"/>
      <c r="AJ43" s="172">
        <v>0.61245842375193149</v>
      </c>
      <c r="AK43" s="172"/>
      <c r="AL43" s="172">
        <v>0.36024407167396078</v>
      </c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  <c r="BL43" s="172"/>
      <c r="BM43" s="172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  <c r="CL43" s="172"/>
      <c r="CM43" s="172"/>
      <c r="CN43" s="172"/>
      <c r="CO43" s="172"/>
      <c r="CP43" s="172"/>
      <c r="CQ43" s="172"/>
      <c r="CR43" s="172"/>
      <c r="CS43" s="172"/>
      <c r="CT43" s="172"/>
      <c r="CU43" s="172"/>
      <c r="CV43" s="172"/>
      <c r="CW43" s="172"/>
      <c r="CX43" s="172"/>
    </row>
    <row r="44" spans="1:102" x14ac:dyDescent="0.2">
      <c r="A44" s="171">
        <v>42050</v>
      </c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>
        <v>0.52000000000001023</v>
      </c>
      <c r="AC44" s="172"/>
      <c r="AD44" s="172">
        <v>0.42000000000000171</v>
      </c>
      <c r="AE44" s="173"/>
      <c r="AF44" s="172">
        <v>0.27230405586287532</v>
      </c>
      <c r="AG44" s="172"/>
      <c r="AH44" s="172">
        <v>0.54000000000000625</v>
      </c>
      <c r="AI44" s="172"/>
      <c r="AJ44" s="172">
        <v>0.4003305867389173</v>
      </c>
      <c r="AK44" s="172"/>
      <c r="AL44" s="172">
        <v>0.70870400029221514</v>
      </c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2"/>
      <c r="BL44" s="172"/>
      <c r="BM44" s="172"/>
      <c r="BN44" s="172"/>
      <c r="BO44" s="172"/>
      <c r="BP44" s="172"/>
      <c r="BQ44" s="172"/>
      <c r="BR44" s="172"/>
      <c r="BS44" s="172"/>
      <c r="BT44" s="172"/>
      <c r="BU44" s="172"/>
      <c r="BV44" s="172"/>
      <c r="BW44" s="172"/>
      <c r="BX44" s="172"/>
      <c r="BY44" s="172"/>
      <c r="BZ44" s="172"/>
      <c r="CA44" s="172"/>
      <c r="CB44" s="172"/>
      <c r="CC44" s="172"/>
      <c r="CD44" s="172"/>
      <c r="CE44" s="172"/>
      <c r="CF44" s="172"/>
      <c r="CG44" s="172"/>
      <c r="CH44" s="172"/>
      <c r="CI44" s="172"/>
      <c r="CJ44" s="172"/>
      <c r="CK44" s="172"/>
      <c r="CL44" s="172"/>
      <c r="CM44" s="172"/>
      <c r="CN44" s="172"/>
      <c r="CO44" s="172"/>
      <c r="CP44" s="172"/>
      <c r="CQ44" s="172"/>
      <c r="CR44" s="172"/>
      <c r="CS44" s="172"/>
      <c r="CT44" s="172"/>
      <c r="CU44" s="172"/>
      <c r="CV44" s="172"/>
      <c r="CW44" s="172"/>
      <c r="CX44" s="172"/>
    </row>
    <row r="45" spans="1:102" x14ac:dyDescent="0.2">
      <c r="A45" s="171">
        <v>42139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>
        <v>0.52000000000001023</v>
      </c>
      <c r="AC45" s="172"/>
      <c r="AD45" s="172">
        <v>0.42000000000000171</v>
      </c>
      <c r="AE45" s="172"/>
      <c r="AF45" s="173">
        <v>0.62000000000000455</v>
      </c>
      <c r="AG45" s="172"/>
      <c r="AH45" s="172">
        <v>0.52000000000001023</v>
      </c>
      <c r="AI45" s="172"/>
      <c r="AJ45" s="172">
        <v>0.39174972360547144</v>
      </c>
      <c r="AK45" s="172"/>
      <c r="AL45" s="172">
        <v>0.41125402688273027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2"/>
      <c r="BL45" s="172"/>
      <c r="BM45" s="172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  <c r="CL45" s="172"/>
      <c r="CM45" s="172"/>
      <c r="CN45" s="172"/>
      <c r="CO45" s="172"/>
      <c r="CP45" s="172"/>
      <c r="CQ45" s="172"/>
      <c r="CR45" s="172"/>
      <c r="CS45" s="172"/>
      <c r="CT45" s="172"/>
      <c r="CU45" s="172"/>
      <c r="CV45" s="172"/>
      <c r="CW45" s="172"/>
      <c r="CX45" s="172"/>
    </row>
    <row r="46" spans="1:102" x14ac:dyDescent="0.2">
      <c r="A46" s="171">
        <v>42231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>
        <v>0.52000000000001023</v>
      </c>
      <c r="AC46" s="172"/>
      <c r="AD46" s="172">
        <v>0.42000000000000171</v>
      </c>
      <c r="AE46" s="172"/>
      <c r="AF46" s="172">
        <v>0.42000000000000171</v>
      </c>
      <c r="AG46" s="173"/>
      <c r="AH46" s="172">
        <v>0.51000000000000512</v>
      </c>
      <c r="AI46" s="172"/>
      <c r="AJ46" s="172">
        <v>0.2787363062958832</v>
      </c>
      <c r="AK46" s="172"/>
      <c r="AL46" s="172">
        <v>0.19113476347698111</v>
      </c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  <c r="CJ46" s="172"/>
      <c r="CK46" s="172"/>
      <c r="CL46" s="172"/>
      <c r="CM46" s="172"/>
      <c r="CN46" s="172"/>
      <c r="CO46" s="172"/>
      <c r="CP46" s="172"/>
      <c r="CQ46" s="172"/>
      <c r="CR46" s="172"/>
      <c r="CS46" s="172"/>
      <c r="CT46" s="172"/>
      <c r="CU46" s="172"/>
      <c r="CV46" s="172"/>
      <c r="CW46" s="172"/>
      <c r="CX46" s="172"/>
    </row>
    <row r="47" spans="1:102" x14ac:dyDescent="0.2">
      <c r="A47" s="171">
        <v>42323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>
        <v>0.52000000000001023</v>
      </c>
      <c r="AC47" s="172"/>
      <c r="AD47" s="172">
        <v>0.42000000000000171</v>
      </c>
      <c r="AE47" s="172"/>
      <c r="AF47" s="172">
        <v>0.40000000000000568</v>
      </c>
      <c r="AG47" s="172"/>
      <c r="AH47" s="173">
        <v>0.46999999999999886</v>
      </c>
      <c r="AI47" s="172"/>
      <c r="AJ47" s="172">
        <v>0.26869073178647795</v>
      </c>
      <c r="AK47" s="172"/>
      <c r="AL47" s="172">
        <v>0.49999999999998579</v>
      </c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  <c r="CL47" s="172"/>
      <c r="CM47" s="172"/>
      <c r="CN47" s="172"/>
      <c r="CO47" s="172"/>
      <c r="CP47" s="172"/>
      <c r="CQ47" s="172"/>
      <c r="CR47" s="172"/>
      <c r="CS47" s="172"/>
      <c r="CT47" s="172"/>
      <c r="CU47" s="172"/>
      <c r="CV47" s="172"/>
      <c r="CW47" s="172"/>
      <c r="CX47" s="172"/>
    </row>
    <row r="48" spans="1:102" x14ac:dyDescent="0.2">
      <c r="A48" s="171">
        <v>42415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>
        <v>0.40000000000000568</v>
      </c>
      <c r="AG48" s="172"/>
      <c r="AH48" s="172">
        <v>0.44900000000001228</v>
      </c>
      <c r="AI48" s="173"/>
      <c r="AJ48" s="172">
        <v>0.66531456679219048</v>
      </c>
      <c r="AK48" s="172"/>
      <c r="AL48" s="172">
        <v>0.49999999999998579</v>
      </c>
      <c r="AM48" s="172"/>
      <c r="AN48" s="172">
        <v>0.7156188677996056</v>
      </c>
      <c r="AO48" s="172"/>
      <c r="AP48" s="172">
        <v>0.89076724059944468</v>
      </c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  <c r="CJ48" s="172"/>
      <c r="CK48" s="172"/>
      <c r="CL48" s="172"/>
      <c r="CM48" s="172"/>
      <c r="CN48" s="172"/>
      <c r="CO48" s="172"/>
      <c r="CP48" s="172"/>
      <c r="CQ48" s="172"/>
      <c r="CR48" s="172"/>
      <c r="CS48" s="172"/>
      <c r="CT48" s="172"/>
      <c r="CU48" s="172"/>
      <c r="CV48" s="172"/>
      <c r="CW48" s="172"/>
      <c r="CX48" s="172"/>
    </row>
    <row r="49" spans="1:102" x14ac:dyDescent="0.2">
      <c r="A49" s="171">
        <v>42505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>
        <v>0.40000000000000568</v>
      </c>
      <c r="AG49" s="172"/>
      <c r="AH49" s="172">
        <v>0.44900000000001228</v>
      </c>
      <c r="AI49" s="172"/>
      <c r="AJ49" s="173">
        <v>0.34000000000000341</v>
      </c>
      <c r="AK49" s="172"/>
      <c r="AL49" s="172">
        <v>0.44900000000001228</v>
      </c>
      <c r="AM49" s="172"/>
      <c r="AN49" s="172">
        <v>0.46604966292443351</v>
      </c>
      <c r="AO49" s="172"/>
      <c r="AP49" s="172">
        <v>0.63320242013024597</v>
      </c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2"/>
      <c r="BL49" s="172"/>
      <c r="BM49" s="172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  <c r="CL49" s="172"/>
      <c r="CM49" s="172"/>
      <c r="CN49" s="172"/>
      <c r="CO49" s="172"/>
      <c r="CP49" s="172"/>
      <c r="CQ49" s="172"/>
      <c r="CR49" s="172"/>
      <c r="CS49" s="172"/>
      <c r="CT49" s="172"/>
      <c r="CU49" s="172"/>
      <c r="CV49" s="172"/>
      <c r="CW49" s="172"/>
      <c r="CX49" s="172"/>
    </row>
    <row r="50" spans="1:102" x14ac:dyDescent="0.2">
      <c r="A50" s="171">
        <v>42597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>
        <v>0.40000000000000568</v>
      </c>
      <c r="AG50" s="172"/>
      <c r="AH50" s="172">
        <v>0.44900000000001228</v>
      </c>
      <c r="AI50" s="172"/>
      <c r="AJ50" s="172">
        <v>0.43999999999999773</v>
      </c>
      <c r="AK50" s="173"/>
      <c r="AL50" s="172">
        <v>0.44900000000001228</v>
      </c>
      <c r="AM50" s="172"/>
      <c r="AN50" s="172">
        <v>0.16372134324747378</v>
      </c>
      <c r="AO50" s="172"/>
      <c r="AP50" s="172">
        <v>0.82417173255868192</v>
      </c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172"/>
      <c r="BE50" s="172"/>
      <c r="BF50" s="172"/>
      <c r="BG50" s="172"/>
      <c r="BH50" s="172"/>
      <c r="BI50" s="172"/>
      <c r="BJ50" s="172"/>
      <c r="BK50" s="172"/>
      <c r="BL50" s="172"/>
      <c r="BM50" s="172"/>
      <c r="BN50" s="172"/>
      <c r="BO50" s="172"/>
      <c r="BP50" s="172"/>
      <c r="BQ50" s="172"/>
      <c r="BR50" s="172"/>
      <c r="BS50" s="172"/>
      <c r="BT50" s="172"/>
      <c r="BU50" s="172"/>
      <c r="BV50" s="172"/>
      <c r="BW50" s="172"/>
      <c r="BX50" s="172"/>
      <c r="BY50" s="172"/>
      <c r="BZ50" s="172"/>
      <c r="CA50" s="172"/>
      <c r="CB50" s="172"/>
      <c r="CC50" s="172"/>
      <c r="CD50" s="172"/>
      <c r="CE50" s="172"/>
      <c r="CF50" s="172"/>
      <c r="CG50" s="172"/>
      <c r="CH50" s="172"/>
      <c r="CI50" s="172"/>
      <c r="CJ50" s="172"/>
      <c r="CK50" s="172"/>
      <c r="CL50" s="172"/>
      <c r="CM50" s="172"/>
      <c r="CN50" s="172"/>
      <c r="CO50" s="172"/>
      <c r="CP50" s="172"/>
      <c r="CQ50" s="172"/>
      <c r="CR50" s="172"/>
      <c r="CS50" s="172"/>
      <c r="CT50" s="172"/>
      <c r="CU50" s="172"/>
      <c r="CV50" s="172"/>
      <c r="CW50" s="172"/>
      <c r="CX50" s="172"/>
    </row>
    <row r="51" spans="1:102" x14ac:dyDescent="0.2">
      <c r="A51" s="171">
        <v>42689</v>
      </c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>
        <v>0.40000000000000568</v>
      </c>
      <c r="AG51" s="172"/>
      <c r="AH51" s="172">
        <v>0.44900000000001228</v>
      </c>
      <c r="AI51" s="172"/>
      <c r="AJ51" s="172">
        <v>0.43999999999999773</v>
      </c>
      <c r="AK51" s="172"/>
      <c r="AL51" s="173">
        <v>0.44999999999998863</v>
      </c>
      <c r="AM51" s="172"/>
      <c r="AN51" s="172">
        <v>0.41772870929119676</v>
      </c>
      <c r="AO51" s="172"/>
      <c r="AP51" s="172">
        <v>0.59999999999999432</v>
      </c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  <c r="BL51" s="172"/>
      <c r="BM51" s="172"/>
      <c r="BN51" s="172"/>
      <c r="BO51" s="172"/>
      <c r="BP51" s="172"/>
      <c r="BQ51" s="172"/>
      <c r="BR51" s="172"/>
      <c r="BS51" s="172"/>
      <c r="BT51" s="172"/>
      <c r="BU51" s="172"/>
      <c r="BV51" s="172"/>
      <c r="BW51" s="172"/>
      <c r="BX51" s="172"/>
      <c r="BY51" s="172"/>
      <c r="BZ51" s="172"/>
      <c r="CA51" s="172"/>
      <c r="CB51" s="172"/>
      <c r="CC51" s="172"/>
      <c r="CD51" s="172"/>
      <c r="CE51" s="172"/>
      <c r="CF51" s="172"/>
      <c r="CG51" s="172"/>
      <c r="CH51" s="172"/>
      <c r="CI51" s="172"/>
      <c r="CJ51" s="172"/>
      <c r="CK51" s="172"/>
      <c r="CL51" s="172"/>
      <c r="CM51" s="172"/>
      <c r="CN51" s="172"/>
      <c r="CO51" s="172"/>
      <c r="CP51" s="172"/>
      <c r="CQ51" s="172"/>
      <c r="CR51" s="172"/>
      <c r="CS51" s="172"/>
      <c r="CT51" s="172"/>
      <c r="CU51" s="172"/>
      <c r="CV51" s="172"/>
      <c r="CW51" s="172"/>
      <c r="CX51" s="172"/>
    </row>
    <row r="52" spans="1:102" x14ac:dyDescent="0.2">
      <c r="A52" s="171">
        <v>42781</v>
      </c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>
        <v>0.47999999999998977</v>
      </c>
      <c r="AK52" s="172"/>
      <c r="AL52" s="172">
        <v>0.40000000000000568</v>
      </c>
      <c r="AM52" s="173"/>
      <c r="AN52" s="172">
        <v>0.60589444190985375</v>
      </c>
      <c r="AO52" s="172"/>
      <c r="AP52" s="172">
        <v>0.69999999999998863</v>
      </c>
      <c r="AQ52" s="172">
        <v>0.89977445690439595</v>
      </c>
      <c r="AR52" s="172">
        <v>0.89977445690439595</v>
      </c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2"/>
      <c r="BL52" s="172"/>
      <c r="BM52" s="172"/>
      <c r="BN52" s="172"/>
      <c r="BO52" s="172"/>
      <c r="BP52" s="172"/>
      <c r="BQ52" s="172"/>
      <c r="BR52" s="172"/>
      <c r="BS52" s="172"/>
      <c r="BT52" s="172"/>
      <c r="BU52" s="172"/>
      <c r="BV52" s="172"/>
      <c r="BW52" s="172"/>
      <c r="BX52" s="172"/>
      <c r="BY52" s="172"/>
      <c r="BZ52" s="172"/>
      <c r="CA52" s="172"/>
      <c r="CB52" s="172"/>
      <c r="CC52" s="172"/>
      <c r="CD52" s="172"/>
      <c r="CE52" s="172"/>
      <c r="CF52" s="172"/>
      <c r="CG52" s="172"/>
      <c r="CH52" s="172"/>
      <c r="CI52" s="172"/>
      <c r="CJ52" s="172"/>
      <c r="CK52" s="172"/>
      <c r="CL52" s="172"/>
      <c r="CM52" s="172"/>
      <c r="CN52" s="172"/>
      <c r="CO52" s="172"/>
      <c r="CP52" s="172"/>
      <c r="CQ52" s="172"/>
      <c r="CR52" s="172"/>
      <c r="CS52" s="172"/>
      <c r="CT52" s="172"/>
      <c r="CU52" s="172"/>
      <c r="CV52" s="172"/>
      <c r="CW52" s="172"/>
      <c r="CX52" s="172"/>
    </row>
    <row r="53" spans="1:102" x14ac:dyDescent="0.2">
      <c r="A53" s="171">
        <v>42870</v>
      </c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>
        <v>0.47999999999998977</v>
      </c>
      <c r="AK53" s="172"/>
      <c r="AL53" s="172">
        <v>0.40000000000000568</v>
      </c>
      <c r="AM53" s="172"/>
      <c r="AN53" s="173">
        <v>0.69999999999998863</v>
      </c>
      <c r="AO53" s="172"/>
      <c r="AP53" s="172">
        <v>0.59999999999999432</v>
      </c>
      <c r="AQ53" s="172">
        <v>0.63313206967663405</v>
      </c>
      <c r="AR53" s="172">
        <v>0.63313206967663405</v>
      </c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2"/>
      <c r="BF53" s="172"/>
      <c r="BG53" s="172"/>
      <c r="BH53" s="172"/>
      <c r="BI53" s="172"/>
      <c r="BJ53" s="172"/>
      <c r="BK53" s="172"/>
      <c r="BL53" s="172"/>
      <c r="BM53" s="172"/>
      <c r="BN53" s="172"/>
      <c r="BO53" s="172"/>
      <c r="BP53" s="172"/>
      <c r="BQ53" s="172"/>
      <c r="BR53" s="172"/>
      <c r="BS53" s="172"/>
      <c r="BT53" s="172"/>
      <c r="BU53" s="172"/>
      <c r="BV53" s="172"/>
      <c r="BW53" s="172"/>
      <c r="BX53" s="172"/>
      <c r="BY53" s="172"/>
      <c r="BZ53" s="172"/>
      <c r="CA53" s="172"/>
      <c r="CB53" s="172"/>
      <c r="CC53" s="172"/>
      <c r="CD53" s="172"/>
      <c r="CE53" s="172"/>
      <c r="CF53" s="172"/>
      <c r="CG53" s="172"/>
      <c r="CH53" s="172"/>
      <c r="CI53" s="172"/>
      <c r="CJ53" s="172"/>
      <c r="CK53" s="172"/>
      <c r="CL53" s="172"/>
      <c r="CM53" s="172"/>
      <c r="CN53" s="172"/>
      <c r="CO53" s="172"/>
      <c r="CP53" s="172"/>
      <c r="CQ53" s="172"/>
      <c r="CR53" s="172"/>
      <c r="CS53" s="172"/>
      <c r="CT53" s="172"/>
      <c r="CU53" s="172"/>
      <c r="CV53" s="172"/>
      <c r="CW53" s="172"/>
      <c r="CX53" s="172"/>
    </row>
    <row r="54" spans="1:102" x14ac:dyDescent="0.2">
      <c r="A54" s="171">
        <v>42962</v>
      </c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>
        <v>0.47999999999998977</v>
      </c>
      <c r="AK54" s="172"/>
      <c r="AL54" s="172">
        <v>0.40000000000000568</v>
      </c>
      <c r="AM54" s="172"/>
      <c r="AN54" s="172">
        <v>0.59999999999999432</v>
      </c>
      <c r="AO54" s="173"/>
      <c r="AP54" s="172">
        <v>0.59999999999999432</v>
      </c>
      <c r="AQ54" s="172">
        <v>0.73548759338908098</v>
      </c>
      <c r="AR54" s="172">
        <v>0.73548759338908098</v>
      </c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2"/>
      <c r="BG54" s="172"/>
      <c r="BH54" s="172"/>
      <c r="BI54" s="172"/>
      <c r="BJ54" s="172"/>
      <c r="BK54" s="172"/>
      <c r="BL54" s="172"/>
      <c r="BM54" s="172"/>
      <c r="BN54" s="172"/>
      <c r="BO54" s="172"/>
      <c r="BP54" s="172"/>
      <c r="BQ54" s="172"/>
      <c r="BR54" s="172"/>
      <c r="BS54" s="172"/>
      <c r="BT54" s="172"/>
      <c r="BU54" s="172"/>
      <c r="BV54" s="172"/>
      <c r="BW54" s="172"/>
      <c r="BX54" s="172"/>
      <c r="BY54" s="172"/>
      <c r="BZ54" s="172"/>
      <c r="CA54" s="172"/>
      <c r="CB54" s="172"/>
      <c r="CC54" s="172"/>
      <c r="CD54" s="172"/>
      <c r="CE54" s="172"/>
      <c r="CF54" s="172"/>
      <c r="CG54" s="172"/>
      <c r="CH54" s="172"/>
      <c r="CI54" s="172"/>
      <c r="CJ54" s="172"/>
      <c r="CK54" s="172"/>
      <c r="CL54" s="172"/>
      <c r="CM54" s="172"/>
      <c r="CN54" s="172"/>
      <c r="CO54" s="172"/>
      <c r="CP54" s="172"/>
      <c r="CQ54" s="172"/>
      <c r="CR54" s="172"/>
      <c r="CS54" s="172"/>
      <c r="CT54" s="172"/>
      <c r="CU54" s="172"/>
      <c r="CV54" s="172"/>
      <c r="CW54" s="172"/>
      <c r="CX54" s="172"/>
    </row>
    <row r="55" spans="1:102" x14ac:dyDescent="0.2">
      <c r="A55" s="171">
        <v>43054</v>
      </c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>
        <v>0.47999999999998977</v>
      </c>
      <c r="AK55" s="172"/>
      <c r="AL55" s="172">
        <v>0.40000000000000568</v>
      </c>
      <c r="AM55" s="172"/>
      <c r="AN55" s="172">
        <v>0.49999999999998579</v>
      </c>
      <c r="AO55" s="172"/>
      <c r="AP55" s="173">
        <v>0.55000000000001137</v>
      </c>
      <c r="AQ55" s="172">
        <v>0.60697191245193949</v>
      </c>
      <c r="AR55" s="172">
        <v>0.60697191245193949</v>
      </c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  <c r="BD55" s="172"/>
      <c r="BE55" s="172"/>
      <c r="BF55" s="172"/>
      <c r="BG55" s="172"/>
      <c r="BH55" s="172"/>
      <c r="BI55" s="172"/>
      <c r="BJ55" s="172"/>
      <c r="BK55" s="172"/>
      <c r="BL55" s="172"/>
      <c r="BM55" s="172"/>
      <c r="BN55" s="172"/>
      <c r="BO55" s="172"/>
      <c r="BP55" s="172"/>
      <c r="BQ55" s="172"/>
      <c r="BR55" s="172"/>
      <c r="BS55" s="172"/>
      <c r="BT55" s="172"/>
      <c r="BU55" s="172"/>
      <c r="BV55" s="172"/>
      <c r="BW55" s="172"/>
      <c r="BX55" s="172"/>
      <c r="BY55" s="172"/>
      <c r="BZ55" s="172"/>
      <c r="CA55" s="172"/>
      <c r="CB55" s="172"/>
      <c r="CC55" s="172"/>
      <c r="CD55" s="172"/>
      <c r="CE55" s="172"/>
      <c r="CF55" s="172"/>
      <c r="CG55" s="172"/>
      <c r="CH55" s="172"/>
      <c r="CI55" s="172"/>
      <c r="CJ55" s="172"/>
      <c r="CK55" s="172"/>
      <c r="CL55" s="172"/>
      <c r="CM55" s="172"/>
      <c r="CN55" s="172"/>
      <c r="CO55" s="172"/>
      <c r="CP55" s="172"/>
      <c r="CQ55" s="172"/>
      <c r="CR55" s="172"/>
      <c r="CS55" s="172"/>
      <c r="CT55" s="172"/>
      <c r="CU55" s="172"/>
      <c r="CV55" s="172"/>
      <c r="CW55" s="172"/>
      <c r="CX55" s="172"/>
    </row>
    <row r="56" spans="1:102" x14ac:dyDescent="0.2">
      <c r="A56" s="171">
        <v>43146</v>
      </c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>
        <v>0.44999999999998863</v>
      </c>
      <c r="AO56" s="172"/>
      <c r="AP56" s="172">
        <v>0.49999999999998579</v>
      </c>
      <c r="AQ56" s="173">
        <v>0.69999999999998863</v>
      </c>
      <c r="AR56" s="172">
        <v>0.29727925445619974</v>
      </c>
      <c r="AS56" s="172">
        <v>0.36608323197424397</v>
      </c>
      <c r="AT56" s="172">
        <v>0.4</v>
      </c>
      <c r="AU56" s="172">
        <v>0.37261678884934213</v>
      </c>
      <c r="AV56" s="172">
        <v>0.4</v>
      </c>
      <c r="AW56" s="172">
        <v>0.13203256766817617</v>
      </c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2"/>
      <c r="BY56" s="172"/>
      <c r="BZ56" s="172"/>
      <c r="CA56" s="172"/>
      <c r="CB56" s="172"/>
      <c r="CC56" s="172"/>
      <c r="CD56" s="172"/>
      <c r="CE56" s="172"/>
      <c r="CF56" s="172"/>
      <c r="CG56" s="172"/>
      <c r="CH56" s="172"/>
      <c r="CI56" s="172"/>
      <c r="CJ56" s="172"/>
      <c r="CK56" s="172"/>
      <c r="CL56" s="172"/>
      <c r="CM56" s="172"/>
      <c r="CN56" s="172"/>
      <c r="CO56" s="172"/>
      <c r="CP56" s="172"/>
      <c r="CQ56" s="172"/>
      <c r="CR56" s="172"/>
      <c r="CS56" s="172"/>
      <c r="CT56" s="172"/>
      <c r="CU56" s="172"/>
      <c r="CV56" s="172"/>
      <c r="CW56" s="172"/>
      <c r="CX56" s="172"/>
    </row>
    <row r="57" spans="1:102" x14ac:dyDescent="0.2">
      <c r="A57" s="171">
        <v>43235</v>
      </c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>
        <v>0.44999999999998863</v>
      </c>
      <c r="AO57" s="172"/>
      <c r="AP57" s="172">
        <v>0.49999999999998579</v>
      </c>
      <c r="AQ57" s="172">
        <v>0.61500000000000909</v>
      </c>
      <c r="AR57" s="173">
        <v>0.29999999999998295</v>
      </c>
      <c r="AS57" s="172">
        <v>0.45158378937428267</v>
      </c>
      <c r="AT57" s="172">
        <v>0.5</v>
      </c>
      <c r="AU57" s="172">
        <v>0.45155439442112311</v>
      </c>
      <c r="AV57" s="172">
        <v>0.5</v>
      </c>
      <c r="AW57" s="172">
        <v>0.38613901379964943</v>
      </c>
      <c r="AX57" s="172"/>
      <c r="AY57" s="172"/>
      <c r="AZ57" s="172"/>
      <c r="BA57" s="172"/>
      <c r="BB57" s="172"/>
      <c r="BC57" s="172"/>
      <c r="BD57" s="172"/>
      <c r="BE57" s="172"/>
      <c r="BF57" s="172"/>
      <c r="BG57" s="172"/>
      <c r="BH57" s="172"/>
      <c r="BI57" s="172"/>
      <c r="BJ57" s="172"/>
      <c r="BK57" s="172"/>
      <c r="BL57" s="172"/>
      <c r="BM57" s="172"/>
      <c r="BN57" s="172"/>
      <c r="BO57" s="172"/>
      <c r="BP57" s="172"/>
      <c r="BQ57" s="172"/>
      <c r="BR57" s="172"/>
      <c r="BS57" s="172"/>
      <c r="BT57" s="172"/>
      <c r="BU57" s="172"/>
      <c r="BV57" s="172"/>
      <c r="BW57" s="172"/>
      <c r="BX57" s="172"/>
      <c r="BY57" s="172"/>
      <c r="BZ57" s="172"/>
      <c r="CA57" s="172"/>
      <c r="CB57" s="172"/>
      <c r="CC57" s="172"/>
      <c r="CD57" s="172"/>
      <c r="CE57" s="172"/>
      <c r="CF57" s="172"/>
      <c r="CG57" s="172"/>
      <c r="CH57" s="172"/>
      <c r="CI57" s="172"/>
      <c r="CJ57" s="172"/>
      <c r="CK57" s="172"/>
      <c r="CL57" s="172"/>
      <c r="CM57" s="172"/>
      <c r="CN57" s="172"/>
      <c r="CO57" s="172"/>
      <c r="CP57" s="172"/>
      <c r="CQ57" s="172"/>
      <c r="CR57" s="172"/>
      <c r="CS57" s="172"/>
      <c r="CT57" s="172"/>
      <c r="CU57" s="172"/>
      <c r="CV57" s="172"/>
      <c r="CW57" s="172"/>
      <c r="CX57" s="172"/>
    </row>
    <row r="58" spans="1:102" x14ac:dyDescent="0.2">
      <c r="A58" s="171">
        <v>43327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>
        <v>0.44999999999998863</v>
      </c>
      <c r="AO58" s="172"/>
      <c r="AP58" s="172">
        <v>0.49999999999998579</v>
      </c>
      <c r="AQ58" s="172">
        <v>0.54900000000000659</v>
      </c>
      <c r="AR58" s="172">
        <v>0.40000000000000568</v>
      </c>
      <c r="AS58" s="173">
        <v>0.49999999999997158</v>
      </c>
      <c r="AT58" s="172">
        <v>-0.2</v>
      </c>
      <c r="AU58" s="172">
        <v>-0.19882401525521232</v>
      </c>
      <c r="AV58" s="172">
        <v>-0.2</v>
      </c>
      <c r="AW58" s="172">
        <v>-0.10320421781524658</v>
      </c>
      <c r="AX58" s="172"/>
      <c r="AY58" s="172"/>
      <c r="AZ58" s="172"/>
      <c r="BA58" s="172"/>
      <c r="BB58" s="172"/>
      <c r="BC58" s="172"/>
      <c r="BD58" s="172"/>
      <c r="BE58" s="172"/>
      <c r="BF58" s="172"/>
      <c r="BG58" s="172"/>
      <c r="BH58" s="172"/>
      <c r="BI58" s="172"/>
      <c r="BJ58" s="172"/>
      <c r="BK58" s="172"/>
      <c r="BL58" s="172"/>
      <c r="BM58" s="172"/>
      <c r="BN58" s="172"/>
      <c r="BO58" s="172"/>
      <c r="BP58" s="172"/>
      <c r="BQ58" s="172"/>
      <c r="BR58" s="172"/>
      <c r="BS58" s="172"/>
      <c r="BT58" s="172"/>
      <c r="BU58" s="172"/>
      <c r="BV58" s="172"/>
      <c r="BW58" s="172"/>
      <c r="BX58" s="172"/>
      <c r="BY58" s="172"/>
      <c r="BZ58" s="172"/>
      <c r="CA58" s="172"/>
      <c r="CB58" s="172"/>
      <c r="CC58" s="172"/>
      <c r="CD58" s="172"/>
      <c r="CE58" s="172"/>
      <c r="CF58" s="172"/>
      <c r="CG58" s="172"/>
      <c r="CH58" s="172"/>
      <c r="CI58" s="172"/>
      <c r="CJ58" s="172"/>
      <c r="CK58" s="172"/>
      <c r="CL58" s="172"/>
      <c r="CM58" s="172"/>
      <c r="CN58" s="172"/>
      <c r="CO58" s="172"/>
      <c r="CP58" s="172"/>
      <c r="CQ58" s="172"/>
      <c r="CR58" s="172"/>
      <c r="CS58" s="172"/>
      <c r="CT58" s="172"/>
      <c r="CU58" s="172"/>
      <c r="CV58" s="172"/>
      <c r="CW58" s="172"/>
      <c r="CX58" s="172"/>
    </row>
    <row r="59" spans="1:102" x14ac:dyDescent="0.2">
      <c r="A59" s="171">
        <v>43419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>
        <v>0.44999999999998863</v>
      </c>
      <c r="AO59" s="172"/>
      <c r="AP59" s="172">
        <v>0.49999999999998579</v>
      </c>
      <c r="AQ59" s="172">
        <v>0.49999999999998579</v>
      </c>
      <c r="AR59" s="172">
        <v>0.40000000000000568</v>
      </c>
      <c r="AS59" s="172">
        <v>0.49999999999998579</v>
      </c>
      <c r="AT59" s="173">
        <v>0.2</v>
      </c>
      <c r="AU59" s="172">
        <v>1.7320802247240863E-2</v>
      </c>
      <c r="AV59" s="172">
        <v>0</v>
      </c>
      <c r="AW59" s="172">
        <v>0.20661052003396208</v>
      </c>
      <c r="AX59" s="172"/>
      <c r="AY59" s="172"/>
      <c r="AZ59" s="172"/>
      <c r="BA59" s="172"/>
      <c r="BB59" s="172"/>
      <c r="BC59" s="172"/>
      <c r="BD59" s="172"/>
      <c r="BE59" s="172"/>
      <c r="BF59" s="172"/>
      <c r="BG59" s="172"/>
      <c r="BH59" s="172"/>
      <c r="BI59" s="172"/>
      <c r="BJ59" s="172"/>
      <c r="BK59" s="172"/>
      <c r="BL59" s="172"/>
      <c r="BM59" s="172"/>
      <c r="BN59" s="172"/>
      <c r="BO59" s="172"/>
      <c r="BP59" s="172"/>
      <c r="BQ59" s="172"/>
      <c r="BR59" s="172"/>
      <c r="BS59" s="172"/>
      <c r="BT59" s="172"/>
      <c r="BU59" s="172"/>
      <c r="BV59" s="172"/>
      <c r="BW59" s="172"/>
      <c r="BX59" s="172"/>
      <c r="BY59" s="172"/>
      <c r="BZ59" s="172"/>
      <c r="CA59" s="172"/>
      <c r="CB59" s="172"/>
      <c r="CC59" s="172"/>
      <c r="CD59" s="172"/>
      <c r="CE59" s="172"/>
      <c r="CF59" s="172"/>
      <c r="CG59" s="172"/>
      <c r="CH59" s="172"/>
      <c r="CI59" s="172"/>
      <c r="CJ59" s="172"/>
      <c r="CK59" s="172"/>
      <c r="CL59" s="172"/>
      <c r="CM59" s="172"/>
      <c r="CN59" s="172"/>
      <c r="CO59" s="172"/>
      <c r="CP59" s="172"/>
      <c r="CQ59" s="172"/>
      <c r="CR59" s="172"/>
      <c r="CS59" s="172"/>
      <c r="CT59" s="172"/>
      <c r="CU59" s="172"/>
      <c r="CV59" s="172"/>
      <c r="CW59" s="172"/>
      <c r="CX59" s="172"/>
    </row>
    <row r="60" spans="1:102" x14ac:dyDescent="0.2">
      <c r="A60" s="171">
        <v>43511</v>
      </c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>
        <v>0.59999999999999432</v>
      </c>
      <c r="AR60" s="172">
        <v>0.54900000000000659</v>
      </c>
      <c r="AS60" s="172">
        <v>0.54900000000000659</v>
      </c>
      <c r="AT60" s="172">
        <v>0.4</v>
      </c>
      <c r="AU60" s="173">
        <v>9.9999999999994316E-2</v>
      </c>
      <c r="AV60" s="172">
        <v>0.4</v>
      </c>
      <c r="AW60" s="172">
        <v>0.38425224010529746</v>
      </c>
      <c r="AX60" s="172">
        <v>0.46860264652524108</v>
      </c>
      <c r="AY60" s="172">
        <v>0.47563370287309681</v>
      </c>
      <c r="AZ60" s="172">
        <v>0.5</v>
      </c>
      <c r="BA60" s="172"/>
      <c r="BB60" s="172"/>
      <c r="BC60" s="172"/>
      <c r="BD60" s="172"/>
      <c r="BE60" s="172"/>
      <c r="BF60" s="172"/>
      <c r="BG60" s="172"/>
      <c r="BH60" s="172"/>
      <c r="BI60" s="172"/>
      <c r="BJ60" s="172"/>
      <c r="BK60" s="172"/>
      <c r="BL60" s="172"/>
      <c r="BM60" s="172"/>
      <c r="BN60" s="172"/>
      <c r="BO60" s="172"/>
      <c r="BP60" s="172"/>
      <c r="BQ60" s="172"/>
      <c r="BR60" s="172"/>
      <c r="BS60" s="172"/>
      <c r="BT60" s="172"/>
      <c r="BU60" s="172"/>
      <c r="BV60" s="172"/>
      <c r="BW60" s="172"/>
      <c r="BX60" s="172"/>
      <c r="BY60" s="172"/>
      <c r="BZ60" s="172"/>
      <c r="CA60" s="172"/>
      <c r="CB60" s="172"/>
      <c r="CC60" s="172"/>
      <c r="CD60" s="172"/>
      <c r="CE60" s="172"/>
      <c r="CF60" s="172"/>
      <c r="CG60" s="172"/>
      <c r="CH60" s="172"/>
      <c r="CI60" s="172"/>
      <c r="CJ60" s="172"/>
      <c r="CK60" s="172"/>
      <c r="CL60" s="172"/>
      <c r="CM60" s="172"/>
      <c r="CN60" s="172"/>
      <c r="CO60" s="172"/>
      <c r="CP60" s="172"/>
      <c r="CQ60" s="172"/>
      <c r="CR60" s="172"/>
      <c r="CS60" s="172"/>
      <c r="CT60" s="172"/>
      <c r="CU60" s="172"/>
      <c r="CV60" s="172"/>
      <c r="CW60" s="172"/>
      <c r="CX60" s="172"/>
    </row>
    <row r="61" spans="1:102" x14ac:dyDescent="0.2">
      <c r="A61" s="171">
        <v>43600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>
        <v>0.49999999999998579</v>
      </c>
      <c r="AR61" s="172">
        <v>0.49999999999998579</v>
      </c>
      <c r="AS61" s="172">
        <v>0.49999999999998579</v>
      </c>
      <c r="AT61" s="172">
        <v>0.4</v>
      </c>
      <c r="AU61" s="172">
        <v>0.29999999999998295</v>
      </c>
      <c r="AV61" s="173">
        <v>-0.1</v>
      </c>
      <c r="AW61" s="172">
        <v>-7.4682920188934077E-2</v>
      </c>
      <c r="AX61" s="172">
        <v>-0.24253418222596679</v>
      </c>
      <c r="AY61" s="172">
        <v>-0.24251721023544803</v>
      </c>
      <c r="AZ61" s="172">
        <v>-0.2</v>
      </c>
      <c r="BA61" s="172"/>
      <c r="BB61" s="172"/>
      <c r="BC61" s="172"/>
      <c r="BD61" s="172"/>
      <c r="BE61" s="172"/>
      <c r="BF61" s="172"/>
      <c r="BG61" s="172"/>
      <c r="BH61" s="172"/>
      <c r="BI61" s="172"/>
      <c r="BJ61" s="172"/>
      <c r="BK61" s="172"/>
      <c r="BL61" s="172"/>
      <c r="BM61" s="172"/>
      <c r="BN61" s="172"/>
      <c r="BO61" s="172"/>
      <c r="BP61" s="172"/>
      <c r="BQ61" s="172"/>
      <c r="BR61" s="172"/>
      <c r="BS61" s="172"/>
      <c r="BT61" s="172"/>
      <c r="BU61" s="172"/>
      <c r="BV61" s="172"/>
      <c r="BW61" s="172"/>
      <c r="BX61" s="172"/>
      <c r="BY61" s="172"/>
      <c r="BZ61" s="172"/>
      <c r="CA61" s="172"/>
      <c r="CB61" s="172"/>
      <c r="CC61" s="172"/>
      <c r="CD61" s="172"/>
      <c r="CE61" s="172"/>
      <c r="CF61" s="172"/>
      <c r="CG61" s="172"/>
      <c r="CH61" s="172"/>
      <c r="CI61" s="172"/>
      <c r="CJ61" s="172"/>
      <c r="CK61" s="172"/>
      <c r="CL61" s="172"/>
      <c r="CM61" s="172"/>
      <c r="CN61" s="172"/>
      <c r="CO61" s="172"/>
      <c r="CP61" s="172"/>
      <c r="CQ61" s="172"/>
      <c r="CR61" s="172"/>
      <c r="CS61" s="172"/>
      <c r="CT61" s="172"/>
      <c r="CU61" s="172"/>
      <c r="CV61" s="172"/>
      <c r="CW61" s="172"/>
      <c r="CX61" s="172"/>
    </row>
    <row r="62" spans="1:102" x14ac:dyDescent="0.2">
      <c r="A62" s="171">
        <v>43692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>
        <v>0.49999999999998579</v>
      </c>
      <c r="AR62" s="172">
        <v>0.44900000000001228</v>
      </c>
      <c r="AS62" s="172">
        <v>0.44900000000001228</v>
      </c>
      <c r="AT62" s="172">
        <v>0.3</v>
      </c>
      <c r="AU62" s="172">
        <v>0.35000000000000853</v>
      </c>
      <c r="AV62" s="172">
        <v>0.3</v>
      </c>
      <c r="AW62" s="173">
        <v>-9.9999999999994316E-2</v>
      </c>
      <c r="AX62" s="172">
        <v>8.416110121996212E-2</v>
      </c>
      <c r="AY62" s="172">
        <v>0.19635472142776678</v>
      </c>
      <c r="AZ62" s="172">
        <v>0.3</v>
      </c>
      <c r="BA62" s="172"/>
      <c r="BB62" s="172"/>
      <c r="BC62" s="172"/>
      <c r="BD62" s="172"/>
      <c r="BE62" s="172"/>
      <c r="BF62" s="172"/>
      <c r="BG62" s="172"/>
      <c r="BH62" s="172"/>
      <c r="BI62" s="172"/>
      <c r="BJ62" s="172"/>
      <c r="BK62" s="172"/>
      <c r="BL62" s="172"/>
      <c r="BM62" s="172"/>
      <c r="BN62" s="172"/>
      <c r="BO62" s="172"/>
      <c r="BP62" s="172"/>
      <c r="BQ62" s="172"/>
      <c r="BR62" s="172"/>
      <c r="BS62" s="172"/>
      <c r="BT62" s="172"/>
      <c r="BU62" s="172"/>
      <c r="BV62" s="172"/>
      <c r="BW62" s="172"/>
      <c r="BX62" s="172"/>
      <c r="BY62" s="172"/>
      <c r="BZ62" s="172"/>
      <c r="CA62" s="172"/>
      <c r="CB62" s="172"/>
      <c r="CC62" s="172"/>
      <c r="CD62" s="172"/>
      <c r="CE62" s="172"/>
      <c r="CF62" s="172"/>
      <c r="CG62" s="172"/>
      <c r="CH62" s="172"/>
      <c r="CI62" s="172"/>
      <c r="CJ62" s="172"/>
      <c r="CK62" s="172"/>
      <c r="CL62" s="172"/>
      <c r="CM62" s="172"/>
      <c r="CN62" s="172"/>
      <c r="CO62" s="172"/>
      <c r="CP62" s="172"/>
      <c r="CQ62" s="172"/>
      <c r="CR62" s="172"/>
      <c r="CS62" s="172"/>
      <c r="CT62" s="172"/>
      <c r="CU62" s="172"/>
      <c r="CV62" s="172"/>
      <c r="CW62" s="172"/>
      <c r="CX62" s="172"/>
    </row>
    <row r="63" spans="1:102" x14ac:dyDescent="0.2">
      <c r="A63" s="171">
        <v>43784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>
        <v>0.49999999999998579</v>
      </c>
      <c r="AR63" s="172">
        <v>0.44900000000001228</v>
      </c>
      <c r="AS63" s="172">
        <v>0.35000000000000853</v>
      </c>
      <c r="AT63" s="172">
        <v>0.3</v>
      </c>
      <c r="AU63" s="172">
        <v>0.35000000000000853</v>
      </c>
      <c r="AV63" s="172">
        <v>0.3</v>
      </c>
      <c r="AW63" s="172">
        <v>9.9999999999994316E-2</v>
      </c>
      <c r="AX63" s="173">
        <v>8.0000000000040927E-2</v>
      </c>
      <c r="AY63" s="172">
        <v>2.799183183515197E-2</v>
      </c>
      <c r="AZ63" s="172">
        <v>-0.1</v>
      </c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172"/>
      <c r="BN63" s="172"/>
      <c r="BO63" s="172"/>
      <c r="BP63" s="172"/>
      <c r="BQ63" s="172"/>
      <c r="BR63" s="172"/>
      <c r="BS63" s="172"/>
      <c r="BT63" s="172"/>
      <c r="BU63" s="172"/>
      <c r="BV63" s="172"/>
      <c r="BW63" s="172"/>
      <c r="BX63" s="172"/>
      <c r="BY63" s="172"/>
      <c r="BZ63" s="172"/>
      <c r="CA63" s="172"/>
      <c r="CB63" s="172"/>
      <c r="CC63" s="172"/>
      <c r="CD63" s="172"/>
      <c r="CE63" s="172"/>
      <c r="CF63" s="172"/>
      <c r="CG63" s="172"/>
      <c r="CH63" s="172"/>
      <c r="CI63" s="172"/>
      <c r="CJ63" s="172"/>
      <c r="CK63" s="172"/>
      <c r="CL63" s="172"/>
      <c r="CM63" s="172"/>
      <c r="CN63" s="172"/>
      <c r="CO63" s="172"/>
      <c r="CP63" s="172"/>
      <c r="CQ63" s="172"/>
      <c r="CR63" s="172"/>
      <c r="CS63" s="172"/>
      <c r="CT63" s="172"/>
      <c r="CU63" s="172"/>
      <c r="CV63" s="172"/>
      <c r="CW63" s="172"/>
      <c r="CX63" s="172"/>
    </row>
    <row r="64" spans="1:102" x14ac:dyDescent="0.2">
      <c r="A64" s="171">
        <v>43876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>
        <v>0.29999999999998295</v>
      </c>
      <c r="AT64" s="172">
        <v>0.3</v>
      </c>
      <c r="AU64" s="172">
        <v>0.35000000000000853</v>
      </c>
      <c r="AV64" s="172">
        <v>0.3</v>
      </c>
      <c r="AW64" s="172">
        <v>0.25</v>
      </c>
      <c r="AX64" s="172">
        <v>0.23999999999999488</v>
      </c>
      <c r="AY64" s="173">
        <v>9.9999999999994316E-2</v>
      </c>
      <c r="AZ64" s="172">
        <v>-2.2000000000000002</v>
      </c>
      <c r="BA64" s="172">
        <v>-2.0186935731103688</v>
      </c>
      <c r="BB64" s="172">
        <v>-1.8971934884987149</v>
      </c>
      <c r="BC64" s="172">
        <v>-1.9953625229760519</v>
      </c>
      <c r="BD64" s="172">
        <v>-1.9953612876792732</v>
      </c>
      <c r="BE64" s="172"/>
      <c r="BF64" s="172"/>
      <c r="BG64" s="172"/>
      <c r="BH64" s="172"/>
      <c r="BI64" s="172"/>
      <c r="BJ64" s="172"/>
      <c r="BK64" s="172"/>
      <c r="BL64" s="172"/>
      <c r="BM64" s="172"/>
      <c r="BN64" s="172"/>
      <c r="BO64" s="172"/>
      <c r="BP64" s="172"/>
      <c r="BQ64" s="172"/>
      <c r="BR64" s="172"/>
      <c r="BS64" s="172"/>
      <c r="BT64" s="172"/>
      <c r="BU64" s="172"/>
      <c r="BV64" s="172"/>
      <c r="BW64" s="172"/>
      <c r="BX64" s="172"/>
      <c r="BY64" s="172"/>
      <c r="BZ64" s="172"/>
      <c r="CA64" s="172"/>
      <c r="CB64" s="172"/>
      <c r="CC64" s="172"/>
      <c r="CD64" s="172"/>
      <c r="CE64" s="172"/>
      <c r="CF64" s="172"/>
      <c r="CG64" s="172"/>
      <c r="CH64" s="172"/>
      <c r="CI64" s="172"/>
      <c r="CJ64" s="172"/>
      <c r="CK64" s="172"/>
      <c r="CL64" s="172"/>
      <c r="CM64" s="172"/>
      <c r="CN64" s="172"/>
      <c r="CO64" s="172"/>
      <c r="CP64" s="172"/>
      <c r="CQ64" s="172"/>
      <c r="CR64" s="172"/>
      <c r="CS64" s="172"/>
      <c r="CT64" s="172"/>
      <c r="CU64" s="172"/>
      <c r="CV64" s="172"/>
      <c r="CW64" s="172"/>
      <c r="CX64" s="172"/>
    </row>
    <row r="65" spans="1:102" x14ac:dyDescent="0.2">
      <c r="A65" s="171">
        <v>43966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>
        <v>0.29999999999998295</v>
      </c>
      <c r="AT65" s="172">
        <v>0.3</v>
      </c>
      <c r="AU65" s="172">
        <v>0.35000000000000853</v>
      </c>
      <c r="AV65" s="172">
        <v>0.3</v>
      </c>
      <c r="AW65" s="172">
        <v>0.34900000000000375</v>
      </c>
      <c r="AX65" s="172">
        <v>0.28999999999999204</v>
      </c>
      <c r="AY65" s="172">
        <v>-4.5000000000000284</v>
      </c>
      <c r="AZ65" s="173">
        <v>-11.9</v>
      </c>
      <c r="BA65" s="172">
        <v>-9.6909555116283173</v>
      </c>
      <c r="BB65" s="172">
        <v>-9.7932810768638916</v>
      </c>
      <c r="BC65" s="172">
        <v>-9.707251417395014</v>
      </c>
      <c r="BD65" s="172">
        <v>-9.6977172720523441</v>
      </c>
      <c r="BE65" s="172"/>
      <c r="BF65" s="172"/>
      <c r="BG65" s="172"/>
      <c r="BH65" s="172"/>
      <c r="BI65" s="172"/>
      <c r="BJ65" s="172"/>
      <c r="BK65" s="172"/>
      <c r="BL65" s="172"/>
      <c r="BM65" s="172"/>
      <c r="BN65" s="172"/>
      <c r="BO65" s="172"/>
      <c r="BP65" s="172"/>
      <c r="BQ65" s="172"/>
      <c r="BR65" s="172"/>
      <c r="BS65" s="172"/>
      <c r="BT65" s="172"/>
      <c r="BU65" s="172"/>
      <c r="BV65" s="172"/>
      <c r="BW65" s="172"/>
      <c r="BX65" s="172"/>
      <c r="BY65" s="172"/>
      <c r="BZ65" s="172"/>
      <c r="CA65" s="172"/>
      <c r="CB65" s="172"/>
      <c r="CC65" s="172"/>
      <c r="CD65" s="172"/>
      <c r="CE65" s="172"/>
      <c r="CF65" s="172"/>
      <c r="CG65" s="172"/>
      <c r="CH65" s="172"/>
      <c r="CI65" s="172"/>
      <c r="CJ65" s="172"/>
      <c r="CK65" s="172"/>
      <c r="CL65" s="172"/>
      <c r="CM65" s="172"/>
      <c r="CN65" s="172"/>
      <c r="CO65" s="172"/>
      <c r="CP65" s="172"/>
      <c r="CQ65" s="172"/>
      <c r="CR65" s="172"/>
      <c r="CS65" s="172"/>
      <c r="CT65" s="172"/>
      <c r="CU65" s="172"/>
      <c r="CV65" s="172"/>
      <c r="CW65" s="172"/>
      <c r="CX65" s="172"/>
    </row>
    <row r="66" spans="1:102" x14ac:dyDescent="0.2">
      <c r="A66" s="171">
        <v>44058</v>
      </c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>
        <v>0.29999999999998295</v>
      </c>
      <c r="AT66" s="172">
        <v>0.3</v>
      </c>
      <c r="AU66" s="172">
        <v>0.35000000000000853</v>
      </c>
      <c r="AV66" s="172">
        <v>0.3</v>
      </c>
      <c r="AW66" s="172">
        <v>0.34900000000000375</v>
      </c>
      <c r="AX66" s="172">
        <v>0.33000000000001251</v>
      </c>
      <c r="AY66" s="172">
        <v>1.9999999999999574</v>
      </c>
      <c r="AZ66" s="172">
        <v>6.9</v>
      </c>
      <c r="BA66" s="173">
        <v>6.6400000000000006</v>
      </c>
      <c r="BB66" s="172">
        <v>8.4803054741880146</v>
      </c>
      <c r="BC66" s="172">
        <v>8.5119856035590828</v>
      </c>
      <c r="BD66" s="172">
        <v>8.7011610672957431</v>
      </c>
      <c r="BE66" s="172"/>
      <c r="BF66" s="172"/>
      <c r="BG66" s="172"/>
      <c r="BH66" s="172"/>
      <c r="BI66" s="172"/>
      <c r="BJ66" s="172"/>
      <c r="BK66" s="172"/>
      <c r="BL66" s="172"/>
      <c r="BM66" s="172"/>
      <c r="BN66" s="172"/>
      <c r="BO66" s="172"/>
      <c r="BP66" s="172"/>
      <c r="BQ66" s="172"/>
      <c r="BR66" s="172"/>
      <c r="BS66" s="172"/>
      <c r="BT66" s="172"/>
      <c r="BU66" s="172"/>
      <c r="BV66" s="172"/>
      <c r="BW66" s="172"/>
      <c r="BX66" s="172"/>
      <c r="BY66" s="172"/>
      <c r="BZ66" s="172"/>
      <c r="CA66" s="172"/>
      <c r="CB66" s="172"/>
      <c r="CC66" s="172"/>
      <c r="CD66" s="172"/>
      <c r="CE66" s="172"/>
      <c r="CF66" s="172"/>
      <c r="CG66" s="172"/>
      <c r="CH66" s="172"/>
      <c r="CI66" s="172"/>
      <c r="CJ66" s="172"/>
      <c r="CK66" s="172"/>
      <c r="CL66" s="172"/>
      <c r="CM66" s="172"/>
      <c r="CN66" s="172"/>
      <c r="CO66" s="172"/>
      <c r="CP66" s="172"/>
      <c r="CQ66" s="172"/>
      <c r="CR66" s="172"/>
      <c r="CS66" s="172"/>
      <c r="CT66" s="172"/>
      <c r="CU66" s="172"/>
      <c r="CV66" s="172"/>
      <c r="CW66" s="172"/>
      <c r="CX66" s="172"/>
    </row>
    <row r="67" spans="1:102" x14ac:dyDescent="0.2">
      <c r="A67" s="171">
        <v>44150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>
        <v>0.29999999999998295</v>
      </c>
      <c r="AT67" s="172">
        <v>0.3</v>
      </c>
      <c r="AU67" s="172">
        <v>0.35000000000000853</v>
      </c>
      <c r="AV67" s="172">
        <v>0.3</v>
      </c>
      <c r="AW67" s="172">
        <v>0.34900000000000375</v>
      </c>
      <c r="AX67" s="172">
        <v>0.34000000000000341</v>
      </c>
      <c r="AY67" s="172">
        <v>1.6999999999999886</v>
      </c>
      <c r="AZ67" s="172">
        <v>3.8</v>
      </c>
      <c r="BA67" s="172">
        <v>2.752121286959607</v>
      </c>
      <c r="BB67" s="173">
        <v>-0.40000000000000568</v>
      </c>
      <c r="BC67" s="172">
        <v>0.34062844669035997</v>
      </c>
      <c r="BD67" s="172">
        <v>0.53429245478358212</v>
      </c>
      <c r="BE67" s="172"/>
      <c r="BF67" s="172"/>
      <c r="BG67" s="172"/>
      <c r="BH67" s="172"/>
      <c r="BI67" s="172"/>
      <c r="BJ67" s="172"/>
      <c r="BK67" s="172"/>
      <c r="BL67" s="172"/>
      <c r="BM67" s="172"/>
      <c r="BN67" s="172"/>
      <c r="BO67" s="172"/>
      <c r="BP67" s="172"/>
      <c r="BQ67" s="172"/>
      <c r="BR67" s="172"/>
      <c r="BS67" s="172"/>
      <c r="BT67" s="172"/>
      <c r="BU67" s="172"/>
      <c r="BV67" s="172"/>
      <c r="BW67" s="172"/>
      <c r="BX67" s="172"/>
      <c r="BY67" s="172"/>
      <c r="BZ67" s="172"/>
      <c r="CA67" s="172"/>
      <c r="CB67" s="172"/>
      <c r="CC67" s="172"/>
      <c r="CD67" s="172"/>
      <c r="CE67" s="172"/>
      <c r="CF67" s="172"/>
      <c r="CG67" s="172"/>
      <c r="CH67" s="172"/>
      <c r="CI67" s="172"/>
      <c r="CJ67" s="172"/>
      <c r="CK67" s="172"/>
      <c r="CL67" s="172"/>
      <c r="CM67" s="172"/>
      <c r="CN67" s="172"/>
      <c r="CO67" s="172"/>
      <c r="CP67" s="172"/>
      <c r="CQ67" s="172"/>
      <c r="CR67" s="172"/>
      <c r="CS67" s="172"/>
      <c r="CT67" s="172"/>
      <c r="CU67" s="172"/>
      <c r="CV67" s="172"/>
      <c r="CW67" s="172"/>
      <c r="CX67" s="172"/>
    </row>
    <row r="68" spans="1:102" x14ac:dyDescent="0.2">
      <c r="A68" s="171">
        <v>44242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>
        <v>0.34900000000000375</v>
      </c>
      <c r="AX68" s="172">
        <v>0.40000000000000568</v>
      </c>
      <c r="AY68" s="172">
        <v>1.4999999999999858</v>
      </c>
      <c r="AZ68" s="172">
        <v>2.2000000000000002</v>
      </c>
      <c r="BA68" s="172">
        <v>1.3567353354930702</v>
      </c>
      <c r="BB68" s="172">
        <v>0.58844397732708842</v>
      </c>
      <c r="BC68" s="173">
        <v>-0.70947999999999922</v>
      </c>
      <c r="BD68" s="172">
        <v>-1.8069425566796298</v>
      </c>
      <c r="BE68" s="172">
        <v>-2.0028757768621972</v>
      </c>
      <c r="BF68" s="172">
        <v>-1.8687140675149436</v>
      </c>
      <c r="BG68" s="172">
        <v>-1.6842265164249426</v>
      </c>
      <c r="BH68" s="172">
        <v>-1.6842265164249426</v>
      </c>
      <c r="BI68" s="172"/>
      <c r="BJ68" s="172"/>
      <c r="BK68" s="172"/>
      <c r="BL68" s="172"/>
      <c r="BM68" s="172"/>
      <c r="BN68" s="172"/>
      <c r="BO68" s="172"/>
      <c r="BP68" s="172"/>
      <c r="BQ68" s="172"/>
      <c r="BR68" s="172"/>
      <c r="BS68" s="172"/>
      <c r="BT68" s="172"/>
      <c r="BU68" s="172"/>
      <c r="BV68" s="172"/>
      <c r="BW68" s="172"/>
      <c r="BX68" s="172"/>
      <c r="BY68" s="172"/>
      <c r="BZ68" s="172"/>
      <c r="CA68" s="172"/>
      <c r="CB68" s="172"/>
      <c r="CC68" s="172"/>
      <c r="CD68" s="172"/>
      <c r="CE68" s="172"/>
      <c r="CF68" s="172"/>
      <c r="CG68" s="172"/>
      <c r="CH68" s="172"/>
      <c r="CI68" s="172"/>
      <c r="CJ68" s="172"/>
      <c r="CK68" s="172"/>
      <c r="CL68" s="172"/>
      <c r="CM68" s="172"/>
      <c r="CN68" s="172"/>
      <c r="CO68" s="172"/>
      <c r="CP68" s="172"/>
      <c r="CQ68" s="172"/>
      <c r="CR68" s="172"/>
      <c r="CS68" s="172"/>
      <c r="CT68" s="172"/>
      <c r="CU68" s="172"/>
      <c r="CV68" s="172"/>
      <c r="CW68" s="172"/>
      <c r="CX68" s="172"/>
    </row>
    <row r="69" spans="1:102" x14ac:dyDescent="0.2">
      <c r="A69" s="171">
        <v>44331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>
        <v>0.34900000000000375</v>
      </c>
      <c r="AX69" s="172">
        <v>0.40000000000000568</v>
      </c>
      <c r="AY69" s="172">
        <v>1.0000000000000284</v>
      </c>
      <c r="AZ69" s="172">
        <v>1.1000000000000001</v>
      </c>
      <c r="BA69" s="172">
        <v>0.82500000000000284</v>
      </c>
      <c r="BB69" s="172">
        <v>2.6000000000000085</v>
      </c>
      <c r="BC69" s="172">
        <v>2.0564100000000138</v>
      </c>
      <c r="BD69" s="173">
        <v>1.3100000000000165</v>
      </c>
      <c r="BE69" s="172">
        <v>1.6330918495196016</v>
      </c>
      <c r="BF69" s="172">
        <v>2.0214821005064039</v>
      </c>
      <c r="BG69" s="172">
        <v>2.1737007329223559</v>
      </c>
      <c r="BH69" s="172">
        <v>2.1737007329223559</v>
      </c>
      <c r="BI69" s="172"/>
      <c r="BJ69" s="172"/>
      <c r="BK69" s="172"/>
      <c r="BL69" s="172"/>
      <c r="BM69" s="172"/>
      <c r="BN69" s="172"/>
      <c r="BO69" s="172"/>
      <c r="BP69" s="172"/>
      <c r="BQ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  <c r="CJ69" s="172"/>
      <c r="CK69" s="172"/>
      <c r="CL69" s="172"/>
      <c r="CM69" s="172"/>
      <c r="CN69" s="172"/>
      <c r="CO69" s="172"/>
      <c r="CP69" s="172"/>
      <c r="CQ69" s="172"/>
      <c r="CR69" s="172"/>
      <c r="CS69" s="172"/>
      <c r="CT69" s="172"/>
      <c r="CU69" s="172"/>
      <c r="CV69" s="172"/>
      <c r="CW69" s="172"/>
      <c r="CX69" s="172"/>
    </row>
    <row r="70" spans="1:102" x14ac:dyDescent="0.2">
      <c r="A70" s="171">
        <v>44423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  <c r="AN70" s="172"/>
      <c r="AO70" s="172"/>
      <c r="AP70" s="172"/>
      <c r="AQ70" s="172"/>
      <c r="AR70" s="172"/>
      <c r="AS70" s="172"/>
      <c r="AT70" s="172"/>
      <c r="AU70" s="172"/>
      <c r="AV70" s="172"/>
      <c r="AW70" s="172">
        <v>0.34900000000000375</v>
      </c>
      <c r="AX70" s="172">
        <v>0.37999999999999545</v>
      </c>
      <c r="AY70" s="172">
        <v>0.3821739059768845</v>
      </c>
      <c r="AZ70" s="172">
        <v>0.5</v>
      </c>
      <c r="BA70" s="172">
        <v>0.49999999999998579</v>
      </c>
      <c r="BB70" s="172">
        <v>0.70604169263998529</v>
      </c>
      <c r="BC70" s="172">
        <v>1.8489999999999895</v>
      </c>
      <c r="BD70" s="172">
        <v>3.5600000000000023</v>
      </c>
      <c r="BE70" s="173">
        <v>1.5200000000000102</v>
      </c>
      <c r="BF70" s="172">
        <v>1.6942754120340027</v>
      </c>
      <c r="BG70" s="172">
        <v>1.6695303321665023</v>
      </c>
      <c r="BH70" s="172">
        <v>1.6695303321665023</v>
      </c>
      <c r="BI70" s="172"/>
      <c r="BJ70" s="172"/>
      <c r="BK70" s="172"/>
      <c r="BL70" s="172"/>
      <c r="BM70" s="172"/>
      <c r="BN70" s="172"/>
      <c r="BO70" s="172"/>
      <c r="BP70" s="172"/>
      <c r="BQ70" s="172"/>
      <c r="BR70" s="172"/>
      <c r="BS70" s="172"/>
      <c r="BT70" s="172"/>
      <c r="BU70" s="172"/>
      <c r="BV70" s="172"/>
      <c r="BW70" s="172"/>
      <c r="BX70" s="172"/>
      <c r="BY70" s="172"/>
      <c r="BZ70" s="172"/>
      <c r="CA70" s="172"/>
      <c r="CB70" s="172"/>
      <c r="CC70" s="172"/>
      <c r="CD70" s="172"/>
      <c r="CE70" s="172"/>
      <c r="CF70" s="172"/>
      <c r="CG70" s="172"/>
      <c r="CH70" s="172"/>
      <c r="CI70" s="172"/>
      <c r="CJ70" s="172"/>
      <c r="CK70" s="172"/>
      <c r="CL70" s="172"/>
      <c r="CM70" s="172"/>
      <c r="CN70" s="172"/>
      <c r="CO70" s="172"/>
      <c r="CP70" s="172"/>
      <c r="CQ70" s="172"/>
      <c r="CR70" s="172"/>
      <c r="CS70" s="172"/>
      <c r="CT70" s="172"/>
      <c r="CU70" s="172"/>
      <c r="CV70" s="172"/>
      <c r="CW70" s="172"/>
      <c r="CX70" s="172"/>
    </row>
    <row r="71" spans="1:102" x14ac:dyDescent="0.2">
      <c r="A71" s="171">
        <v>44515</v>
      </c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L71" s="172"/>
      <c r="AM71" s="172"/>
      <c r="AN71" s="172"/>
      <c r="AO71" s="172"/>
      <c r="AP71" s="172"/>
      <c r="AQ71" s="172"/>
      <c r="AR71" s="172"/>
      <c r="AS71" s="172"/>
      <c r="AT71" s="172"/>
      <c r="AU71" s="172"/>
      <c r="AV71" s="172"/>
      <c r="AW71" s="172">
        <v>0.34900000000000375</v>
      </c>
      <c r="AX71" s="172">
        <v>0.34000000000000341</v>
      </c>
      <c r="AY71" s="172">
        <v>0.34193766850538054</v>
      </c>
      <c r="AZ71" s="172">
        <v>0.4</v>
      </c>
      <c r="BA71" s="172">
        <v>0.39241727771650403</v>
      </c>
      <c r="BB71" s="172">
        <v>0.59975200417505903</v>
      </c>
      <c r="BC71" s="172">
        <v>0.85645999999999844</v>
      </c>
      <c r="BD71" s="172">
        <v>1.500392903354637</v>
      </c>
      <c r="BE71" s="172">
        <v>1.2999999999999829</v>
      </c>
      <c r="BF71" s="173">
        <v>-0.53999999999999204</v>
      </c>
      <c r="BG71" s="172">
        <v>-0.34718883720930194</v>
      </c>
      <c r="BH71" s="172">
        <v>-0.34718883720930194</v>
      </c>
      <c r="BI71" s="172"/>
      <c r="BJ71" s="172"/>
      <c r="BK71" s="172"/>
      <c r="BL71" s="172"/>
      <c r="BM71" s="172"/>
      <c r="BN71" s="172"/>
      <c r="BO71" s="172"/>
      <c r="BP71" s="172"/>
      <c r="BQ71" s="172"/>
      <c r="BR71" s="172"/>
      <c r="BS71" s="172"/>
      <c r="BT71" s="172"/>
      <c r="BU71" s="172"/>
      <c r="BV71" s="172"/>
      <c r="BW71" s="172"/>
      <c r="BX71" s="172"/>
      <c r="BY71" s="172"/>
      <c r="BZ71" s="172"/>
      <c r="CA71" s="172"/>
      <c r="CB71" s="172"/>
      <c r="CC71" s="172"/>
      <c r="CD71" s="172"/>
      <c r="CE71" s="172"/>
      <c r="CF71" s="172"/>
      <c r="CG71" s="172"/>
      <c r="CH71" s="172"/>
      <c r="CI71" s="172"/>
      <c r="CJ71" s="172"/>
      <c r="CK71" s="172"/>
      <c r="CL71" s="172"/>
      <c r="CM71" s="172"/>
      <c r="CN71" s="172"/>
      <c r="CO71" s="172"/>
      <c r="CP71" s="172"/>
      <c r="CQ71" s="172"/>
      <c r="CR71" s="172"/>
      <c r="CS71" s="172"/>
      <c r="CT71" s="172"/>
      <c r="CU71" s="172"/>
      <c r="CV71" s="172"/>
      <c r="CW71" s="172"/>
      <c r="CX71" s="172"/>
    </row>
    <row r="72" spans="1:102" x14ac:dyDescent="0.2">
      <c r="A72" s="171">
        <v>44607</v>
      </c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2"/>
      <c r="AR72" s="172"/>
      <c r="AS72" s="172"/>
      <c r="AT72" s="172"/>
      <c r="AU72" s="172"/>
      <c r="AV72" s="172"/>
      <c r="AW72" s="172"/>
      <c r="AX72" s="172"/>
      <c r="AY72" s="172"/>
      <c r="AZ72" s="172"/>
      <c r="BA72" s="172">
        <v>0.38924779237021756</v>
      </c>
      <c r="BB72" s="172">
        <v>0.46393240167582372</v>
      </c>
      <c r="BC72" s="172">
        <v>0.48702000000000001</v>
      </c>
      <c r="BD72" s="172">
        <v>0.48673233083944556</v>
      </c>
      <c r="BE72" s="172">
        <v>1.66</v>
      </c>
      <c r="BF72" s="172">
        <v>-0.01</v>
      </c>
      <c r="BG72" s="173">
        <v>0.46528554791034349</v>
      </c>
      <c r="BH72" s="172">
        <v>0.23540209600143669</v>
      </c>
      <c r="BI72" s="172">
        <v>0.79812200396132482</v>
      </c>
      <c r="BJ72" s="172">
        <v>0.79812200396132482</v>
      </c>
      <c r="BK72" s="172">
        <v>0.79816544437345271</v>
      </c>
      <c r="BL72" s="172">
        <v>1.0235807079797468</v>
      </c>
      <c r="BM72" s="172"/>
      <c r="BN72" s="172"/>
      <c r="BO72" s="172"/>
      <c r="BP72" s="172"/>
      <c r="BQ72" s="172"/>
      <c r="BR72" s="172"/>
      <c r="BS72" s="172"/>
      <c r="BT72" s="172"/>
      <c r="BU72" s="172"/>
      <c r="BV72" s="172"/>
      <c r="BW72" s="172"/>
      <c r="BX72" s="172"/>
      <c r="BY72" s="172"/>
      <c r="BZ72" s="172"/>
      <c r="CA72" s="172"/>
      <c r="CB72" s="172"/>
      <c r="CC72" s="172"/>
      <c r="CD72" s="172"/>
      <c r="CE72" s="172"/>
      <c r="CF72" s="172"/>
      <c r="CG72" s="172"/>
      <c r="CH72" s="172"/>
      <c r="CI72" s="172"/>
      <c r="CJ72" s="172"/>
      <c r="CK72" s="172"/>
      <c r="CL72" s="172"/>
      <c r="CM72" s="172"/>
      <c r="CN72" s="172"/>
      <c r="CO72" s="172"/>
      <c r="CP72" s="172"/>
      <c r="CQ72" s="172"/>
      <c r="CR72" s="172"/>
      <c r="CS72" s="172"/>
      <c r="CT72" s="172"/>
      <c r="CU72" s="172"/>
      <c r="CV72" s="172"/>
      <c r="CW72" s="172"/>
      <c r="CX72" s="172"/>
    </row>
    <row r="73" spans="1:102" x14ac:dyDescent="0.2">
      <c r="A73" s="171">
        <v>44696</v>
      </c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72"/>
      <c r="AT73" s="172"/>
      <c r="AU73" s="172"/>
      <c r="AV73" s="172"/>
      <c r="AW73" s="172"/>
      <c r="AX73" s="172"/>
      <c r="AY73" s="172"/>
      <c r="AZ73" s="172"/>
      <c r="BA73" s="172">
        <v>0.38991894290079099</v>
      </c>
      <c r="BB73" s="172">
        <v>0.4396079355184761</v>
      </c>
      <c r="BC73" s="172">
        <v>0.45723000000000003</v>
      </c>
      <c r="BD73" s="172">
        <v>0.46155523509969765</v>
      </c>
      <c r="BE73" s="172">
        <v>1.17</v>
      </c>
      <c r="BF73" s="172">
        <v>2.34</v>
      </c>
      <c r="BG73" s="172">
        <v>0.99239816856759866</v>
      </c>
      <c r="BH73" s="173">
        <v>0.38</v>
      </c>
      <c r="BI73" s="172">
        <v>0.13972484714490463</v>
      </c>
      <c r="BJ73" s="172">
        <v>0.1024673505605449</v>
      </c>
      <c r="BK73" s="172">
        <v>0.10246730640078283</v>
      </c>
      <c r="BL73" s="172">
        <v>-0.12089224373055174</v>
      </c>
      <c r="BM73" s="172"/>
      <c r="BN73" s="172"/>
      <c r="BO73" s="172"/>
      <c r="BP73" s="172"/>
      <c r="BQ73" s="172"/>
      <c r="BR73" s="172"/>
      <c r="BS73" s="172"/>
      <c r="BT73" s="172"/>
      <c r="BU73" s="172"/>
      <c r="BV73" s="172"/>
      <c r="BW73" s="172"/>
      <c r="BX73" s="172"/>
      <c r="BY73" s="172"/>
      <c r="BZ73" s="172"/>
      <c r="CA73" s="172"/>
      <c r="CB73" s="172"/>
      <c r="CC73" s="172"/>
      <c r="CD73" s="172"/>
      <c r="CE73" s="172"/>
      <c r="CF73" s="172"/>
      <c r="CG73" s="172"/>
      <c r="CH73" s="172"/>
      <c r="CI73" s="172"/>
      <c r="CJ73" s="172"/>
      <c r="CK73" s="172"/>
      <c r="CL73" s="172"/>
      <c r="CM73" s="172"/>
      <c r="CN73" s="172"/>
      <c r="CO73" s="172"/>
      <c r="CP73" s="172"/>
      <c r="CQ73" s="172"/>
      <c r="CR73" s="172"/>
      <c r="CS73" s="172"/>
      <c r="CT73" s="172"/>
      <c r="CU73" s="172"/>
      <c r="CV73" s="172"/>
      <c r="CW73" s="172"/>
      <c r="CX73" s="172"/>
    </row>
    <row r="74" spans="1:102" x14ac:dyDescent="0.2">
      <c r="A74" s="171">
        <v>44788</v>
      </c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2"/>
      <c r="AT74" s="172"/>
      <c r="AU74" s="172"/>
      <c r="AV74" s="172"/>
      <c r="AW74" s="172"/>
      <c r="AX74" s="172"/>
      <c r="AY74" s="172"/>
      <c r="AZ74" s="172"/>
      <c r="BA74" s="172">
        <v>0.39059350280119531</v>
      </c>
      <c r="BB74" s="172">
        <v>0.43140744552847893</v>
      </c>
      <c r="BC74" s="172">
        <v>0.43290000000000001</v>
      </c>
      <c r="BD74" s="172">
        <v>0.43060324816543982</v>
      </c>
      <c r="BE74" s="172">
        <v>0.71</v>
      </c>
      <c r="BF74" s="172">
        <v>1.75</v>
      </c>
      <c r="BG74" s="172">
        <v>1.0966641460061766</v>
      </c>
      <c r="BH74" s="172">
        <v>1.1704836087332415</v>
      </c>
      <c r="BI74" s="173">
        <v>0.04</v>
      </c>
      <c r="BJ74" s="172">
        <v>0.40014685520588955</v>
      </c>
      <c r="BK74" s="172">
        <v>0.47459520920216391</v>
      </c>
      <c r="BL74" s="172">
        <v>0.47468276578051416</v>
      </c>
      <c r="BM74" s="172"/>
      <c r="BN74" s="172"/>
      <c r="BO74" s="172"/>
      <c r="BP74" s="172"/>
      <c r="BQ74" s="172"/>
      <c r="BR74" s="172"/>
      <c r="BS74" s="172"/>
      <c r="BT74" s="172"/>
      <c r="BU74" s="172"/>
      <c r="BV74" s="172"/>
      <c r="BW74" s="172"/>
      <c r="BX74" s="172"/>
      <c r="BY74" s="172"/>
      <c r="BZ74" s="172"/>
      <c r="CA74" s="172"/>
      <c r="CB74" s="172"/>
      <c r="CC74" s="172"/>
      <c r="CD74" s="172"/>
      <c r="CE74" s="172"/>
      <c r="CF74" s="172"/>
      <c r="CG74" s="172"/>
      <c r="CH74" s="172"/>
      <c r="CI74" s="172"/>
      <c r="CJ74" s="172"/>
      <c r="CK74" s="172"/>
      <c r="CL74" s="172"/>
      <c r="CM74" s="172"/>
      <c r="CN74" s="172"/>
      <c r="CO74" s="172"/>
      <c r="CP74" s="172"/>
      <c r="CQ74" s="172"/>
      <c r="CR74" s="172"/>
      <c r="CS74" s="172"/>
      <c r="CT74" s="172"/>
      <c r="CU74" s="172"/>
      <c r="CV74" s="172"/>
      <c r="CW74" s="172"/>
      <c r="CX74" s="172"/>
    </row>
    <row r="75" spans="1:102" x14ac:dyDescent="0.2">
      <c r="A75" s="171">
        <v>44880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>
        <v>0.39127149666526861</v>
      </c>
      <c r="BB75" s="172">
        <v>0.42393756251721493</v>
      </c>
      <c r="BC75" s="172">
        <v>0.42597000000000002</v>
      </c>
      <c r="BD75" s="172">
        <v>0.42511224243013679</v>
      </c>
      <c r="BE75" s="172">
        <v>0.49</v>
      </c>
      <c r="BF75" s="172">
        <v>0.81</v>
      </c>
      <c r="BG75" s="172">
        <v>1.1098858377081466</v>
      </c>
      <c r="BH75" s="172">
        <v>1.4</v>
      </c>
      <c r="BI75" s="172">
        <v>-0.18</v>
      </c>
      <c r="BJ75" s="173">
        <v>-0.28999999999999998</v>
      </c>
      <c r="BK75" s="172">
        <v>-0.43531113062765314</v>
      </c>
      <c r="BL75" s="172">
        <v>-0.53720328639130344</v>
      </c>
      <c r="BM75" s="172"/>
      <c r="BN75" s="172"/>
      <c r="BO75" s="172"/>
      <c r="BP75" s="172"/>
      <c r="BQ75" s="172"/>
      <c r="BR75" s="172"/>
      <c r="BS75" s="172"/>
      <c r="BT75" s="172"/>
      <c r="BU75" s="172"/>
      <c r="BV75" s="172"/>
      <c r="BW75" s="172"/>
      <c r="BX75" s="172"/>
      <c r="BY75" s="172"/>
      <c r="BZ75" s="172"/>
      <c r="CA75" s="172"/>
      <c r="CB75" s="172"/>
      <c r="CC75" s="172"/>
      <c r="CD75" s="172"/>
      <c r="CE75" s="172"/>
      <c r="CF75" s="172"/>
      <c r="CG75" s="172"/>
      <c r="CH75" s="172"/>
      <c r="CI75" s="172"/>
      <c r="CJ75" s="172"/>
      <c r="CK75" s="172"/>
      <c r="CL75" s="172"/>
      <c r="CM75" s="172"/>
      <c r="CN75" s="172"/>
      <c r="CO75" s="172"/>
      <c r="CP75" s="172"/>
      <c r="CQ75" s="172"/>
      <c r="CR75" s="172"/>
      <c r="CS75" s="172"/>
      <c r="CT75" s="172"/>
      <c r="CU75" s="172"/>
      <c r="CV75" s="172"/>
      <c r="CW75" s="172"/>
      <c r="CX75" s="172"/>
    </row>
    <row r="76" spans="1:102" x14ac:dyDescent="0.2">
      <c r="A76" s="171">
        <v>44972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2"/>
      <c r="AT76" s="172"/>
      <c r="AU76" s="172"/>
      <c r="AV76" s="172"/>
      <c r="AW76" s="172"/>
      <c r="AX76" s="172"/>
      <c r="AY76" s="172"/>
      <c r="AZ76" s="172"/>
      <c r="BA76" s="172"/>
      <c r="BB76" s="172"/>
      <c r="BC76" s="172"/>
      <c r="BD76" s="172"/>
      <c r="BE76" s="172">
        <v>0.26</v>
      </c>
      <c r="BF76" s="172">
        <v>0.53</v>
      </c>
      <c r="BG76" s="172">
        <v>0.89076656271731558</v>
      </c>
      <c r="BH76" s="172">
        <v>1.04</v>
      </c>
      <c r="BI76" s="172">
        <v>-0.4</v>
      </c>
      <c r="BJ76" s="172">
        <v>-0.39</v>
      </c>
      <c r="BK76" s="173">
        <v>-0.2078779574152918</v>
      </c>
      <c r="BL76" s="172">
        <v>-0.33528836153044494</v>
      </c>
      <c r="BM76" s="172">
        <v>-9.2721960868374254E-2</v>
      </c>
      <c r="BN76" s="172">
        <v>-4.9019037646758079E-6</v>
      </c>
      <c r="BO76" s="172">
        <v>0.10430148306240028</v>
      </c>
      <c r="BP76" s="172">
        <v>0.27118189520074054</v>
      </c>
      <c r="BQ76" s="172"/>
      <c r="BR76" s="172"/>
      <c r="BS76" s="172"/>
      <c r="BT76" s="172"/>
      <c r="BU76" s="172"/>
      <c r="BV76" s="172"/>
      <c r="BW76" s="172"/>
      <c r="BX76" s="172"/>
      <c r="BY76" s="172"/>
      <c r="BZ76" s="172"/>
      <c r="CA76" s="172"/>
      <c r="CB76" s="172"/>
      <c r="CC76" s="172"/>
      <c r="CD76" s="172"/>
      <c r="CE76" s="172"/>
      <c r="CF76" s="172"/>
      <c r="CG76" s="172"/>
      <c r="CH76" s="172"/>
      <c r="CI76" s="172"/>
      <c r="CJ76" s="172"/>
      <c r="CK76" s="172"/>
      <c r="CL76" s="172"/>
      <c r="CM76" s="172"/>
      <c r="CN76" s="172"/>
      <c r="CO76" s="172"/>
      <c r="CP76" s="172"/>
      <c r="CQ76" s="172"/>
      <c r="CR76" s="172"/>
      <c r="CS76" s="172"/>
      <c r="CT76" s="172"/>
      <c r="CU76" s="172"/>
      <c r="CV76" s="172"/>
      <c r="CW76" s="172"/>
      <c r="CX76" s="172"/>
    </row>
    <row r="77" spans="1:102" x14ac:dyDescent="0.2">
      <c r="A77" s="171">
        <v>45061</v>
      </c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2"/>
      <c r="AT77" s="172"/>
      <c r="AU77" s="172"/>
      <c r="AV77" s="172"/>
      <c r="AW77" s="172"/>
      <c r="AX77" s="172"/>
      <c r="AY77" s="172"/>
      <c r="AZ77" s="172"/>
      <c r="BA77" s="172"/>
      <c r="BB77" s="172"/>
      <c r="BC77" s="172"/>
      <c r="BD77" s="172"/>
      <c r="BE77" s="172">
        <v>0.25</v>
      </c>
      <c r="BF77" s="172">
        <v>0.32</v>
      </c>
      <c r="BG77" s="172">
        <v>0.73682717340679549</v>
      </c>
      <c r="BH77" s="172">
        <v>0.8397473563905411</v>
      </c>
      <c r="BI77" s="172">
        <v>0</v>
      </c>
      <c r="BJ77" s="172">
        <v>6.9531628415987257E-2</v>
      </c>
      <c r="BK77" s="172">
        <v>6.4864265774772889E-2</v>
      </c>
      <c r="BL77" s="173">
        <v>0.1206478331785803</v>
      </c>
      <c r="BM77" s="172">
        <v>1.8569698503483778E-2</v>
      </c>
      <c r="BN77" s="172">
        <v>0.13907436978823284</v>
      </c>
      <c r="BO77" s="172">
        <v>2.7780749861122445E-2</v>
      </c>
      <c r="BP77" s="172">
        <v>-7.3975001123159245E-2</v>
      </c>
      <c r="BQ77" s="172"/>
      <c r="BR77" s="172"/>
      <c r="BS77" s="172"/>
      <c r="BT77" s="172"/>
      <c r="BU77" s="172"/>
      <c r="BV77" s="172"/>
      <c r="BW77" s="172"/>
      <c r="BX77" s="172"/>
      <c r="BY77" s="172"/>
      <c r="BZ77" s="172"/>
      <c r="CA77" s="172"/>
      <c r="CB77" s="172"/>
      <c r="CC77" s="172"/>
      <c r="CD77" s="172"/>
      <c r="CE77" s="172"/>
      <c r="CF77" s="172"/>
      <c r="CG77" s="172"/>
      <c r="CH77" s="172"/>
      <c r="CI77" s="172"/>
      <c r="CJ77" s="172"/>
      <c r="CK77" s="172"/>
      <c r="CL77" s="172"/>
      <c r="CM77" s="172"/>
      <c r="CN77" s="172"/>
      <c r="CO77" s="172"/>
      <c r="CP77" s="172"/>
      <c r="CQ77" s="172"/>
      <c r="CR77" s="172"/>
      <c r="CS77" s="172"/>
      <c r="CT77" s="172"/>
      <c r="CU77" s="172"/>
      <c r="CV77" s="172"/>
      <c r="CW77" s="172"/>
      <c r="CX77" s="172"/>
    </row>
    <row r="78" spans="1:102" x14ac:dyDescent="0.2">
      <c r="A78" s="171">
        <v>45153</v>
      </c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2"/>
      <c r="AT78" s="172"/>
      <c r="AU78" s="172"/>
      <c r="AV78" s="172"/>
      <c r="AW78" s="172"/>
      <c r="AX78" s="172"/>
      <c r="AY78" s="172"/>
      <c r="AZ78" s="172"/>
      <c r="BA78" s="172"/>
      <c r="BB78" s="172"/>
      <c r="BC78" s="172"/>
      <c r="BD78" s="172"/>
      <c r="BE78" s="172">
        <v>0.21</v>
      </c>
      <c r="BF78" s="172">
        <v>0.26</v>
      </c>
      <c r="BG78" s="172">
        <v>0.48353661006796944</v>
      </c>
      <c r="BH78" s="172">
        <v>0.61760120507745597</v>
      </c>
      <c r="BI78" s="172">
        <v>0.48</v>
      </c>
      <c r="BJ78" s="172">
        <v>0.55174048954795296</v>
      </c>
      <c r="BK78" s="172">
        <v>0.45534468934333461</v>
      </c>
      <c r="BL78" s="172">
        <v>0.18</v>
      </c>
      <c r="BM78" s="173">
        <v>-0.18</v>
      </c>
      <c r="BN78" s="172">
        <v>-0.12962337093188125</v>
      </c>
      <c r="BO78" s="172">
        <v>-9.260941725557359E-3</v>
      </c>
      <c r="BP78" s="172">
        <v>0.13880091643878245</v>
      </c>
      <c r="BQ78" s="172"/>
      <c r="BR78" s="172"/>
      <c r="BS78" s="172"/>
      <c r="BT78" s="172"/>
      <c r="BU78" s="172"/>
      <c r="BV78" s="172"/>
      <c r="BW78" s="172"/>
      <c r="BX78" s="172"/>
      <c r="BY78" s="172"/>
      <c r="BZ78" s="172"/>
      <c r="CA78" s="172"/>
      <c r="CB78" s="172"/>
      <c r="CC78" s="172"/>
      <c r="CD78" s="172"/>
      <c r="CE78" s="172"/>
      <c r="CF78" s="172"/>
      <c r="CG78" s="172"/>
      <c r="CH78" s="172"/>
      <c r="CI78" s="172"/>
      <c r="CJ78" s="172"/>
      <c r="CK78" s="172"/>
      <c r="CL78" s="172"/>
      <c r="CM78" s="172"/>
      <c r="CN78" s="172"/>
      <c r="CO78" s="172"/>
      <c r="CP78" s="172"/>
      <c r="CQ78" s="172"/>
      <c r="CR78" s="172"/>
      <c r="CS78" s="172"/>
      <c r="CT78" s="172"/>
      <c r="CU78" s="172"/>
      <c r="CV78" s="172"/>
      <c r="CW78" s="172"/>
      <c r="CX78" s="172"/>
    </row>
    <row r="79" spans="1:102" x14ac:dyDescent="0.2">
      <c r="A79" s="171">
        <v>45245</v>
      </c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>
        <v>0.21</v>
      </c>
      <c r="BF79" s="172">
        <v>0.26</v>
      </c>
      <c r="BG79" s="172">
        <v>0.34604926075174625</v>
      </c>
      <c r="BH79" s="172">
        <v>0.42</v>
      </c>
      <c r="BI79" s="172">
        <v>0.48</v>
      </c>
      <c r="BJ79" s="172">
        <v>0.50208346909572299</v>
      </c>
      <c r="BK79" s="172">
        <v>0.56137382150104997</v>
      </c>
      <c r="BL79" s="172">
        <v>0.42</v>
      </c>
      <c r="BM79" s="172">
        <v>0.32</v>
      </c>
      <c r="BN79" s="173">
        <v>4.3999999999999997E-2</v>
      </c>
      <c r="BO79" s="172">
        <v>-0.28705703244014558</v>
      </c>
      <c r="BP79" s="172">
        <v>-0.49898019172938746</v>
      </c>
      <c r="BQ79" s="172"/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72"/>
      <c r="CH79" s="172"/>
      <c r="CI79" s="172"/>
      <c r="CJ79" s="172"/>
      <c r="CK79" s="172"/>
      <c r="CL79" s="172"/>
      <c r="CM79" s="172"/>
      <c r="CN79" s="172"/>
      <c r="CO79" s="172"/>
      <c r="CP79" s="172"/>
      <c r="CQ79" s="172"/>
      <c r="CR79" s="172"/>
      <c r="CS79" s="172"/>
      <c r="CT79" s="172"/>
      <c r="CU79" s="172"/>
      <c r="CV79" s="172"/>
      <c r="CW79" s="172"/>
      <c r="CX79" s="172"/>
    </row>
    <row r="80" spans="1:102" x14ac:dyDescent="0.2">
      <c r="A80" s="171">
        <v>45337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  <c r="BC80" s="172"/>
      <c r="BD80" s="172"/>
      <c r="BE80" s="172"/>
      <c r="BF80" s="172"/>
      <c r="BG80" s="172"/>
      <c r="BH80" s="172"/>
      <c r="BI80" s="172">
        <v>0.51</v>
      </c>
      <c r="BJ80" s="172">
        <v>0.41929720357138933</v>
      </c>
      <c r="BK80" s="172">
        <v>0.52639598465088966</v>
      </c>
      <c r="BL80" s="172">
        <v>0.5</v>
      </c>
      <c r="BM80" s="172">
        <v>0.48</v>
      </c>
      <c r="BN80" s="172">
        <v>0.2939713448086394</v>
      </c>
      <c r="BO80" s="173">
        <v>-8.2510040463503742E-2</v>
      </c>
      <c r="BP80" s="172">
        <v>0.21359905383617672</v>
      </c>
      <c r="BQ80" s="172">
        <v>0.22941669593248548</v>
      </c>
      <c r="BR80" s="172">
        <v>0.22941669593248548</v>
      </c>
      <c r="BS80" s="172">
        <v>0.23654288254215317</v>
      </c>
      <c r="BT80" s="172">
        <v>0.23654288254215317</v>
      </c>
      <c r="BU80" s="172"/>
      <c r="BV80" s="172"/>
      <c r="BW80" s="172"/>
      <c r="BX80" s="172"/>
      <c r="BY80" s="172"/>
      <c r="BZ80" s="172"/>
      <c r="CA80" s="172"/>
      <c r="CB80" s="172"/>
      <c r="CC80" s="172"/>
      <c r="CD80" s="172"/>
      <c r="CE80" s="172"/>
      <c r="CF80" s="172"/>
      <c r="CG80" s="172"/>
      <c r="CH80" s="172"/>
      <c r="CI80" s="172"/>
      <c r="CJ80" s="172"/>
      <c r="CK80" s="172"/>
      <c r="CL80" s="172"/>
      <c r="CM80" s="172"/>
      <c r="CN80" s="172"/>
      <c r="CO80" s="172"/>
      <c r="CP80" s="172"/>
      <c r="CQ80" s="172"/>
      <c r="CR80" s="172"/>
      <c r="CS80" s="172"/>
      <c r="CT80" s="172"/>
      <c r="CU80" s="172"/>
      <c r="CV80" s="172"/>
      <c r="CW80" s="172"/>
      <c r="CX80" s="172"/>
    </row>
    <row r="81" spans="1:102" x14ac:dyDescent="0.2">
      <c r="A81" s="171">
        <v>45427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  <c r="AV81" s="172"/>
      <c r="AW81" s="172"/>
      <c r="AX81" s="172"/>
      <c r="AY81" s="172"/>
      <c r="AZ81" s="172"/>
      <c r="BA81" s="172"/>
      <c r="BB81" s="172"/>
      <c r="BC81" s="172"/>
      <c r="BD81" s="172"/>
      <c r="BE81" s="172"/>
      <c r="BF81" s="172"/>
      <c r="BG81" s="172"/>
      <c r="BH81" s="172"/>
      <c r="BI81" s="172">
        <v>0.48</v>
      </c>
      <c r="BJ81" s="172">
        <v>0.36571673074790567</v>
      </c>
      <c r="BK81" s="172">
        <v>0.42571075692482907</v>
      </c>
      <c r="BL81" s="172">
        <v>0.46</v>
      </c>
      <c r="BM81" s="172">
        <v>0.56114769450503843</v>
      </c>
      <c r="BN81" s="172">
        <v>0.40023644824043458</v>
      </c>
      <c r="BO81" s="172">
        <v>0.21435786124828837</v>
      </c>
      <c r="BP81" s="173">
        <v>0.25825252195753023</v>
      </c>
      <c r="BQ81" s="172">
        <v>-6.6757233434429963E-2</v>
      </c>
      <c r="BR81" s="172">
        <v>-0.28611696383978824</v>
      </c>
      <c r="BS81" s="172">
        <v>-0.29558905491123255</v>
      </c>
      <c r="BT81" s="172">
        <v>-0.29558905491123255</v>
      </c>
      <c r="BU81" s="172"/>
      <c r="BV81" s="172"/>
      <c r="BW81" s="172"/>
      <c r="BX81" s="172"/>
      <c r="BY81" s="172"/>
      <c r="BZ81" s="172"/>
      <c r="CA81" s="172"/>
      <c r="CB81" s="172"/>
      <c r="CC81" s="172"/>
      <c r="CD81" s="172"/>
      <c r="CE81" s="172"/>
      <c r="CF81" s="172"/>
      <c r="CG81" s="172"/>
      <c r="CH81" s="172"/>
      <c r="CI81" s="172"/>
      <c r="CJ81" s="172"/>
      <c r="CK81" s="172"/>
      <c r="CL81" s="172"/>
      <c r="CM81" s="172"/>
      <c r="CN81" s="172"/>
      <c r="CO81" s="172"/>
      <c r="CP81" s="172"/>
      <c r="CQ81" s="172"/>
      <c r="CR81" s="172"/>
      <c r="CS81" s="172"/>
      <c r="CT81" s="172"/>
      <c r="CU81" s="172"/>
      <c r="CV81" s="172"/>
      <c r="CW81" s="172"/>
      <c r="CX81" s="172"/>
    </row>
    <row r="82" spans="1:102" x14ac:dyDescent="0.2">
      <c r="A82" s="171">
        <v>45519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>
        <v>0.44</v>
      </c>
      <c r="BJ82" s="172">
        <v>0.29937279176289167</v>
      </c>
      <c r="BK82" s="172">
        <v>0.28818985022755328</v>
      </c>
      <c r="BL82" s="172">
        <v>0.33</v>
      </c>
      <c r="BM82" s="172">
        <v>0.50318089434146884</v>
      </c>
      <c r="BN82" s="172">
        <v>0.43917459980956153</v>
      </c>
      <c r="BO82" s="172">
        <v>0.51135654909286643</v>
      </c>
      <c r="BP82" s="172">
        <v>0.43</v>
      </c>
      <c r="BQ82" s="173">
        <v>-4.7175525224943726E-2</v>
      </c>
      <c r="BR82" s="172">
        <v>0.10520887812495516</v>
      </c>
      <c r="BS82" s="172">
        <v>0.10514372415077844</v>
      </c>
      <c r="BT82" s="172">
        <v>0.10514372415077844</v>
      </c>
      <c r="BU82" s="172"/>
      <c r="BV82" s="172"/>
      <c r="BW82" s="172"/>
      <c r="BX82" s="172"/>
      <c r="BY82" s="172"/>
      <c r="BZ82" s="172"/>
      <c r="CA82" s="172"/>
      <c r="CB82" s="172"/>
      <c r="CC82" s="172"/>
      <c r="CD82" s="172"/>
      <c r="CE82" s="172"/>
      <c r="CF82" s="172"/>
      <c r="CG82" s="172"/>
      <c r="CH82" s="172"/>
      <c r="CI82" s="172"/>
      <c r="CJ82" s="172"/>
      <c r="CK82" s="172"/>
      <c r="CL82" s="172"/>
      <c r="CM82" s="172"/>
      <c r="CN82" s="172"/>
      <c r="CO82" s="172"/>
      <c r="CP82" s="172"/>
      <c r="CQ82" s="172"/>
      <c r="CR82" s="172"/>
      <c r="CS82" s="172"/>
      <c r="CT82" s="172"/>
      <c r="CU82" s="172"/>
      <c r="CV82" s="172"/>
      <c r="CW82" s="172"/>
      <c r="CX82" s="172"/>
    </row>
    <row r="83" spans="1:102" x14ac:dyDescent="0.2">
      <c r="A83" s="171">
        <v>45611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  <c r="AV83" s="172"/>
      <c r="AW83" s="172"/>
      <c r="AX83" s="172"/>
      <c r="AY83" s="172"/>
      <c r="AZ83" s="172"/>
      <c r="BA83" s="172"/>
      <c r="BB83" s="172"/>
      <c r="BC83" s="172"/>
      <c r="BD83" s="172"/>
      <c r="BE83" s="172"/>
      <c r="BF83" s="172"/>
      <c r="BG83" s="172"/>
      <c r="BH83" s="172"/>
      <c r="BI83" s="172">
        <v>0.42</v>
      </c>
      <c r="BJ83" s="172">
        <v>0.24450272033200804</v>
      </c>
      <c r="BK83" s="172">
        <v>0.23063186275054193</v>
      </c>
      <c r="BL83" s="172">
        <v>0.33</v>
      </c>
      <c r="BM83" s="172">
        <v>0.3806835540682556</v>
      </c>
      <c r="BN83" s="172">
        <v>0.44012935789683638</v>
      </c>
      <c r="BO83" s="172">
        <v>0.53199226429913438</v>
      </c>
      <c r="BP83" s="172">
        <v>0.52</v>
      </c>
      <c r="BQ83" s="172">
        <v>0.21</v>
      </c>
      <c r="BR83" s="173">
        <v>0.2142297805489477</v>
      </c>
      <c r="BS83" s="172">
        <v>-0.20053824020493494</v>
      </c>
      <c r="BT83" s="172">
        <v>-0.20053824020493494</v>
      </c>
      <c r="BU83" s="172"/>
      <c r="BV83" s="172"/>
      <c r="BW83" s="172"/>
      <c r="BX83" s="172"/>
      <c r="BY83" s="172"/>
      <c r="BZ83" s="172"/>
      <c r="CA83" s="172"/>
      <c r="CB83" s="172"/>
      <c r="CC83" s="172"/>
      <c r="CD83" s="172"/>
      <c r="CE83" s="172"/>
      <c r="CF83" s="172"/>
      <c r="CG83" s="172"/>
      <c r="CH83" s="172"/>
      <c r="CI83" s="172"/>
      <c r="CJ83" s="172"/>
      <c r="CK83" s="172"/>
      <c r="CL83" s="172"/>
      <c r="CM83" s="172"/>
      <c r="CN83" s="172"/>
      <c r="CO83" s="172"/>
      <c r="CP83" s="172"/>
      <c r="CQ83" s="172"/>
      <c r="CR83" s="172"/>
      <c r="CS83" s="172"/>
      <c r="CT83" s="172"/>
      <c r="CU83" s="172"/>
      <c r="CV83" s="172"/>
      <c r="CW83" s="172"/>
      <c r="CX83" s="172"/>
    </row>
    <row r="84" spans="1:102" x14ac:dyDescent="0.2">
      <c r="A84" s="171">
        <v>45703</v>
      </c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2"/>
      <c r="AT84" s="172"/>
      <c r="AU84" s="172"/>
      <c r="AV84" s="172"/>
      <c r="AW84" s="172"/>
      <c r="AX84" s="172"/>
      <c r="AY84" s="172"/>
      <c r="AZ84" s="172"/>
      <c r="BA84" s="172"/>
      <c r="BB84" s="172"/>
      <c r="BC84" s="172"/>
      <c r="BD84" s="172"/>
      <c r="BE84" s="172"/>
      <c r="BF84" s="172"/>
      <c r="BG84" s="172"/>
      <c r="BH84" s="172"/>
      <c r="BI84" s="172"/>
      <c r="BJ84" s="172"/>
      <c r="BK84" s="172"/>
      <c r="BL84" s="172"/>
      <c r="BM84" s="172">
        <v>0.33176316652286175</v>
      </c>
      <c r="BN84" s="172">
        <v>0.39954648243562474</v>
      </c>
      <c r="BO84" s="172">
        <v>0.44380354046711545</v>
      </c>
      <c r="BP84" s="172">
        <v>0.46</v>
      </c>
      <c r="BQ84" s="172">
        <v>0.313</v>
      </c>
      <c r="BR84" s="172">
        <v>0.19976410878528839</v>
      </c>
      <c r="BS84" s="173">
        <v>0.23943715741461347</v>
      </c>
      <c r="BT84" s="172">
        <v>0.41165192542752038</v>
      </c>
      <c r="BU84" s="172"/>
      <c r="BV84" s="172"/>
      <c r="BW84" s="172"/>
      <c r="BX84" s="172"/>
      <c r="BY84" s="172"/>
      <c r="BZ84" s="172"/>
      <c r="CA84" s="172"/>
      <c r="CB84" s="172"/>
      <c r="CC84" s="172"/>
      <c r="CD84" s="172"/>
      <c r="CE84" s="172"/>
      <c r="CF84" s="172"/>
      <c r="CG84" s="172"/>
      <c r="CH84" s="172"/>
      <c r="CI84" s="172"/>
      <c r="CJ84" s="172"/>
      <c r="CK84" s="172"/>
      <c r="CL84" s="172"/>
      <c r="CM84" s="172"/>
      <c r="CN84" s="172"/>
      <c r="CO84" s="172"/>
      <c r="CP84" s="172"/>
      <c r="CQ84" s="172"/>
      <c r="CR84" s="172"/>
      <c r="CS84" s="172"/>
      <c r="CT84" s="172"/>
      <c r="CU84" s="172"/>
      <c r="CV84" s="172"/>
      <c r="CW84" s="172"/>
      <c r="CX84" s="172"/>
    </row>
    <row r="85" spans="1:102" x14ac:dyDescent="0.2">
      <c r="A85" s="171">
        <v>45792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2"/>
      <c r="AT85" s="172"/>
      <c r="AU85" s="172"/>
      <c r="AV85" s="172"/>
      <c r="AW85" s="172"/>
      <c r="AX85" s="172"/>
      <c r="AY85" s="172"/>
      <c r="AZ85" s="172"/>
      <c r="BA85" s="172"/>
      <c r="BB85" s="172"/>
      <c r="BC85" s="172"/>
      <c r="BD85" s="172"/>
      <c r="BE85" s="172"/>
      <c r="BF85" s="172"/>
      <c r="BG85" s="172"/>
      <c r="BH85" s="172"/>
      <c r="BI85" s="172"/>
      <c r="BJ85" s="172"/>
      <c r="BK85" s="172"/>
      <c r="BL85" s="172"/>
      <c r="BM85" s="172">
        <v>0.25883548238768128</v>
      </c>
      <c r="BN85" s="172">
        <v>0.3</v>
      </c>
      <c r="BO85" s="172">
        <v>0.35053273960201636</v>
      </c>
      <c r="BP85" s="172">
        <v>0.39</v>
      </c>
      <c r="BQ85" s="172">
        <v>0.42</v>
      </c>
      <c r="BR85" s="172">
        <v>0.15047372915446999</v>
      </c>
      <c r="BS85" s="172">
        <v>0.20084037948097944</v>
      </c>
      <c r="BT85" s="173">
        <v>4.717883418304325E-2</v>
      </c>
      <c r="BU85" s="172"/>
      <c r="BV85" s="172"/>
      <c r="BW85" s="172"/>
      <c r="BX85" s="172"/>
      <c r="BY85" s="172"/>
      <c r="BZ85" s="172"/>
      <c r="CA85" s="172"/>
      <c r="CB85" s="172"/>
      <c r="CC85" s="172"/>
      <c r="CD85" s="172"/>
      <c r="CE85" s="172"/>
      <c r="CF85" s="172"/>
      <c r="CG85" s="172"/>
      <c r="CH85" s="172"/>
      <c r="CI85" s="172"/>
      <c r="CJ85" s="172"/>
      <c r="CK85" s="172"/>
      <c r="CL85" s="172"/>
      <c r="CM85" s="172"/>
      <c r="CN85" s="172"/>
      <c r="CO85" s="172"/>
      <c r="CP85" s="172"/>
      <c r="CQ85" s="172"/>
      <c r="CR85" s="172"/>
      <c r="CS85" s="172"/>
      <c r="CT85" s="172"/>
      <c r="CU85" s="172"/>
      <c r="CV85" s="172"/>
      <c r="CW85" s="172"/>
      <c r="CX85" s="172"/>
    </row>
    <row r="86" spans="1:102" x14ac:dyDescent="0.2">
      <c r="A86" s="171">
        <v>45884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172">
        <v>0.21504950367794606</v>
      </c>
      <c r="BN86" s="172">
        <v>0.24</v>
      </c>
      <c r="BO86" s="172">
        <v>0.30879827600188037</v>
      </c>
      <c r="BP86" s="172">
        <v>0.32</v>
      </c>
      <c r="BQ86" s="172">
        <v>0.44764957955077023</v>
      </c>
      <c r="BR86" s="172">
        <v>0.1088966743764388</v>
      </c>
      <c r="BS86" s="172">
        <v>0.14615633071271361</v>
      </c>
      <c r="BT86" s="172">
        <v>9.5476480149187637E-2</v>
      </c>
      <c r="BU86" s="172"/>
      <c r="BV86" s="172"/>
      <c r="BW86" s="172"/>
      <c r="BX86" s="172"/>
      <c r="BY86" s="172"/>
      <c r="BZ86" s="172"/>
      <c r="CA86" s="172"/>
      <c r="CB86" s="172"/>
      <c r="CC86" s="172"/>
      <c r="CD86" s="172"/>
      <c r="CE86" s="172"/>
      <c r="CF86" s="172"/>
      <c r="CG86" s="172"/>
      <c r="CH86" s="172"/>
      <c r="CI86" s="172"/>
      <c r="CJ86" s="172"/>
      <c r="CK86" s="172"/>
      <c r="CL86" s="172"/>
      <c r="CM86" s="172"/>
      <c r="CN86" s="172"/>
      <c r="CO86" s="172"/>
      <c r="CP86" s="172"/>
      <c r="CQ86" s="172"/>
      <c r="CR86" s="172"/>
      <c r="CS86" s="172"/>
      <c r="CT86" s="172"/>
      <c r="CU86" s="172"/>
      <c r="CV86" s="172"/>
      <c r="CW86" s="172"/>
      <c r="CX86" s="172"/>
    </row>
    <row r="87" spans="1:102" x14ac:dyDescent="0.2">
      <c r="A87" s="171">
        <v>45976</v>
      </c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72"/>
      <c r="BF87" s="172"/>
      <c r="BG87" s="172"/>
      <c r="BH87" s="172"/>
      <c r="BI87" s="172"/>
      <c r="BJ87" s="172"/>
      <c r="BK87" s="172"/>
      <c r="BL87" s="172"/>
      <c r="BM87" s="172">
        <v>0.19555924237748457</v>
      </c>
      <c r="BN87" s="172">
        <v>0.19374360868100382</v>
      </c>
      <c r="BO87" s="172">
        <v>0.28176088759227014</v>
      </c>
      <c r="BP87" s="172">
        <v>0.28000000000000003</v>
      </c>
      <c r="BQ87" s="172">
        <v>0.35</v>
      </c>
      <c r="BR87" s="172">
        <v>0.10269670133968134</v>
      </c>
      <c r="BS87" s="172">
        <v>0.12948287690659299</v>
      </c>
      <c r="BT87" s="172">
        <v>0.21224692671995626</v>
      </c>
      <c r="BU87" s="172"/>
      <c r="BV87" s="172"/>
      <c r="BW87" s="172"/>
      <c r="BX87" s="172"/>
      <c r="BY87" s="172"/>
      <c r="BZ87" s="172"/>
      <c r="CA87" s="172"/>
      <c r="CB87" s="172"/>
      <c r="CC87" s="172"/>
      <c r="CD87" s="172"/>
      <c r="CE87" s="172"/>
      <c r="CF87" s="172"/>
      <c r="CG87" s="172"/>
      <c r="CH87" s="172"/>
      <c r="CI87" s="172"/>
      <c r="CJ87" s="172"/>
      <c r="CK87" s="172"/>
      <c r="CL87" s="172"/>
      <c r="CM87" s="172"/>
      <c r="CN87" s="172"/>
      <c r="CO87" s="172"/>
      <c r="CP87" s="172"/>
      <c r="CQ87" s="172"/>
      <c r="CR87" s="172"/>
      <c r="CS87" s="172"/>
      <c r="CT87" s="172"/>
      <c r="CU87" s="172"/>
      <c r="CV87" s="172"/>
      <c r="CW87" s="172"/>
      <c r="CX87" s="172"/>
    </row>
    <row r="88" spans="1:102" x14ac:dyDescent="0.2">
      <c r="A88" s="171">
        <v>46068</v>
      </c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172"/>
      <c r="BN88" s="172"/>
      <c r="BO88" s="172"/>
      <c r="BP88" s="172"/>
      <c r="BQ88" s="172">
        <v>0.28999999999999998</v>
      </c>
      <c r="BR88" s="172">
        <v>0.12575012844899902</v>
      </c>
      <c r="BS88" s="172">
        <v>0.12984436097372054</v>
      </c>
      <c r="BT88" s="172">
        <v>0.34953819905200589</v>
      </c>
      <c r="BU88" s="172"/>
      <c r="BV88" s="172"/>
      <c r="BW88" s="172"/>
      <c r="BX88" s="172"/>
      <c r="BY88" s="172"/>
      <c r="BZ88" s="172"/>
      <c r="CA88" s="172"/>
      <c r="CB88" s="172"/>
      <c r="CC88" s="172"/>
      <c r="CD88" s="172"/>
      <c r="CE88" s="172"/>
      <c r="CF88" s="172"/>
      <c r="CG88" s="172"/>
      <c r="CH88" s="172"/>
      <c r="CI88" s="172"/>
      <c r="CJ88" s="172"/>
      <c r="CK88" s="172"/>
      <c r="CL88" s="172"/>
      <c r="CM88" s="172"/>
      <c r="CN88" s="172"/>
      <c r="CO88" s="172"/>
      <c r="CP88" s="172"/>
      <c r="CQ88" s="172"/>
      <c r="CR88" s="172"/>
      <c r="CS88" s="172"/>
      <c r="CT88" s="172"/>
      <c r="CU88" s="172"/>
      <c r="CV88" s="172"/>
      <c r="CW88" s="172"/>
      <c r="CX88" s="172"/>
    </row>
    <row r="89" spans="1:102" x14ac:dyDescent="0.2">
      <c r="A89" s="171">
        <v>46157</v>
      </c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  <c r="AD89" s="172"/>
      <c r="AE89" s="172"/>
      <c r="AF89" s="172"/>
      <c r="AG89" s="172"/>
      <c r="AH89" s="172"/>
      <c r="AI89" s="172"/>
      <c r="AJ89" s="172"/>
      <c r="AK89" s="172"/>
      <c r="AL89" s="172"/>
      <c r="AM89" s="172"/>
      <c r="AN89" s="172"/>
      <c r="AO89" s="172"/>
      <c r="AP89" s="172"/>
      <c r="AQ89" s="172"/>
      <c r="AR89" s="172"/>
      <c r="AS89" s="172"/>
      <c r="AT89" s="172"/>
      <c r="AU89" s="172"/>
      <c r="AV89" s="172"/>
      <c r="AW89" s="172"/>
      <c r="AX89" s="172"/>
      <c r="AY89" s="172"/>
      <c r="AZ89" s="172"/>
      <c r="BA89" s="172"/>
      <c r="BB89" s="172"/>
      <c r="BC89" s="172"/>
      <c r="BD89" s="172"/>
      <c r="BE89" s="172"/>
      <c r="BF89" s="172"/>
      <c r="BG89" s="172"/>
      <c r="BH89" s="172"/>
      <c r="BI89" s="172"/>
      <c r="BJ89" s="172"/>
      <c r="BK89" s="172"/>
      <c r="BL89" s="172"/>
      <c r="BM89" s="172"/>
      <c r="BN89" s="172"/>
      <c r="BO89" s="172"/>
      <c r="BP89" s="172"/>
      <c r="BQ89" s="172">
        <v>0.23200000000000001</v>
      </c>
      <c r="BR89" s="172">
        <v>0.13109577981708753</v>
      </c>
      <c r="BS89" s="172">
        <v>0.1303356798241424</v>
      </c>
      <c r="BT89" s="172">
        <v>0.42057030943409757</v>
      </c>
      <c r="BU89" s="172"/>
      <c r="BV89" s="172"/>
      <c r="BW89" s="172"/>
      <c r="BX89" s="172"/>
      <c r="BY89" s="172"/>
      <c r="BZ89" s="172"/>
      <c r="CA89" s="172"/>
      <c r="CB89" s="172"/>
      <c r="CC89" s="172"/>
      <c r="CD89" s="172"/>
      <c r="CE89" s="172"/>
      <c r="CF89" s="172"/>
      <c r="CG89" s="172"/>
      <c r="CH89" s="172"/>
      <c r="CI89" s="172"/>
      <c r="CJ89" s="172"/>
      <c r="CK89" s="172"/>
      <c r="CL89" s="172"/>
      <c r="CM89" s="172"/>
      <c r="CN89" s="172"/>
      <c r="CO89" s="172"/>
      <c r="CP89" s="172"/>
      <c r="CQ89" s="172"/>
      <c r="CR89" s="172"/>
      <c r="CS89" s="172"/>
      <c r="CT89" s="172"/>
      <c r="CU89" s="172"/>
      <c r="CV89" s="172"/>
      <c r="CW89" s="172"/>
      <c r="CX89" s="172"/>
    </row>
    <row r="90" spans="1:102" x14ac:dyDescent="0.2">
      <c r="A90" s="171">
        <v>46249</v>
      </c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72"/>
      <c r="BF90" s="172"/>
      <c r="BG90" s="172"/>
      <c r="BH90" s="172"/>
      <c r="BI90" s="172"/>
      <c r="BJ90" s="172"/>
      <c r="BK90" s="172"/>
      <c r="BL90" s="172"/>
      <c r="BM90" s="172"/>
      <c r="BN90" s="172"/>
      <c r="BO90" s="172"/>
      <c r="BP90" s="172"/>
      <c r="BQ90" s="172">
        <v>0.23</v>
      </c>
      <c r="BR90" s="172">
        <v>0.13739011885209607</v>
      </c>
      <c r="BS90" s="172">
        <v>0.12966156972875353</v>
      </c>
      <c r="BT90" s="172">
        <v>0.43586275543894715</v>
      </c>
      <c r="BU90" s="172"/>
      <c r="BV90" s="172"/>
      <c r="BW90" s="172"/>
      <c r="BX90" s="172"/>
      <c r="BY90" s="172"/>
      <c r="BZ90" s="172"/>
      <c r="CA90" s="172"/>
      <c r="CB90" s="172"/>
      <c r="CC90" s="172"/>
      <c r="CD90" s="172"/>
      <c r="CE90" s="172"/>
      <c r="CF90" s="172"/>
      <c r="CG90" s="172"/>
      <c r="CH90" s="172"/>
      <c r="CI90" s="172"/>
      <c r="CJ90" s="172"/>
      <c r="CK90" s="172"/>
      <c r="CL90" s="172"/>
      <c r="CM90" s="172"/>
      <c r="CN90" s="172"/>
      <c r="CO90" s="172"/>
      <c r="CP90" s="172"/>
      <c r="CQ90" s="172"/>
      <c r="CR90" s="172"/>
      <c r="CS90" s="172"/>
      <c r="CT90" s="172"/>
      <c r="CU90" s="172"/>
      <c r="CV90" s="172"/>
      <c r="CW90" s="172"/>
      <c r="CX90" s="172"/>
    </row>
    <row r="91" spans="1:102" x14ac:dyDescent="0.2">
      <c r="A91" s="171">
        <v>46341</v>
      </c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72"/>
      <c r="BN91" s="172"/>
      <c r="BO91" s="172"/>
      <c r="BP91" s="172"/>
      <c r="BQ91" s="172">
        <v>0.23</v>
      </c>
      <c r="BR91" s="172">
        <v>0.13514477893843946</v>
      </c>
      <c r="BS91" s="172">
        <v>0.13028534660082869</v>
      </c>
      <c r="BT91" s="172">
        <v>0.44730829188269183</v>
      </c>
      <c r="BU91" s="172"/>
      <c r="BV91" s="172"/>
      <c r="BW91" s="172"/>
      <c r="BX91" s="172"/>
      <c r="BY91" s="172"/>
      <c r="BZ91" s="172"/>
      <c r="CA91" s="172"/>
      <c r="CB91" s="172"/>
      <c r="CC91" s="172"/>
      <c r="CD91" s="172"/>
      <c r="CE91" s="172"/>
      <c r="CF91" s="172"/>
      <c r="CG91" s="172"/>
      <c r="CH91" s="172"/>
      <c r="CI91" s="172"/>
      <c r="CJ91" s="172"/>
      <c r="CK91" s="172"/>
      <c r="CL91" s="172"/>
      <c r="CM91" s="172"/>
      <c r="CN91" s="172"/>
      <c r="CO91" s="172"/>
      <c r="CP91" s="172"/>
      <c r="CQ91" s="172"/>
      <c r="CR91" s="172"/>
      <c r="CS91" s="172"/>
      <c r="CT91" s="172"/>
      <c r="CU91" s="172"/>
      <c r="CV91" s="172"/>
      <c r="CW91" s="172"/>
      <c r="CX91" s="172"/>
    </row>
    <row r="92" spans="1:102" x14ac:dyDescent="0.2">
      <c r="A92" s="171">
        <v>46433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2"/>
      <c r="AT92" s="172"/>
      <c r="AU92" s="172"/>
      <c r="AV92" s="172"/>
      <c r="AW92" s="172"/>
      <c r="AX92" s="172"/>
      <c r="AY92" s="172"/>
      <c r="AZ92" s="172"/>
      <c r="BA92" s="172"/>
      <c r="BB92" s="172"/>
      <c r="BC92" s="172"/>
      <c r="BD92" s="172"/>
      <c r="BE92" s="172"/>
      <c r="BF92" s="172"/>
      <c r="BG92" s="172"/>
      <c r="BH92" s="172"/>
      <c r="BI92" s="172"/>
      <c r="BJ92" s="172"/>
      <c r="BK92" s="172"/>
      <c r="BL92" s="172"/>
      <c r="BM92" s="172"/>
      <c r="BN92" s="172"/>
      <c r="BO92" s="172"/>
      <c r="BP92" s="172"/>
      <c r="BQ92" s="172"/>
      <c r="BR92" s="172"/>
      <c r="BS92" s="172"/>
      <c r="BT92" s="172"/>
      <c r="BU92" s="172"/>
      <c r="BV92" s="172"/>
      <c r="BW92" s="172"/>
      <c r="BX92" s="172"/>
      <c r="BY92" s="172"/>
      <c r="BZ92" s="172"/>
      <c r="CA92" s="172"/>
      <c r="CB92" s="172"/>
      <c r="CC92" s="172"/>
      <c r="CD92" s="172"/>
      <c r="CE92" s="172"/>
      <c r="CF92" s="172"/>
      <c r="CG92" s="172"/>
      <c r="CH92" s="172"/>
      <c r="CI92" s="172"/>
      <c r="CJ92" s="172"/>
      <c r="CK92" s="172"/>
      <c r="CL92" s="172"/>
      <c r="CM92" s="172"/>
      <c r="CN92" s="172"/>
      <c r="CO92" s="172"/>
      <c r="CP92" s="172"/>
      <c r="CQ92" s="172"/>
      <c r="CR92" s="172"/>
      <c r="CS92" s="172"/>
      <c r="CT92" s="172"/>
      <c r="CU92" s="172"/>
      <c r="CV92" s="172"/>
      <c r="CW92" s="172"/>
      <c r="CX92" s="172"/>
    </row>
    <row r="93" spans="1:102" x14ac:dyDescent="0.2">
      <c r="A93" s="171">
        <v>46522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2"/>
      <c r="AT93" s="172"/>
      <c r="AU93" s="172"/>
      <c r="AV93" s="172"/>
      <c r="AW93" s="172"/>
      <c r="AX93" s="172"/>
      <c r="AY93" s="172"/>
      <c r="AZ93" s="172"/>
      <c r="BA93" s="172"/>
      <c r="BB93" s="172"/>
      <c r="BC93" s="172"/>
      <c r="BD93" s="172"/>
      <c r="BE93" s="172"/>
      <c r="BF93" s="172"/>
      <c r="BG93" s="172"/>
      <c r="BH93" s="172"/>
      <c r="BI93" s="172"/>
      <c r="BJ93" s="172"/>
      <c r="BK93" s="172"/>
      <c r="BL93" s="172"/>
      <c r="BM93" s="172"/>
      <c r="BN93" s="172"/>
      <c r="BO93" s="172"/>
      <c r="BP93" s="172"/>
      <c r="BQ93" s="172"/>
      <c r="BR93" s="172"/>
      <c r="BS93" s="172"/>
      <c r="BT93" s="172"/>
      <c r="BU93" s="172"/>
      <c r="BV93" s="172"/>
      <c r="BW93" s="172"/>
      <c r="BX93" s="172"/>
      <c r="BY93" s="172"/>
      <c r="BZ93" s="172"/>
      <c r="CA93" s="172"/>
      <c r="CB93" s="172"/>
      <c r="CC93" s="172"/>
      <c r="CD93" s="172"/>
      <c r="CE93" s="172"/>
      <c r="CF93" s="172"/>
      <c r="CG93" s="172"/>
      <c r="CH93" s="172"/>
      <c r="CI93" s="172"/>
      <c r="CJ93" s="172"/>
      <c r="CK93" s="172"/>
      <c r="CL93" s="172"/>
      <c r="CM93" s="172"/>
      <c r="CN93" s="172"/>
      <c r="CO93" s="172"/>
      <c r="CP93" s="172"/>
      <c r="CQ93" s="172"/>
      <c r="CR93" s="172"/>
      <c r="CS93" s="172"/>
      <c r="CT93" s="172"/>
      <c r="CU93" s="172"/>
      <c r="CV93" s="172"/>
      <c r="CW93" s="172"/>
      <c r="CX93" s="172"/>
    </row>
    <row r="94" spans="1:102" x14ac:dyDescent="0.2">
      <c r="A94" s="171">
        <v>46614</v>
      </c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2"/>
      <c r="AT94" s="172"/>
      <c r="AU94" s="172"/>
      <c r="AV94" s="172"/>
      <c r="AW94" s="172"/>
      <c r="AX94" s="172"/>
      <c r="AY94" s="172"/>
      <c r="AZ94" s="172"/>
      <c r="BA94" s="17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72"/>
      <c r="BN94" s="172"/>
      <c r="BO94" s="172"/>
      <c r="BP94" s="172"/>
      <c r="BQ94" s="172"/>
      <c r="BR94" s="172"/>
      <c r="BS94" s="172"/>
      <c r="BT94" s="172"/>
      <c r="BU94" s="172"/>
      <c r="BV94" s="172"/>
      <c r="BW94" s="172"/>
      <c r="BX94" s="172"/>
      <c r="BY94" s="172"/>
      <c r="BZ94" s="172"/>
      <c r="CA94" s="172"/>
      <c r="CB94" s="172"/>
      <c r="CC94" s="172"/>
      <c r="CD94" s="172"/>
      <c r="CE94" s="172"/>
      <c r="CF94" s="172"/>
      <c r="CG94" s="172"/>
      <c r="CH94" s="172"/>
      <c r="CI94" s="172"/>
      <c r="CJ94" s="172"/>
      <c r="CK94" s="172"/>
      <c r="CL94" s="172"/>
      <c r="CM94" s="172"/>
      <c r="CN94" s="172"/>
      <c r="CO94" s="172"/>
      <c r="CP94" s="172"/>
      <c r="CQ94" s="172"/>
      <c r="CR94" s="172"/>
      <c r="CS94" s="172"/>
      <c r="CT94" s="172"/>
      <c r="CU94" s="172"/>
      <c r="CV94" s="172"/>
      <c r="CW94" s="172"/>
      <c r="CX94" s="172"/>
    </row>
    <row r="95" spans="1:102" x14ac:dyDescent="0.2">
      <c r="A95" s="171">
        <v>46706</v>
      </c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72"/>
      <c r="AJ95" s="172"/>
      <c r="AK95" s="172"/>
      <c r="AL95" s="172"/>
      <c r="AM95" s="172"/>
      <c r="AN95" s="172"/>
      <c r="AO95" s="172"/>
      <c r="AP95" s="172"/>
      <c r="AQ95" s="172"/>
      <c r="AR95" s="172"/>
      <c r="AS95" s="172"/>
      <c r="AT95" s="172"/>
      <c r="AU95" s="172"/>
      <c r="AV95" s="172"/>
      <c r="AW95" s="172"/>
      <c r="AX95" s="172"/>
      <c r="AY95" s="172"/>
      <c r="AZ95" s="172"/>
      <c r="BA95" s="172"/>
      <c r="BB95" s="172"/>
      <c r="BC95" s="172"/>
      <c r="BD95" s="172"/>
      <c r="BE95" s="172"/>
      <c r="BF95" s="172"/>
      <c r="BG95" s="172"/>
      <c r="BH95" s="172"/>
      <c r="BI95" s="172"/>
      <c r="BJ95" s="172"/>
      <c r="BK95" s="172"/>
      <c r="BL95" s="172"/>
      <c r="BM95" s="172"/>
      <c r="BN95" s="172"/>
      <c r="BO95" s="172"/>
      <c r="BP95" s="172"/>
      <c r="BQ95" s="172"/>
      <c r="BR95" s="172"/>
      <c r="BS95" s="172"/>
      <c r="BT95" s="172"/>
      <c r="BU95" s="172"/>
      <c r="BV95" s="172"/>
      <c r="BW95" s="172"/>
      <c r="BX95" s="172"/>
      <c r="BY95" s="172"/>
      <c r="BZ95" s="172"/>
      <c r="CA95" s="172"/>
      <c r="CB95" s="172"/>
      <c r="CC95" s="172"/>
      <c r="CD95" s="172"/>
      <c r="CE95" s="172"/>
      <c r="CF95" s="172"/>
      <c r="CG95" s="172"/>
      <c r="CH95" s="172"/>
      <c r="CI95" s="172"/>
      <c r="CJ95" s="172"/>
      <c r="CK95" s="172"/>
      <c r="CL95" s="172"/>
      <c r="CM95" s="172"/>
      <c r="CN95" s="172"/>
      <c r="CO95" s="172"/>
      <c r="CP95" s="172"/>
      <c r="CQ95" s="172"/>
      <c r="CR95" s="172"/>
      <c r="CS95" s="172"/>
      <c r="CT95" s="172"/>
      <c r="CU95" s="172"/>
      <c r="CV95" s="172"/>
      <c r="CW95" s="172"/>
      <c r="CX95" s="172"/>
    </row>
    <row r="96" spans="1:102" x14ac:dyDescent="0.2">
      <c r="A96" s="171">
        <v>46798</v>
      </c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2"/>
      <c r="BW96" s="172"/>
      <c r="BX96" s="172"/>
      <c r="BY96" s="172"/>
      <c r="BZ96" s="172"/>
      <c r="CA96" s="172"/>
      <c r="CB96" s="172"/>
      <c r="CC96" s="172"/>
      <c r="CD96" s="172"/>
      <c r="CE96" s="172"/>
      <c r="CF96" s="172"/>
      <c r="CG96" s="172"/>
      <c r="CH96" s="172"/>
      <c r="CI96" s="172"/>
      <c r="CJ96" s="172"/>
      <c r="CK96" s="172"/>
      <c r="CL96" s="172"/>
      <c r="CM96" s="172"/>
      <c r="CN96" s="172"/>
      <c r="CO96" s="172"/>
      <c r="CP96" s="172"/>
      <c r="CQ96" s="172"/>
      <c r="CR96" s="172"/>
      <c r="CS96" s="172"/>
      <c r="CT96" s="172"/>
      <c r="CU96" s="172"/>
      <c r="CV96" s="172"/>
      <c r="CW96" s="172"/>
      <c r="CX96" s="172"/>
    </row>
    <row r="97" spans="1:102" x14ac:dyDescent="0.2">
      <c r="A97" s="171">
        <v>46888</v>
      </c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72"/>
      <c r="AT97" s="172"/>
      <c r="AU97" s="172"/>
      <c r="AV97" s="172"/>
      <c r="AW97" s="172"/>
      <c r="AX97" s="172"/>
      <c r="AY97" s="172"/>
      <c r="AZ97" s="172"/>
      <c r="BA97" s="172"/>
      <c r="BB97" s="172"/>
      <c r="BC97" s="172"/>
      <c r="BD97" s="172"/>
      <c r="BE97" s="172"/>
      <c r="BF97" s="172"/>
      <c r="BG97" s="172"/>
      <c r="BH97" s="172"/>
      <c r="BI97" s="172"/>
      <c r="BJ97" s="172"/>
      <c r="BK97" s="172"/>
      <c r="BL97" s="172"/>
      <c r="BM97" s="172"/>
      <c r="BN97" s="172"/>
      <c r="BO97" s="172"/>
      <c r="BP97" s="172"/>
      <c r="BQ97" s="172"/>
      <c r="BR97" s="172"/>
      <c r="BS97" s="172"/>
      <c r="BT97" s="172"/>
      <c r="BU97" s="172"/>
      <c r="BV97" s="172"/>
      <c r="BW97" s="172"/>
      <c r="BX97" s="172"/>
      <c r="BY97" s="172"/>
      <c r="BZ97" s="172"/>
      <c r="CA97" s="172"/>
      <c r="CB97" s="172"/>
      <c r="CC97" s="172"/>
      <c r="CD97" s="172"/>
      <c r="CE97" s="172"/>
      <c r="CF97" s="172"/>
      <c r="CG97" s="172"/>
      <c r="CH97" s="172"/>
      <c r="CI97" s="172"/>
      <c r="CJ97" s="172"/>
      <c r="CK97" s="172"/>
      <c r="CL97" s="172"/>
      <c r="CM97" s="172"/>
      <c r="CN97" s="172"/>
      <c r="CO97" s="172"/>
      <c r="CP97" s="172"/>
      <c r="CQ97" s="172"/>
      <c r="CR97" s="172"/>
      <c r="CS97" s="172"/>
      <c r="CT97" s="172"/>
      <c r="CU97" s="172"/>
      <c r="CV97" s="172"/>
      <c r="CW97" s="172"/>
      <c r="CX97" s="172"/>
    </row>
    <row r="98" spans="1:102" x14ac:dyDescent="0.2">
      <c r="A98" s="171">
        <v>46980</v>
      </c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  <c r="BC98" s="172"/>
      <c r="BD98" s="172"/>
      <c r="BE98" s="172"/>
      <c r="BF98" s="172"/>
      <c r="BG98" s="172"/>
      <c r="BH98" s="172"/>
      <c r="BI98" s="172"/>
      <c r="BJ98" s="172"/>
      <c r="BK98" s="172"/>
      <c r="BL98" s="172"/>
      <c r="BM98" s="172"/>
      <c r="BN98" s="172"/>
      <c r="BO98" s="172"/>
      <c r="BP98" s="172"/>
      <c r="BQ98" s="172"/>
      <c r="BR98" s="172"/>
      <c r="BS98" s="172"/>
      <c r="BT98" s="172"/>
      <c r="BU98" s="172"/>
      <c r="BV98" s="172"/>
      <c r="BW98" s="172"/>
      <c r="BX98" s="172"/>
      <c r="BY98" s="172"/>
      <c r="BZ98" s="172"/>
      <c r="CA98" s="172"/>
      <c r="CB98" s="172"/>
      <c r="CC98" s="172"/>
      <c r="CD98" s="172"/>
      <c r="CE98" s="172"/>
      <c r="CF98" s="172"/>
      <c r="CG98" s="172"/>
      <c r="CH98" s="172"/>
      <c r="CI98" s="172"/>
      <c r="CJ98" s="172"/>
      <c r="CK98" s="172"/>
      <c r="CL98" s="172"/>
      <c r="CM98" s="172"/>
      <c r="CN98" s="172"/>
      <c r="CO98" s="172"/>
      <c r="CP98" s="172"/>
      <c r="CQ98" s="172"/>
      <c r="CR98" s="172"/>
      <c r="CS98" s="172"/>
      <c r="CT98" s="172"/>
      <c r="CU98" s="172"/>
      <c r="CV98" s="172"/>
      <c r="CW98" s="172"/>
      <c r="CX98" s="172"/>
    </row>
    <row r="99" spans="1:102" x14ac:dyDescent="0.2">
      <c r="A99" s="171">
        <v>47072</v>
      </c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/>
      <c r="AT99" s="172"/>
      <c r="AU99" s="172"/>
      <c r="AV99" s="172"/>
      <c r="AW99" s="172"/>
      <c r="AX99" s="172"/>
      <c r="AY99" s="172"/>
      <c r="AZ99" s="172"/>
      <c r="BA99" s="172"/>
      <c r="BB99" s="172"/>
      <c r="BC99" s="172"/>
      <c r="BD99" s="172"/>
      <c r="BE99" s="172"/>
      <c r="BF99" s="172"/>
      <c r="BG99" s="172"/>
      <c r="BH99" s="172"/>
      <c r="BI99" s="172"/>
      <c r="BJ99" s="172"/>
      <c r="BK99" s="172"/>
      <c r="BL99" s="172"/>
      <c r="BM99" s="172"/>
      <c r="BN99" s="172"/>
      <c r="BO99" s="172"/>
      <c r="BP99" s="172"/>
      <c r="BQ99" s="172"/>
      <c r="BR99" s="172"/>
      <c r="BS99" s="172"/>
      <c r="BT99" s="172"/>
      <c r="BU99" s="172"/>
      <c r="BV99" s="172"/>
      <c r="BW99" s="172"/>
      <c r="BX99" s="172"/>
      <c r="BY99" s="172"/>
      <c r="BZ99" s="172"/>
      <c r="CA99" s="172"/>
      <c r="CB99" s="172"/>
      <c r="CC99" s="172"/>
      <c r="CD99" s="172"/>
      <c r="CE99" s="172"/>
      <c r="CF99" s="172"/>
      <c r="CG99" s="172"/>
      <c r="CH99" s="172"/>
      <c r="CI99" s="172"/>
      <c r="CJ99" s="172"/>
      <c r="CK99" s="172"/>
      <c r="CL99" s="172"/>
      <c r="CM99" s="172"/>
      <c r="CN99" s="172"/>
      <c r="CO99" s="172"/>
      <c r="CP99" s="172"/>
      <c r="CQ99" s="172"/>
      <c r="CR99" s="172"/>
      <c r="CS99" s="172"/>
      <c r="CT99" s="172"/>
      <c r="CU99" s="172"/>
      <c r="CV99" s="172"/>
      <c r="CW99" s="172"/>
      <c r="CX99" s="172"/>
    </row>
    <row r="100" spans="1:102" x14ac:dyDescent="0.2">
      <c r="A100" s="171">
        <v>47164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172"/>
      <c r="AK100" s="172"/>
      <c r="AL100" s="172"/>
      <c r="AM100" s="172"/>
      <c r="AN100" s="172"/>
      <c r="AO100" s="172"/>
      <c r="AP100" s="172"/>
      <c r="AQ100" s="172"/>
      <c r="AR100" s="172"/>
      <c r="AS100" s="172"/>
      <c r="AT100" s="172"/>
      <c r="AU100" s="172"/>
      <c r="AV100" s="172"/>
      <c r="AW100" s="172"/>
      <c r="AX100" s="172"/>
      <c r="AY100" s="172"/>
      <c r="AZ100" s="172"/>
      <c r="BA100" s="172"/>
      <c r="BB100" s="172"/>
      <c r="BC100" s="172"/>
      <c r="BD100" s="172"/>
      <c r="BE100" s="172"/>
      <c r="BF100" s="172"/>
      <c r="BG100" s="172"/>
      <c r="BH100" s="172"/>
      <c r="BI100" s="172"/>
      <c r="BJ100" s="172"/>
      <c r="BK100" s="172"/>
      <c r="BL100" s="172"/>
      <c r="BM100" s="172"/>
      <c r="BN100" s="172"/>
      <c r="BO100" s="172"/>
      <c r="BP100" s="172"/>
      <c r="BQ100" s="172"/>
      <c r="BR100" s="172"/>
      <c r="BS100" s="172"/>
      <c r="BT100" s="172"/>
      <c r="BU100" s="172"/>
      <c r="BV100" s="172"/>
      <c r="BW100" s="172"/>
      <c r="BX100" s="172"/>
      <c r="BY100" s="172"/>
      <c r="BZ100" s="172"/>
      <c r="CA100" s="172"/>
      <c r="CB100" s="172"/>
      <c r="CC100" s="172"/>
      <c r="CD100" s="172"/>
      <c r="CE100" s="172"/>
      <c r="CF100" s="172"/>
      <c r="CG100" s="172"/>
      <c r="CH100" s="172"/>
      <c r="CI100" s="172"/>
      <c r="CJ100" s="172"/>
      <c r="CK100" s="172"/>
      <c r="CL100" s="172"/>
      <c r="CM100" s="172"/>
      <c r="CN100" s="172"/>
      <c r="CO100" s="172"/>
      <c r="CP100" s="172"/>
      <c r="CQ100" s="172"/>
      <c r="CR100" s="172"/>
      <c r="CS100" s="172"/>
      <c r="CT100" s="172"/>
      <c r="CU100" s="172"/>
      <c r="CV100" s="172"/>
      <c r="CW100" s="172"/>
      <c r="CX100" s="172"/>
    </row>
    <row r="101" spans="1:102" x14ac:dyDescent="0.2">
      <c r="A101" s="171">
        <v>47253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2"/>
      <c r="AP101" s="172"/>
      <c r="AQ101" s="172"/>
      <c r="AR101" s="172"/>
      <c r="AS101" s="172"/>
      <c r="AT101" s="172"/>
      <c r="AU101" s="172"/>
      <c r="AV101" s="172"/>
      <c r="AW101" s="172"/>
      <c r="AX101" s="172"/>
      <c r="AY101" s="172"/>
      <c r="AZ101" s="172"/>
      <c r="BA101" s="172"/>
      <c r="BB101" s="172"/>
      <c r="BC101" s="172"/>
      <c r="BD101" s="172"/>
      <c r="BE101" s="172"/>
      <c r="BF101" s="172"/>
      <c r="BG101" s="172"/>
      <c r="BH101" s="172"/>
      <c r="BI101" s="172"/>
      <c r="BJ101" s="172"/>
      <c r="BK101" s="172"/>
      <c r="BL101" s="172"/>
      <c r="BM101" s="172"/>
      <c r="BN101" s="172"/>
      <c r="BO101" s="172"/>
      <c r="BP101" s="172"/>
      <c r="BQ101" s="172"/>
      <c r="BR101" s="172"/>
      <c r="BS101" s="172"/>
      <c r="BT101" s="172"/>
      <c r="BU101" s="172"/>
      <c r="BV101" s="172"/>
      <c r="BW101" s="172"/>
      <c r="BX101" s="172"/>
      <c r="BY101" s="172"/>
      <c r="BZ101" s="172"/>
      <c r="CA101" s="172"/>
      <c r="CB101" s="172"/>
      <c r="CC101" s="172"/>
      <c r="CD101" s="172"/>
      <c r="CE101" s="172"/>
      <c r="CF101" s="172"/>
      <c r="CG101" s="172"/>
      <c r="CH101" s="172"/>
      <c r="CI101" s="172"/>
      <c r="CJ101" s="172"/>
      <c r="CK101" s="172"/>
      <c r="CL101" s="172"/>
      <c r="CM101" s="172"/>
      <c r="CN101" s="172"/>
      <c r="CO101" s="172"/>
      <c r="CP101" s="172"/>
      <c r="CQ101" s="172"/>
      <c r="CR101" s="172"/>
      <c r="CS101" s="172"/>
      <c r="CT101" s="172"/>
      <c r="CU101" s="172"/>
      <c r="CV101" s="172"/>
      <c r="CW101" s="172"/>
      <c r="CX101" s="172"/>
    </row>
    <row r="102" spans="1:102" x14ac:dyDescent="0.2">
      <c r="A102" s="171">
        <v>47345</v>
      </c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172"/>
      <c r="AT102" s="172"/>
      <c r="AU102" s="172"/>
      <c r="AV102" s="172"/>
      <c r="AW102" s="172"/>
      <c r="AX102" s="172"/>
      <c r="AY102" s="172"/>
      <c r="AZ102" s="172"/>
      <c r="BA102" s="172"/>
      <c r="BB102" s="172"/>
      <c r="BC102" s="172"/>
      <c r="BD102" s="172"/>
      <c r="BE102" s="172"/>
      <c r="BF102" s="172"/>
      <c r="BG102" s="172"/>
      <c r="BH102" s="172"/>
      <c r="BI102" s="172"/>
      <c r="BJ102" s="172"/>
      <c r="BK102" s="172"/>
      <c r="BL102" s="172"/>
      <c r="BM102" s="172"/>
      <c r="BN102" s="172"/>
      <c r="BO102" s="172"/>
      <c r="BP102" s="172"/>
      <c r="BQ102" s="172"/>
      <c r="BR102" s="172"/>
      <c r="BS102" s="172"/>
      <c r="BT102" s="172"/>
      <c r="BU102" s="172"/>
      <c r="BV102" s="172"/>
      <c r="BW102" s="172"/>
      <c r="BX102" s="172"/>
      <c r="BY102" s="172"/>
      <c r="BZ102" s="172"/>
      <c r="CA102" s="172"/>
      <c r="CB102" s="172"/>
      <c r="CC102" s="172"/>
      <c r="CD102" s="172"/>
      <c r="CE102" s="172"/>
      <c r="CF102" s="172"/>
      <c r="CG102" s="172"/>
      <c r="CH102" s="172"/>
      <c r="CI102" s="172"/>
      <c r="CJ102" s="172"/>
      <c r="CK102" s="172"/>
      <c r="CL102" s="172"/>
      <c r="CM102" s="172"/>
      <c r="CN102" s="172"/>
      <c r="CO102" s="172"/>
      <c r="CP102" s="172"/>
      <c r="CQ102" s="172"/>
      <c r="CR102" s="172"/>
      <c r="CS102" s="172"/>
      <c r="CT102" s="172"/>
      <c r="CU102" s="172"/>
      <c r="CV102" s="172"/>
      <c r="CW102" s="172"/>
      <c r="CX102" s="172"/>
    </row>
    <row r="103" spans="1:102" x14ac:dyDescent="0.2">
      <c r="A103" s="171">
        <v>47437</v>
      </c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  <c r="AV103" s="172"/>
      <c r="AW103" s="172"/>
      <c r="AX103" s="172"/>
      <c r="AY103" s="172"/>
      <c r="AZ103" s="172"/>
      <c r="BA103" s="172"/>
      <c r="BB103" s="172"/>
      <c r="BC103" s="172"/>
      <c r="BD103" s="172"/>
      <c r="BE103" s="172"/>
      <c r="BF103" s="172"/>
      <c r="BG103" s="172"/>
      <c r="BH103" s="172"/>
      <c r="BI103" s="172"/>
      <c r="BJ103" s="172"/>
      <c r="BK103" s="172"/>
      <c r="BL103" s="172"/>
      <c r="BM103" s="172"/>
      <c r="BN103" s="172"/>
      <c r="BO103" s="172"/>
      <c r="BP103" s="172"/>
      <c r="BQ103" s="172"/>
      <c r="BR103" s="172"/>
      <c r="BS103" s="172"/>
      <c r="BT103" s="172"/>
      <c r="BU103" s="172"/>
      <c r="BV103" s="172"/>
      <c r="BW103" s="172"/>
      <c r="BX103" s="172"/>
      <c r="BY103" s="172"/>
      <c r="BZ103" s="172"/>
      <c r="CA103" s="172"/>
      <c r="CB103" s="172"/>
      <c r="CC103" s="172"/>
      <c r="CD103" s="172"/>
      <c r="CE103" s="172"/>
      <c r="CF103" s="172"/>
      <c r="CG103" s="172"/>
      <c r="CH103" s="172"/>
      <c r="CI103" s="172"/>
      <c r="CJ103" s="172"/>
      <c r="CK103" s="172"/>
      <c r="CL103" s="172"/>
      <c r="CM103" s="172"/>
      <c r="CN103" s="172"/>
      <c r="CO103" s="172"/>
      <c r="CP103" s="172"/>
      <c r="CQ103" s="172"/>
      <c r="CR103" s="172"/>
      <c r="CS103" s="172"/>
      <c r="CT103" s="172"/>
      <c r="CU103" s="172"/>
      <c r="CV103" s="172"/>
      <c r="CW103" s="172"/>
      <c r="CX103" s="172"/>
    </row>
    <row r="104" spans="1:102" x14ac:dyDescent="0.2">
      <c r="A104" s="171">
        <v>47529</v>
      </c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2"/>
      <c r="AT104" s="172"/>
      <c r="AU104" s="172"/>
      <c r="AV104" s="172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172"/>
      <c r="BN104" s="172"/>
      <c r="BO104" s="172"/>
      <c r="BP104" s="172"/>
      <c r="BQ104" s="172"/>
      <c r="BR104" s="172"/>
      <c r="BS104" s="172"/>
      <c r="BT104" s="172"/>
      <c r="BU104" s="172"/>
      <c r="BV104" s="172"/>
      <c r="BW104" s="172"/>
      <c r="BX104" s="172"/>
      <c r="BY104" s="172"/>
      <c r="BZ104" s="172"/>
      <c r="CA104" s="172"/>
      <c r="CB104" s="172"/>
      <c r="CC104" s="172"/>
      <c r="CD104" s="172"/>
      <c r="CE104" s="172"/>
      <c r="CF104" s="172"/>
      <c r="CG104" s="172"/>
      <c r="CH104" s="172"/>
      <c r="CI104" s="172"/>
      <c r="CJ104" s="172"/>
      <c r="CK104" s="172"/>
      <c r="CL104" s="172"/>
      <c r="CM104" s="172"/>
      <c r="CN104" s="172"/>
      <c r="CO104" s="172"/>
      <c r="CP104" s="172"/>
      <c r="CQ104" s="172"/>
      <c r="CR104" s="172"/>
      <c r="CS104" s="172"/>
      <c r="CT104" s="172"/>
      <c r="CU104" s="172"/>
      <c r="CV104" s="172"/>
      <c r="CW104" s="172"/>
      <c r="CX104" s="172"/>
    </row>
    <row r="105" spans="1:102" x14ac:dyDescent="0.2">
      <c r="A105" s="171">
        <v>47618</v>
      </c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72"/>
      <c r="BF105" s="172"/>
      <c r="BG105" s="172"/>
      <c r="BH105" s="172"/>
      <c r="BI105" s="172"/>
      <c r="BJ105" s="172"/>
      <c r="BK105" s="172"/>
      <c r="BL105" s="172"/>
      <c r="BM105" s="172"/>
      <c r="BN105" s="172"/>
      <c r="BO105" s="172"/>
      <c r="BP105" s="172"/>
      <c r="BQ105" s="172"/>
      <c r="BR105" s="172"/>
      <c r="BS105" s="172"/>
      <c r="BT105" s="172"/>
      <c r="BU105" s="172"/>
      <c r="BV105" s="172"/>
      <c r="BW105" s="172"/>
      <c r="BX105" s="172"/>
      <c r="BY105" s="172"/>
      <c r="BZ105" s="172"/>
      <c r="CA105" s="172"/>
      <c r="CB105" s="172"/>
      <c r="CC105" s="172"/>
      <c r="CD105" s="172"/>
      <c r="CE105" s="172"/>
      <c r="CF105" s="172"/>
      <c r="CG105" s="172"/>
      <c r="CH105" s="172"/>
      <c r="CI105" s="172"/>
      <c r="CJ105" s="172"/>
      <c r="CK105" s="172"/>
      <c r="CL105" s="172"/>
      <c r="CM105" s="172"/>
      <c r="CN105" s="172"/>
      <c r="CO105" s="172"/>
      <c r="CP105" s="172"/>
      <c r="CQ105" s="172"/>
      <c r="CR105" s="172"/>
      <c r="CS105" s="172"/>
      <c r="CT105" s="172"/>
      <c r="CU105" s="172"/>
      <c r="CV105" s="172"/>
      <c r="CW105" s="172"/>
      <c r="CX105" s="172"/>
    </row>
    <row r="106" spans="1:102" x14ac:dyDescent="0.2">
      <c r="A106" s="171">
        <v>47710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2"/>
      <c r="AT106" s="172"/>
      <c r="AU106" s="172"/>
      <c r="AV106" s="172"/>
      <c r="AW106" s="172"/>
      <c r="AX106" s="172"/>
      <c r="AY106" s="172"/>
      <c r="AZ106" s="172"/>
      <c r="BA106" s="172"/>
      <c r="BB106" s="172"/>
      <c r="BC106" s="172"/>
      <c r="BD106" s="172"/>
      <c r="BE106" s="172"/>
      <c r="BF106" s="172"/>
      <c r="BG106" s="172"/>
      <c r="BH106" s="172"/>
      <c r="BI106" s="172"/>
      <c r="BJ106" s="172"/>
      <c r="BK106" s="172"/>
      <c r="BL106" s="172"/>
      <c r="BM106" s="172"/>
      <c r="BN106" s="172"/>
      <c r="BO106" s="172"/>
      <c r="BP106" s="172"/>
      <c r="BQ106" s="172"/>
      <c r="BR106" s="172"/>
      <c r="BS106" s="172"/>
      <c r="BT106" s="172"/>
      <c r="BU106" s="172"/>
      <c r="BV106" s="172"/>
      <c r="BW106" s="172"/>
      <c r="BX106" s="172"/>
      <c r="BY106" s="172"/>
      <c r="BZ106" s="172"/>
      <c r="CA106" s="172"/>
      <c r="CB106" s="172"/>
      <c r="CC106" s="172"/>
      <c r="CD106" s="172"/>
      <c r="CE106" s="172"/>
      <c r="CF106" s="172"/>
      <c r="CG106" s="172"/>
      <c r="CH106" s="172"/>
      <c r="CI106" s="172"/>
      <c r="CJ106" s="172"/>
      <c r="CK106" s="172"/>
      <c r="CL106" s="172"/>
      <c r="CM106" s="172"/>
      <c r="CN106" s="172"/>
      <c r="CO106" s="172"/>
      <c r="CP106" s="172"/>
      <c r="CQ106" s="172"/>
      <c r="CR106" s="172"/>
      <c r="CS106" s="172"/>
      <c r="CT106" s="172"/>
      <c r="CU106" s="172"/>
      <c r="CV106" s="172"/>
      <c r="CW106" s="172"/>
      <c r="CX106" s="172"/>
    </row>
    <row r="107" spans="1:102" x14ac:dyDescent="0.2">
      <c r="A107" s="171">
        <v>47802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2"/>
      <c r="AT107" s="172"/>
      <c r="AU107" s="172"/>
      <c r="AV107" s="172"/>
      <c r="AW107" s="172"/>
      <c r="AX107" s="172"/>
      <c r="AY107" s="172"/>
      <c r="AZ107" s="172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172"/>
      <c r="BN107" s="172"/>
      <c r="BO107" s="172"/>
      <c r="BP107" s="172"/>
      <c r="BQ107" s="172"/>
      <c r="BR107" s="172"/>
      <c r="BS107" s="172"/>
      <c r="BT107" s="172"/>
      <c r="BU107" s="172"/>
      <c r="BV107" s="172"/>
      <c r="BW107" s="172"/>
      <c r="BX107" s="172"/>
      <c r="BY107" s="172"/>
      <c r="BZ107" s="172"/>
      <c r="CA107" s="172"/>
      <c r="CB107" s="172"/>
      <c r="CC107" s="172"/>
      <c r="CD107" s="172"/>
      <c r="CE107" s="172"/>
      <c r="CF107" s="172"/>
      <c r="CG107" s="172"/>
      <c r="CH107" s="172"/>
      <c r="CI107" s="172"/>
      <c r="CJ107" s="172"/>
      <c r="CK107" s="172"/>
      <c r="CL107" s="172"/>
      <c r="CM107" s="172"/>
      <c r="CN107" s="172"/>
      <c r="CO107" s="172"/>
      <c r="CP107" s="172"/>
      <c r="CQ107" s="172"/>
      <c r="CR107" s="172"/>
      <c r="CS107" s="172"/>
      <c r="CT107" s="172"/>
      <c r="CU107" s="172"/>
      <c r="CV107" s="172"/>
      <c r="CW107" s="172"/>
      <c r="CX107" s="172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740E-D43B-4E5F-AFE5-DD0EB96B7062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77">
        <v>2020</v>
      </c>
      <c r="D3" s="178"/>
      <c r="E3" s="178"/>
      <c r="F3" s="178"/>
      <c r="G3" s="179">
        <v>2021</v>
      </c>
      <c r="H3" s="180"/>
      <c r="I3" s="180"/>
      <c r="J3" s="181"/>
      <c r="K3" s="179">
        <v>2022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-2.2691339410976354</v>
      </c>
      <c r="D5" s="93">
        <v>-10.981067010393986</v>
      </c>
      <c r="E5" s="94">
        <v>10.753607742895682</v>
      </c>
      <c r="F5" s="94">
        <v>-3.3297926268657392</v>
      </c>
      <c r="G5" s="95">
        <v>-2.4000000000000057</v>
      </c>
      <c r="H5" s="94">
        <v>3.2999999999999972</v>
      </c>
      <c r="I5" s="94">
        <v>4.6000000000000085</v>
      </c>
      <c r="J5" s="96">
        <v>1.7999999999999972</v>
      </c>
      <c r="K5" s="94">
        <v>0.67021866660618912</v>
      </c>
      <c r="L5" s="94">
        <v>0.56621478087981814</v>
      </c>
      <c r="M5" s="94">
        <v>0.45747174532617407</v>
      </c>
      <c r="N5" s="94">
        <v>0.42611302625510916</v>
      </c>
    </row>
    <row r="6" spans="1:14" ht="13.5" x14ac:dyDescent="0.2">
      <c r="A6" s="82" t="s">
        <v>8</v>
      </c>
      <c r="B6" s="83"/>
      <c r="C6" s="92">
        <v>0.55166968914157621</v>
      </c>
      <c r="D6" s="93">
        <v>2.0514147687023438</v>
      </c>
      <c r="E6" s="94">
        <v>0.56179553499022461</v>
      </c>
      <c r="F6" s="94">
        <v>-0.50627578779857174</v>
      </c>
      <c r="G6" s="95">
        <v>0.70000000000001705</v>
      </c>
      <c r="H6" s="94">
        <v>1.0999999999999943</v>
      </c>
      <c r="I6" s="94">
        <v>0.29999999999998295</v>
      </c>
      <c r="J6" s="96">
        <v>0.20000000000000284</v>
      </c>
      <c r="K6" s="94">
        <v>9.9999999999994316E-2</v>
      </c>
      <c r="L6" s="94">
        <v>9.9999999999994316E-2</v>
      </c>
      <c r="M6" s="94">
        <v>9.9999999999994316E-2</v>
      </c>
      <c r="N6" s="94">
        <v>9.9999999999994316E-2</v>
      </c>
    </row>
    <row r="7" spans="1:14" ht="13.5" x14ac:dyDescent="0.2">
      <c r="A7" s="82" t="s">
        <v>10</v>
      </c>
      <c r="B7" s="83"/>
      <c r="C7" s="92">
        <v>4.3032795415228549</v>
      </c>
      <c r="D7" s="93">
        <v>-4.290232713625997</v>
      </c>
      <c r="E7" s="94">
        <v>-1.2769110619021831</v>
      </c>
      <c r="F7" s="94">
        <v>1.8361127474571219</v>
      </c>
      <c r="G7" s="95">
        <v>-3.6291698719087719</v>
      </c>
      <c r="H7" s="94">
        <v>2.5069636832697455</v>
      </c>
      <c r="I7" s="94">
        <v>2.2314680534931313</v>
      </c>
      <c r="J7" s="96">
        <v>1.7334210090482145</v>
      </c>
      <c r="K7" s="94">
        <v>0.77621074894145181</v>
      </c>
      <c r="L7" s="94">
        <v>0.58499678831391577</v>
      </c>
      <c r="M7" s="94">
        <v>0.35788380540357423</v>
      </c>
      <c r="N7" s="94">
        <v>0.35823810076142593</v>
      </c>
    </row>
    <row r="8" spans="1:14" ht="13.5" x14ac:dyDescent="0.2">
      <c r="A8" s="82" t="s">
        <v>9</v>
      </c>
      <c r="B8" s="83"/>
      <c r="C8" s="92">
        <v>-6.8856634557502758</v>
      </c>
      <c r="D8" s="93">
        <v>-15.128898979879523</v>
      </c>
      <c r="E8" s="94">
        <v>15.850171062796605</v>
      </c>
      <c r="F8" s="94">
        <v>-0.11829839316905577</v>
      </c>
      <c r="G8" s="95">
        <v>0.85287280336569893</v>
      </c>
      <c r="H8" s="94">
        <v>3.1630762340844569</v>
      </c>
      <c r="I8" s="94">
        <v>2.7074749658978021</v>
      </c>
      <c r="J8" s="96">
        <v>2.7121059974116122</v>
      </c>
      <c r="K8" s="94">
        <v>1.8267361860763458</v>
      </c>
      <c r="L8" s="94">
        <v>0.91468261475110069</v>
      </c>
      <c r="M8" s="94">
        <v>0.7323647397676325</v>
      </c>
      <c r="N8" s="94">
        <v>0.73285647526783748</v>
      </c>
    </row>
    <row r="9" spans="1:14" ht="13.5" x14ac:dyDescent="0.2">
      <c r="A9" s="82" t="s">
        <v>11</v>
      </c>
      <c r="B9" s="83"/>
      <c r="C9" s="92">
        <v>-4.1110751906116008</v>
      </c>
      <c r="D9" s="93">
        <v>0.58621575314630547</v>
      </c>
      <c r="E9" s="94">
        <v>1.8789144050104198</v>
      </c>
      <c r="F9" s="94">
        <v>0.58911951553177744</v>
      </c>
      <c r="G9" s="95">
        <v>0.70066325962270071</v>
      </c>
      <c r="H9" s="94">
        <v>0.69999999999998863</v>
      </c>
      <c r="I9" s="94">
        <v>0.69999999999996021</v>
      </c>
      <c r="J9" s="96">
        <v>0.70000000000001705</v>
      </c>
      <c r="K9" s="94">
        <v>0.70000000000001705</v>
      </c>
      <c r="L9" s="94">
        <v>0.70000000000001705</v>
      </c>
      <c r="M9" s="94">
        <v>0.69999999999996021</v>
      </c>
      <c r="N9" s="94">
        <v>0.70000000000001705</v>
      </c>
    </row>
    <row r="10" spans="1:14" ht="15" x14ac:dyDescent="0.2">
      <c r="A10" s="82" t="s">
        <v>33</v>
      </c>
      <c r="B10" s="83"/>
      <c r="C10" s="92">
        <v>0</v>
      </c>
      <c r="D10" s="93">
        <v>0</v>
      </c>
      <c r="E10" s="94">
        <v>-2</v>
      </c>
      <c r="F10" s="94">
        <v>1.4</v>
      </c>
      <c r="G10" s="95">
        <v>-0.52926606090071426</v>
      </c>
      <c r="H10" s="94">
        <v>-0.24990208984926265</v>
      </c>
      <c r="I10" s="94">
        <v>-0.30198722032703396</v>
      </c>
      <c r="J10" s="96">
        <v>-0.24358226693173873</v>
      </c>
      <c r="K10" s="94">
        <v>-0.15380902428417559</v>
      </c>
      <c r="L10" s="94">
        <v>-5.7731767660738897E-3</v>
      </c>
      <c r="M10" s="94">
        <v>7.3589866563170764E-2</v>
      </c>
      <c r="N10" s="94">
        <v>5.0195056263526772E-2</v>
      </c>
    </row>
    <row r="11" spans="1:14" ht="13.5" x14ac:dyDescent="0.2">
      <c r="A11" s="82" t="s">
        <v>13</v>
      </c>
      <c r="B11" s="83"/>
      <c r="C11" s="92">
        <v>-1.3598026055599775</v>
      </c>
      <c r="D11" s="93">
        <v>-7.1382205266986603</v>
      </c>
      <c r="E11" s="94">
        <v>4.7381013788632345</v>
      </c>
      <c r="F11" s="94">
        <v>-0.26722563913541819</v>
      </c>
      <c r="G11" s="95">
        <v>-2.0426937812822104</v>
      </c>
      <c r="H11" s="94">
        <v>2.3369839550919664</v>
      </c>
      <c r="I11" s="94">
        <v>2.7428645998783594</v>
      </c>
      <c r="J11" s="96">
        <v>1.2156507832728209</v>
      </c>
      <c r="K11" s="94">
        <v>0.50100635476250943</v>
      </c>
      <c r="L11" s="94">
        <v>0.49891254916461492</v>
      </c>
      <c r="M11" s="94">
        <v>0.48294287105822775</v>
      </c>
      <c r="N11" s="94">
        <v>0.44061332709435419</v>
      </c>
    </row>
    <row r="12" spans="1:14" ht="15" x14ac:dyDescent="0.2">
      <c r="A12" s="82" t="s">
        <v>34</v>
      </c>
      <c r="B12" s="83"/>
      <c r="C12" s="92">
        <v>-0.7</v>
      </c>
      <c r="D12" s="93">
        <v>-2.9</v>
      </c>
      <c r="E12" s="94">
        <v>3.9</v>
      </c>
      <c r="F12" s="94">
        <v>0.6</v>
      </c>
      <c r="G12" s="95">
        <v>1.1970906802709191</v>
      </c>
      <c r="H12" s="94">
        <v>-8.4463248971839211E-2</v>
      </c>
      <c r="I12" s="94">
        <v>-0.67060186080061679</v>
      </c>
      <c r="J12" s="96">
        <v>-0.27004023389775633</v>
      </c>
      <c r="K12" s="94">
        <v>3.0930696968323179E-2</v>
      </c>
      <c r="L12" s="94">
        <v>-1.1014079591064985E-2</v>
      </c>
      <c r="M12" s="94">
        <v>-2.0544136462769813E-2</v>
      </c>
      <c r="N12" s="94">
        <v>1.2063732700912266E-2</v>
      </c>
    </row>
    <row r="13" spans="1:14" ht="13.5" x14ac:dyDescent="0.2">
      <c r="A13" s="82" t="s">
        <v>15</v>
      </c>
      <c r="B13" s="83"/>
      <c r="C13" s="92">
        <v>-3.2871788552217112</v>
      </c>
      <c r="D13" s="93">
        <v>-20.446096187114478</v>
      </c>
      <c r="E13" s="94">
        <v>17.990648423450907</v>
      </c>
      <c r="F13" s="94">
        <v>4.5445578413344663</v>
      </c>
      <c r="G13" s="95">
        <v>1.8069090033978767</v>
      </c>
      <c r="H13" s="94">
        <v>1.5886015273311784</v>
      </c>
      <c r="I13" s="94">
        <v>2.4532321714708019</v>
      </c>
      <c r="J13" s="96">
        <v>1.7987616520617422</v>
      </c>
      <c r="K13" s="94">
        <v>1.2398027922663459</v>
      </c>
      <c r="L13" s="94">
        <v>0.98788752758578369</v>
      </c>
      <c r="M13" s="94">
        <v>0.8666961335262755</v>
      </c>
      <c r="N13" s="94">
        <v>0.81084134345277903</v>
      </c>
    </row>
    <row r="14" spans="1:14" ht="13.5" x14ac:dyDescent="0.2">
      <c r="A14" s="82" t="s">
        <v>16</v>
      </c>
      <c r="B14" s="83"/>
      <c r="C14" s="92">
        <v>-2.018396866567187</v>
      </c>
      <c r="D14" s="93">
        <v>-15.880046974067298</v>
      </c>
      <c r="E14" s="94">
        <v>8.9997944675156134</v>
      </c>
      <c r="F14" s="94">
        <v>3.7065103178099292</v>
      </c>
      <c r="G14" s="95">
        <v>-0.98612400560097058</v>
      </c>
      <c r="H14" s="94">
        <v>2.1596216965306354</v>
      </c>
      <c r="I14" s="94">
        <v>4.7329067579386646</v>
      </c>
      <c r="J14" s="96">
        <v>2.8226646174139347</v>
      </c>
      <c r="K14" s="94">
        <v>1.3510181984939891</v>
      </c>
      <c r="L14" s="94">
        <v>1.1626360314587174</v>
      </c>
      <c r="M14" s="94">
        <v>1.0444418050326902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-1.9953625229760519</v>
      </c>
      <c r="D15" s="100">
        <v>-9.707251417395014</v>
      </c>
      <c r="E15" s="101">
        <v>8.5119856035590828</v>
      </c>
      <c r="F15" s="101">
        <v>0.34062844669035997</v>
      </c>
      <c r="G15" s="102">
        <v>-0.70947999999999922</v>
      </c>
      <c r="H15" s="101">
        <v>2.0564100000000138</v>
      </c>
      <c r="I15" s="101">
        <v>1.8489999999999895</v>
      </c>
      <c r="J15" s="103">
        <v>0.85645999999999844</v>
      </c>
      <c r="K15" s="101">
        <v>0.48702000000000001</v>
      </c>
      <c r="L15" s="101">
        <v>0.45723000000000003</v>
      </c>
      <c r="M15" s="101">
        <v>0.43290000000000001</v>
      </c>
      <c r="N15" s="101">
        <v>0.42597000000000002</v>
      </c>
    </row>
    <row r="16" spans="1:14" ht="12.6" customHeight="1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56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69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0BBD-35D7-402D-B3DD-40A24AD04A92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77">
        <v>2020</v>
      </c>
      <c r="D3" s="178"/>
      <c r="E3" s="178"/>
      <c r="F3" s="178"/>
      <c r="G3" s="179">
        <v>2021</v>
      </c>
      <c r="H3" s="180"/>
      <c r="I3" s="180"/>
      <c r="J3" s="181"/>
      <c r="K3" s="179">
        <v>2022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-2.2877360816665515</v>
      </c>
      <c r="D5" s="93">
        <v>-11.12591871730929</v>
      </c>
      <c r="E5" s="94">
        <v>10.816024345486568</v>
      </c>
      <c r="F5" s="94">
        <v>-0.79999999999999716</v>
      </c>
      <c r="G5" s="95">
        <v>0</v>
      </c>
      <c r="H5" s="94">
        <v>3.0999999999999943</v>
      </c>
      <c r="I5" s="94">
        <v>0.89999999999999147</v>
      </c>
      <c r="J5" s="96">
        <v>0.64000000000000057</v>
      </c>
      <c r="K5" s="94">
        <v>0.43999999999999773</v>
      </c>
      <c r="L5" s="94">
        <v>0.43999999999999773</v>
      </c>
      <c r="M5" s="94">
        <v>0.43999999999999773</v>
      </c>
      <c r="N5" s="94">
        <v>0.43999999999999773</v>
      </c>
    </row>
    <row r="6" spans="1:14" ht="13.5" x14ac:dyDescent="0.2">
      <c r="A6" s="82" t="s">
        <v>8</v>
      </c>
      <c r="B6" s="83"/>
      <c r="C6" s="92">
        <v>0.83769533477160962</v>
      </c>
      <c r="D6" s="93">
        <v>2.2152688071981856</v>
      </c>
      <c r="E6" s="94">
        <v>0.76029019727185698</v>
      </c>
      <c r="F6" s="94">
        <v>0.70000000000001705</v>
      </c>
      <c r="G6" s="95">
        <v>0.40000000000000568</v>
      </c>
      <c r="H6" s="94">
        <v>0.40000000000000568</v>
      </c>
      <c r="I6" s="94">
        <v>0.20000000000000284</v>
      </c>
      <c r="J6" s="96">
        <v>0.20000000000000284</v>
      </c>
      <c r="K6" s="94">
        <v>0.20000000000000284</v>
      </c>
      <c r="L6" s="94">
        <v>0.20000000000000284</v>
      </c>
      <c r="M6" s="94">
        <v>0.20000000000000284</v>
      </c>
      <c r="N6" s="94">
        <v>9.9999999999994316E-2</v>
      </c>
    </row>
    <row r="7" spans="1:14" ht="13.5" x14ac:dyDescent="0.2">
      <c r="A7" s="82" t="s">
        <v>10</v>
      </c>
      <c r="B7" s="83"/>
      <c r="C7" s="92">
        <v>5.0811162218976449</v>
      </c>
      <c r="D7" s="93">
        <v>-4.2670504982505548</v>
      </c>
      <c r="E7" s="94">
        <v>-1.9672147906706527</v>
      </c>
      <c r="F7" s="94">
        <v>0.88015900873344322</v>
      </c>
      <c r="G7" s="95">
        <v>1.2872837003335746</v>
      </c>
      <c r="H7" s="94">
        <v>1.1274863204252483</v>
      </c>
      <c r="I7" s="94">
        <v>0.9028690035243585</v>
      </c>
      <c r="J7" s="96">
        <v>0.89063225360807508</v>
      </c>
      <c r="K7" s="94">
        <v>0.47715109065657657</v>
      </c>
      <c r="L7" s="94">
        <v>0.47135678981643991</v>
      </c>
      <c r="M7" s="94">
        <v>0.41011103543002037</v>
      </c>
      <c r="N7" s="94">
        <v>0.41024821786746202</v>
      </c>
    </row>
    <row r="8" spans="1:14" ht="13.5" x14ac:dyDescent="0.2">
      <c r="A8" s="82" t="s">
        <v>9</v>
      </c>
      <c r="B8" s="83"/>
      <c r="C8" s="92">
        <v>-7.0030049683934976</v>
      </c>
      <c r="D8" s="93">
        <v>-15.080050748700884</v>
      </c>
      <c r="E8" s="94">
        <v>16.043906043099838</v>
      </c>
      <c r="F8" s="94">
        <v>0.39655610284113152</v>
      </c>
      <c r="G8" s="95">
        <v>5.1559057776146204</v>
      </c>
      <c r="H8" s="94">
        <v>2.3059340547386</v>
      </c>
      <c r="I8" s="94">
        <v>1.9486788045299193</v>
      </c>
      <c r="J8" s="96">
        <v>1.5130983159895095</v>
      </c>
      <c r="K8" s="94">
        <v>0.73191291391691493</v>
      </c>
      <c r="L8" s="94">
        <v>0.64076281715088612</v>
      </c>
      <c r="M8" s="94">
        <v>0.54954854600156011</v>
      </c>
      <c r="N8" s="94">
        <v>0.54982428590876964</v>
      </c>
    </row>
    <row r="9" spans="1:14" ht="13.5" x14ac:dyDescent="0.2">
      <c r="A9" s="82" t="s">
        <v>11</v>
      </c>
      <c r="B9" s="83"/>
      <c r="C9" s="92">
        <v>-4.119492433989322</v>
      </c>
      <c r="D9" s="93">
        <v>0.58633224518460736</v>
      </c>
      <c r="E9" s="94">
        <v>1.8790448517306686</v>
      </c>
      <c r="F9" s="94">
        <v>0.79720789812634507</v>
      </c>
      <c r="G9" s="95">
        <v>0.70030854964859657</v>
      </c>
      <c r="H9" s="94">
        <v>0.69999999999998863</v>
      </c>
      <c r="I9" s="94">
        <v>0.69999999999996021</v>
      </c>
      <c r="J9" s="96">
        <v>0.69999999999998863</v>
      </c>
      <c r="K9" s="94">
        <v>0.69999999999998863</v>
      </c>
      <c r="L9" s="94">
        <v>0.70000000000001705</v>
      </c>
      <c r="M9" s="94">
        <v>0.699999999999946</v>
      </c>
      <c r="N9" s="94">
        <v>0.69999999999998863</v>
      </c>
    </row>
    <row r="10" spans="1:14" ht="15" x14ac:dyDescent="0.2">
      <c r="A10" s="82" t="s">
        <v>33</v>
      </c>
      <c r="B10" s="83"/>
      <c r="C10" s="92">
        <v>0</v>
      </c>
      <c r="D10" s="93">
        <v>-0.1</v>
      </c>
      <c r="E10" s="94">
        <v>-2</v>
      </c>
      <c r="F10" s="94">
        <v>-0.72559452044688311</v>
      </c>
      <c r="G10" s="95">
        <v>0.20693918767119879</v>
      </c>
      <c r="H10" s="94">
        <v>0.32433565717311519</v>
      </c>
      <c r="I10" s="94">
        <v>3.8628180844661519E-2</v>
      </c>
      <c r="J10" s="96">
        <v>4.7972065241840223E-2</v>
      </c>
      <c r="K10" s="94">
        <v>4.3504245549272763E-2</v>
      </c>
      <c r="L10" s="94">
        <v>4.9398515403921289E-2</v>
      </c>
      <c r="M10" s="94">
        <v>3.0754211116696656E-2</v>
      </c>
      <c r="N10" s="94">
        <v>4.5188317051274934E-2</v>
      </c>
    </row>
    <row r="11" spans="1:14" ht="13.5" x14ac:dyDescent="0.2">
      <c r="A11" s="82" t="s">
        <v>13</v>
      </c>
      <c r="B11" s="83"/>
      <c r="C11" s="92">
        <v>-1.1995181840465818</v>
      </c>
      <c r="D11" s="93">
        <v>-7.2289192244242741</v>
      </c>
      <c r="E11" s="94">
        <v>4.665333711727925</v>
      </c>
      <c r="F11" s="94">
        <v>-0.8905127363963885</v>
      </c>
      <c r="G11" s="95">
        <v>0.89041526397062398</v>
      </c>
      <c r="H11" s="94">
        <v>2.4959882492961611</v>
      </c>
      <c r="I11" s="94">
        <v>0.87141208279557247</v>
      </c>
      <c r="J11" s="96">
        <v>0.70432456823358791</v>
      </c>
      <c r="K11" s="94">
        <v>0.48407645996368842</v>
      </c>
      <c r="L11" s="94">
        <v>0.47817414458101837</v>
      </c>
      <c r="M11" s="94">
        <v>0.44397301678624501</v>
      </c>
      <c r="N11" s="94">
        <v>0.43605352028583866</v>
      </c>
    </row>
    <row r="12" spans="1:14" ht="15" x14ac:dyDescent="0.2">
      <c r="A12" s="82" t="s">
        <v>34</v>
      </c>
      <c r="B12" s="83"/>
      <c r="C12" s="92">
        <v>-0.8</v>
      </c>
      <c r="D12" s="93">
        <v>-2.9</v>
      </c>
      <c r="E12" s="94">
        <v>3.9</v>
      </c>
      <c r="F12" s="94">
        <v>0.43390501672943371</v>
      </c>
      <c r="G12" s="95">
        <v>-0.22221844854802825</v>
      </c>
      <c r="H12" s="94">
        <v>0.27240309669030449</v>
      </c>
      <c r="I12" s="94">
        <v>-0.10575694506346656</v>
      </c>
      <c r="J12" s="96">
        <v>-5.7467060189621444E-2</v>
      </c>
      <c r="K12" s="94">
        <v>1.4665978096479071E-2</v>
      </c>
      <c r="L12" s="94">
        <v>-8.537658621150801E-3</v>
      </c>
      <c r="M12" s="94">
        <v>1.5155435916870352E-2</v>
      </c>
      <c r="N12" s="94">
        <v>1.5059417181001955E-2</v>
      </c>
    </row>
    <row r="13" spans="1:14" ht="13.5" x14ac:dyDescent="0.2">
      <c r="A13" s="82" t="s">
        <v>15</v>
      </c>
      <c r="B13" s="83"/>
      <c r="C13" s="92">
        <v>-3.2626312496159215</v>
      </c>
      <c r="D13" s="93">
        <v>-20.468272610035456</v>
      </c>
      <c r="E13" s="94">
        <v>18.142530037200061</v>
      </c>
      <c r="F13" s="94">
        <v>2.8131883929152934</v>
      </c>
      <c r="G13" s="95">
        <v>6.4342652192934224E-2</v>
      </c>
      <c r="H13" s="94">
        <v>2.6736505205417416</v>
      </c>
      <c r="I13" s="94">
        <v>2.9628539975049932</v>
      </c>
      <c r="J13" s="96">
        <v>1.8959207816128867</v>
      </c>
      <c r="K13" s="94">
        <v>1.2461340927545592</v>
      </c>
      <c r="L13" s="94">
        <v>0.98983110762269177</v>
      </c>
      <c r="M13" s="94">
        <v>0.81176110988454298</v>
      </c>
      <c r="N13" s="94">
        <v>0.81211449356781884</v>
      </c>
    </row>
    <row r="14" spans="1:14" ht="13.5" x14ac:dyDescent="0.2">
      <c r="A14" s="82" t="s">
        <v>16</v>
      </c>
      <c r="B14" s="83"/>
      <c r="C14" s="92">
        <v>-1.8651001410937909</v>
      </c>
      <c r="D14" s="93">
        <v>-15.889955071153778</v>
      </c>
      <c r="E14" s="94">
        <v>9.0590117881804986</v>
      </c>
      <c r="F14" s="94">
        <v>2.1177881109981911</v>
      </c>
      <c r="G14" s="95">
        <v>0.66100657109797112</v>
      </c>
      <c r="H14" s="94">
        <v>2.4316471809699038</v>
      </c>
      <c r="I14" s="94">
        <v>3.7753186780684018</v>
      </c>
      <c r="J14" s="96">
        <v>2.366934917262256</v>
      </c>
      <c r="K14" s="94">
        <v>1.407151286217001</v>
      </c>
      <c r="L14" s="94">
        <v>1.166680881783094</v>
      </c>
      <c r="M14" s="94">
        <v>0.89999999999999147</v>
      </c>
      <c r="N14" s="94">
        <v>0.89999999999996305</v>
      </c>
    </row>
    <row r="15" spans="1:14" ht="13.5" x14ac:dyDescent="0.2">
      <c r="A15" s="97" t="s">
        <v>17</v>
      </c>
      <c r="B15" s="98"/>
      <c r="C15" s="99">
        <v>-1.8971934884987149</v>
      </c>
      <c r="D15" s="100">
        <v>-9.7932810768638916</v>
      </c>
      <c r="E15" s="101">
        <v>8.4803054741880146</v>
      </c>
      <c r="F15" s="101">
        <v>-0.40000000000000568</v>
      </c>
      <c r="G15" s="102">
        <v>0.58844397732708842</v>
      </c>
      <c r="H15" s="101">
        <v>2.6000000000000085</v>
      </c>
      <c r="I15" s="101">
        <v>0.70604169263998529</v>
      </c>
      <c r="J15" s="103">
        <v>0.59975200417505903</v>
      </c>
      <c r="K15" s="101">
        <v>0.46393240167582372</v>
      </c>
      <c r="L15" s="101">
        <v>0.4396079355184761</v>
      </c>
      <c r="M15" s="101">
        <v>0.43140744552847893</v>
      </c>
      <c r="N15" s="101">
        <v>0.42393756251721493</v>
      </c>
    </row>
    <row r="16" spans="1:14" x14ac:dyDescent="0.2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">
      <c r="A17" s="104" t="s">
        <v>55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82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2F6E-FCA6-4C03-9E8F-930500601210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x14ac:dyDescent="0.2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x14ac:dyDescent="0.2">
      <c r="A3" s="82"/>
      <c r="B3" s="83"/>
      <c r="C3" s="193">
        <v>2020</v>
      </c>
      <c r="D3" s="194"/>
      <c r="E3" s="194"/>
      <c r="F3" s="195"/>
      <c r="G3" s="179">
        <v>2021</v>
      </c>
      <c r="H3" s="180"/>
      <c r="I3" s="180"/>
      <c r="J3" s="181"/>
      <c r="K3" s="179">
        <v>2022</v>
      </c>
      <c r="L3" s="180"/>
      <c r="M3" s="180"/>
      <c r="N3" s="180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-2.5481289196103774</v>
      </c>
      <c r="D5" s="93">
        <v>-10.917066765601945</v>
      </c>
      <c r="E5" s="94">
        <v>7.25</v>
      </c>
      <c r="F5" s="94">
        <v>2.4399999999999977</v>
      </c>
      <c r="G5" s="95">
        <v>0.69999999999998863</v>
      </c>
      <c r="H5" s="94">
        <v>0.89999999999999147</v>
      </c>
      <c r="I5" s="94">
        <v>0.40000000000000568</v>
      </c>
      <c r="J5" s="96">
        <v>0.40000000000000568</v>
      </c>
      <c r="K5" s="94">
        <v>0.43999999999999773</v>
      </c>
      <c r="L5" s="94">
        <v>0.43999999999999773</v>
      </c>
      <c r="M5" s="94">
        <v>0.43999999999999773</v>
      </c>
      <c r="N5" s="94">
        <v>0.43999999999999773</v>
      </c>
    </row>
    <row r="6" spans="1:14" ht="13.5" x14ac:dyDescent="0.2">
      <c r="A6" s="82" t="s">
        <v>8</v>
      </c>
      <c r="B6" s="83"/>
      <c r="C6" s="92">
        <v>0.62151491835327022</v>
      </c>
      <c r="D6" s="93">
        <v>1.4501850444120379</v>
      </c>
      <c r="E6" s="94">
        <v>0.34999999900000489</v>
      </c>
      <c r="F6" s="94">
        <v>0.59999999999999432</v>
      </c>
      <c r="G6" s="95">
        <v>0.40000000000000568</v>
      </c>
      <c r="H6" s="94">
        <v>0.40000000000000568</v>
      </c>
      <c r="I6" s="94">
        <v>0.40000000000000568</v>
      </c>
      <c r="J6" s="96">
        <v>0.40000000000000568</v>
      </c>
      <c r="K6" s="94">
        <v>0.40000000000000568</v>
      </c>
      <c r="L6" s="94">
        <v>0.40000000000000568</v>
      </c>
      <c r="M6" s="94">
        <v>0.40000000000000568</v>
      </c>
      <c r="N6" s="94">
        <v>0.40000000000000568</v>
      </c>
    </row>
    <row r="7" spans="1:14" ht="13.5" x14ac:dyDescent="0.2">
      <c r="A7" s="82" t="s">
        <v>10</v>
      </c>
      <c r="B7" s="83"/>
      <c r="C7" s="92">
        <v>5.143518966296142</v>
      </c>
      <c r="D7" s="93">
        <v>-4.2221334164257485</v>
      </c>
      <c r="E7" s="94">
        <v>-0.39418364537654327</v>
      </c>
      <c r="F7" s="94">
        <v>0.81650158867903144</v>
      </c>
      <c r="G7" s="95">
        <v>0.8755752926232816</v>
      </c>
      <c r="H7" s="94">
        <v>0.84759267139227745</v>
      </c>
      <c r="I7" s="94">
        <v>0.53958257476247695</v>
      </c>
      <c r="J7" s="96">
        <v>0.53991537641562104</v>
      </c>
      <c r="K7" s="94">
        <v>0.56538764993838697</v>
      </c>
      <c r="L7" s="94">
        <v>0.56590403058950756</v>
      </c>
      <c r="M7" s="94">
        <v>0.56610830545554336</v>
      </c>
      <c r="N7" s="94">
        <v>0.56631283722052217</v>
      </c>
    </row>
    <row r="8" spans="1:14" ht="13.5" x14ac:dyDescent="0.2">
      <c r="A8" s="82" t="s">
        <v>9</v>
      </c>
      <c r="B8" s="83"/>
      <c r="C8" s="92">
        <v>-7.3188519684575084</v>
      </c>
      <c r="D8" s="93">
        <v>-19.629978651528702</v>
      </c>
      <c r="E8" s="94">
        <v>21.813060453507219</v>
      </c>
      <c r="F8" s="94">
        <v>4.8411517217069786</v>
      </c>
      <c r="G8" s="95">
        <v>2.1705069448157701</v>
      </c>
      <c r="H8" s="94">
        <v>1.00571471126554</v>
      </c>
      <c r="I8" s="94">
        <v>0.93272260936714702</v>
      </c>
      <c r="J8" s="96">
        <v>0.8030697492521881</v>
      </c>
      <c r="K8" s="94">
        <v>0.52403347870126993</v>
      </c>
      <c r="L8" s="94">
        <v>0.5241300099242352</v>
      </c>
      <c r="M8" s="94">
        <v>0.50806541009980322</v>
      </c>
      <c r="N8" s="94">
        <v>0.50807278751943841</v>
      </c>
    </row>
    <row r="9" spans="1:14" ht="13.5" x14ac:dyDescent="0.2">
      <c r="A9" s="82" t="s">
        <v>11</v>
      </c>
      <c r="B9" s="83"/>
      <c r="C9" s="92">
        <v>-4.119492433989322</v>
      </c>
      <c r="D9" s="93">
        <v>0.58633224518460736</v>
      </c>
      <c r="E9" s="94">
        <v>0.79818440945351199</v>
      </c>
      <c r="F9" s="94">
        <v>0.79999999999998295</v>
      </c>
      <c r="G9" s="95">
        <v>0.70026823697276086</v>
      </c>
      <c r="H9" s="94">
        <v>0.69999999999998863</v>
      </c>
      <c r="I9" s="94">
        <v>0.69999999999998863</v>
      </c>
      <c r="J9" s="96">
        <v>0.69999999999996021</v>
      </c>
      <c r="K9" s="94">
        <v>0.70000000000003126</v>
      </c>
      <c r="L9" s="94">
        <v>0.69999999999998863</v>
      </c>
      <c r="M9" s="94">
        <v>0.69999999999998863</v>
      </c>
      <c r="N9" s="94">
        <v>0.70000000000001705</v>
      </c>
    </row>
    <row r="10" spans="1:14" ht="15" x14ac:dyDescent="0.2">
      <c r="A10" s="82" t="s">
        <v>33</v>
      </c>
      <c r="B10" s="83"/>
      <c r="C10" s="92">
        <v>0</v>
      </c>
      <c r="D10" s="93">
        <v>0.3</v>
      </c>
      <c r="E10" s="94">
        <v>-0.44405712239298722</v>
      </c>
      <c r="F10" s="94">
        <v>-3.6405885542492855E-2</v>
      </c>
      <c r="G10" s="95">
        <v>8.2948625213360994E-3</v>
      </c>
      <c r="H10" s="94">
        <v>-4.8927871758253833E-2</v>
      </c>
      <c r="I10" s="94">
        <v>-4.6277884638353417E-2</v>
      </c>
      <c r="J10" s="96">
        <v>-1.0687480656809523E-2</v>
      </c>
      <c r="K10" s="94">
        <v>-1.4579810576153901E-2</v>
      </c>
      <c r="L10" s="94">
        <v>-9.0444662145960641E-3</v>
      </c>
      <c r="M10" s="94">
        <v>-3.7828584209773836E-2</v>
      </c>
      <c r="N10" s="94">
        <v>-3.7207591654009692E-2</v>
      </c>
    </row>
    <row r="11" spans="1:14" ht="13.5" x14ac:dyDescent="0.2">
      <c r="A11" s="82" t="s">
        <v>13</v>
      </c>
      <c r="B11" s="83"/>
      <c r="C11" s="92">
        <v>-1.3551816990096341</v>
      </c>
      <c r="D11" s="93">
        <v>-7.231044133207007</v>
      </c>
      <c r="E11" s="94">
        <v>4.7294016380913177</v>
      </c>
      <c r="F11" s="94">
        <v>1.8869128626213865</v>
      </c>
      <c r="G11" s="95">
        <v>0.78976526267152281</v>
      </c>
      <c r="H11" s="94">
        <v>0.7305601564710571</v>
      </c>
      <c r="I11" s="94">
        <v>0.42178162974329325</v>
      </c>
      <c r="J11" s="96">
        <v>0.45099748854437394</v>
      </c>
      <c r="K11" s="94">
        <v>0.45033885446976285</v>
      </c>
      <c r="L11" s="94">
        <v>0.45760415023235623</v>
      </c>
      <c r="M11" s="94">
        <v>0.42579246232172352</v>
      </c>
      <c r="N11" s="94">
        <v>0.42671242050916192</v>
      </c>
    </row>
    <row r="12" spans="1:14" ht="15" x14ac:dyDescent="0.2">
      <c r="A12" s="82" t="s">
        <v>34</v>
      </c>
      <c r="B12" s="83"/>
      <c r="C12" s="92">
        <v>-0.8</v>
      </c>
      <c r="D12" s="93">
        <v>-2.8</v>
      </c>
      <c r="E12" s="94">
        <v>2.0304022481292296</v>
      </c>
      <c r="F12" s="94">
        <v>0.946995896678686</v>
      </c>
      <c r="G12" s="95">
        <v>0.63337225182113432</v>
      </c>
      <c r="H12" s="94">
        <v>0.1416915465883819</v>
      </c>
      <c r="I12" s="94">
        <v>0.1058681882927397</v>
      </c>
      <c r="J12" s="96">
        <v>-2.8687154890391975E-2</v>
      </c>
      <c r="K12" s="94">
        <v>-3.2620073541689887E-2</v>
      </c>
      <c r="L12" s="94">
        <v>-3.7916344347324382E-2</v>
      </c>
      <c r="M12" s="94">
        <v>-7.7679694824819845E-3</v>
      </c>
      <c r="N12" s="94">
        <v>-8.090642302314599E-3</v>
      </c>
    </row>
    <row r="13" spans="1:14" ht="13.5" x14ac:dyDescent="0.2">
      <c r="A13" s="82" t="s">
        <v>15</v>
      </c>
      <c r="B13" s="83"/>
      <c r="C13" s="92">
        <v>-3.2536401668406683</v>
      </c>
      <c r="D13" s="93">
        <v>-20.33630385521235</v>
      </c>
      <c r="E13" s="94">
        <v>12.425505984254627</v>
      </c>
      <c r="F13" s="94">
        <v>5.6377992305551174</v>
      </c>
      <c r="G13" s="95">
        <v>3.481061364172362</v>
      </c>
      <c r="H13" s="94">
        <v>2.1815625022757246</v>
      </c>
      <c r="I13" s="94">
        <v>1.683016752498574</v>
      </c>
      <c r="J13" s="96">
        <v>1.2213846645809241</v>
      </c>
      <c r="K13" s="94">
        <v>0.86900664154747176</v>
      </c>
      <c r="L13" s="94">
        <v>0.81128409171984117</v>
      </c>
      <c r="M13" s="94">
        <v>0.7550732564476732</v>
      </c>
      <c r="N13" s="94">
        <v>0.75553725195990751</v>
      </c>
    </row>
    <row r="14" spans="1:14" ht="13.5" x14ac:dyDescent="0.2">
      <c r="A14" s="82" t="s">
        <v>16</v>
      </c>
      <c r="B14" s="83"/>
      <c r="C14" s="92">
        <v>-1.8991613092152306</v>
      </c>
      <c r="D14" s="93">
        <v>-16.025696896709562</v>
      </c>
      <c r="E14" s="94">
        <v>7.9695525168567798</v>
      </c>
      <c r="F14" s="94">
        <v>3.8276766882841855</v>
      </c>
      <c r="G14" s="95">
        <v>2.333971758100887</v>
      </c>
      <c r="H14" s="94">
        <v>2.1799911834710741</v>
      </c>
      <c r="I14" s="94">
        <v>1.6947247692844343</v>
      </c>
      <c r="J14" s="96">
        <v>1.5057226461618711</v>
      </c>
      <c r="K14" s="94">
        <v>1.1024896507007043</v>
      </c>
      <c r="L14" s="94">
        <v>1.0458032476824854</v>
      </c>
      <c r="M14" s="94">
        <v>0.90000000000000568</v>
      </c>
      <c r="N14" s="94">
        <v>0.89999999999996305</v>
      </c>
    </row>
    <row r="15" spans="1:14" ht="13.5" x14ac:dyDescent="0.2">
      <c r="A15" s="97" t="s">
        <v>17</v>
      </c>
      <c r="B15" s="98"/>
      <c r="C15" s="99">
        <v>-2.0186935731103688</v>
      </c>
      <c r="D15" s="100">
        <v>-9.6909555116283173</v>
      </c>
      <c r="E15" s="101">
        <v>6.6400000000000006</v>
      </c>
      <c r="F15" s="101">
        <v>2.752121286959607</v>
      </c>
      <c r="G15" s="102">
        <v>1.3567353354930702</v>
      </c>
      <c r="H15" s="101">
        <v>0.82500000000000284</v>
      </c>
      <c r="I15" s="101">
        <v>0.49999999999998579</v>
      </c>
      <c r="J15" s="103">
        <v>0.39241727771650403</v>
      </c>
      <c r="K15" s="101">
        <v>0.38924779237021756</v>
      </c>
      <c r="L15" s="101">
        <v>0.38991894290079099</v>
      </c>
      <c r="M15" s="101">
        <v>0.39059350280119531</v>
      </c>
      <c r="N15" s="101">
        <v>0.39127149666526861</v>
      </c>
    </row>
    <row r="16" spans="1:14" x14ac:dyDescent="0.2">
      <c r="A16" s="192" t="s">
        <v>35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</row>
    <row r="17" spans="1:14" x14ac:dyDescent="0.2">
      <c r="A17" s="104" t="s">
        <v>54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73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E00C-AB34-4FF6-A5B3-76994A333350}">
  <dimension ref="A1:N17"/>
  <sheetViews>
    <sheetView showGridLines="0" zoomScaleNormal="10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2019</v>
      </c>
      <c r="D3" s="200"/>
      <c r="E3" s="200"/>
      <c r="F3" s="200"/>
      <c r="G3" s="201">
        <v>2020</v>
      </c>
      <c r="H3" s="202"/>
      <c r="I3" s="202"/>
      <c r="J3" s="203"/>
      <c r="K3" s="201">
        <v>2021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80"/>
      <c r="C5" s="35">
        <v>0.9</v>
      </c>
      <c r="D5" s="36">
        <v>0.2</v>
      </c>
      <c r="E5" s="74">
        <v>0.2</v>
      </c>
      <c r="F5" s="74">
        <v>0</v>
      </c>
      <c r="G5" s="75">
        <v>-3.2</v>
      </c>
      <c r="H5" s="74">
        <v>-10.8</v>
      </c>
      <c r="I5" s="74">
        <v>8.1999999999999993</v>
      </c>
      <c r="J5" s="76">
        <v>3</v>
      </c>
      <c r="K5" s="74">
        <v>0.8</v>
      </c>
      <c r="L5" s="74">
        <v>1</v>
      </c>
      <c r="M5" s="74">
        <v>0.4</v>
      </c>
      <c r="N5" s="74">
        <v>0.4</v>
      </c>
    </row>
    <row r="6" spans="1:14" ht="13.5" x14ac:dyDescent="0.2">
      <c r="A6" s="50" t="s">
        <v>8</v>
      </c>
      <c r="B6" s="53"/>
      <c r="C6" s="35">
        <v>1.1000000000000001</v>
      </c>
      <c r="D6" s="36">
        <v>0.5</v>
      </c>
      <c r="E6" s="74">
        <v>1.4</v>
      </c>
      <c r="F6" s="74">
        <v>0.1</v>
      </c>
      <c r="G6" s="75">
        <v>0.2</v>
      </c>
      <c r="H6" s="74">
        <v>0.5</v>
      </c>
      <c r="I6" s="74">
        <v>1.4</v>
      </c>
      <c r="J6" s="76">
        <v>0.8</v>
      </c>
      <c r="K6" s="74">
        <v>0.3</v>
      </c>
      <c r="L6" s="74">
        <v>0.4</v>
      </c>
      <c r="M6" s="74">
        <v>0.4</v>
      </c>
      <c r="N6" s="74">
        <v>0.4</v>
      </c>
    </row>
    <row r="7" spans="1:14" ht="13.5" x14ac:dyDescent="0.2">
      <c r="A7" s="50" t="s">
        <v>10</v>
      </c>
      <c r="B7" s="53"/>
      <c r="C7" s="35">
        <v>2.6</v>
      </c>
      <c r="D7" s="36">
        <v>-0.9</v>
      </c>
      <c r="E7" s="74">
        <v>0.4</v>
      </c>
      <c r="F7" s="74">
        <v>0.1</v>
      </c>
      <c r="G7" s="75">
        <v>4.0999999999999996</v>
      </c>
      <c r="H7" s="74">
        <v>-6</v>
      </c>
      <c r="I7" s="74">
        <v>1.1000000000000001</v>
      </c>
      <c r="J7" s="76">
        <v>0.9</v>
      </c>
      <c r="K7" s="74">
        <v>0.9</v>
      </c>
      <c r="L7" s="74">
        <v>0.8</v>
      </c>
      <c r="M7" s="74">
        <v>0.5</v>
      </c>
      <c r="N7" s="74">
        <v>0.5</v>
      </c>
    </row>
    <row r="8" spans="1:14" ht="13.5" x14ac:dyDescent="0.2">
      <c r="A8" s="50" t="s">
        <v>9</v>
      </c>
      <c r="B8" s="53"/>
      <c r="C8" s="35">
        <v>1.2</v>
      </c>
      <c r="D8" s="36">
        <v>0</v>
      </c>
      <c r="E8" s="74">
        <v>-1.4</v>
      </c>
      <c r="F8" s="74">
        <v>-2</v>
      </c>
      <c r="G8" s="75">
        <v>-6.9</v>
      </c>
      <c r="H8" s="74">
        <v>-22.6</v>
      </c>
      <c r="I8" s="74">
        <v>6</v>
      </c>
      <c r="J8" s="76">
        <v>8.4</v>
      </c>
      <c r="K8" s="74">
        <v>9.3000000000000007</v>
      </c>
      <c r="L8" s="74">
        <v>6</v>
      </c>
      <c r="M8" s="74">
        <v>2.2999999999999998</v>
      </c>
      <c r="N8" s="74">
        <v>0.4</v>
      </c>
    </row>
    <row r="9" spans="1:14" ht="13.5" x14ac:dyDescent="0.2">
      <c r="A9" s="50" t="s">
        <v>11</v>
      </c>
      <c r="B9" s="53"/>
      <c r="C9" s="35">
        <v>-0.5</v>
      </c>
      <c r="D9" s="36">
        <v>0.9</v>
      </c>
      <c r="E9" s="74">
        <v>1</v>
      </c>
      <c r="F9" s="74">
        <v>1.1000000000000001</v>
      </c>
      <c r="G9" s="75">
        <v>-0.3</v>
      </c>
      <c r="H9" s="74">
        <v>-1</v>
      </c>
      <c r="I9" s="74">
        <v>1</v>
      </c>
      <c r="J9" s="76">
        <v>0.8</v>
      </c>
      <c r="K9" s="74">
        <v>0.6</v>
      </c>
      <c r="L9" s="74">
        <v>0.6</v>
      </c>
      <c r="M9" s="74">
        <v>0.6</v>
      </c>
      <c r="N9" s="74">
        <v>0.6</v>
      </c>
    </row>
    <row r="10" spans="1:14" ht="15" x14ac:dyDescent="0.2">
      <c r="A10" s="50" t="s">
        <v>33</v>
      </c>
      <c r="B10" s="53"/>
      <c r="C10" s="35">
        <v>-0.8</v>
      </c>
      <c r="D10" s="36">
        <v>0.2</v>
      </c>
      <c r="E10" s="74">
        <v>-0.9</v>
      </c>
      <c r="F10" s="74">
        <v>0.3</v>
      </c>
      <c r="G10" s="75">
        <v>0.3</v>
      </c>
      <c r="H10" s="74">
        <v>1.1000000000000001</v>
      </c>
      <c r="I10" s="74">
        <v>-0.6</v>
      </c>
      <c r="J10" s="76">
        <v>-1</v>
      </c>
      <c r="K10" s="74">
        <v>0</v>
      </c>
      <c r="L10" s="74">
        <v>0</v>
      </c>
      <c r="M10" s="74">
        <v>0</v>
      </c>
      <c r="N10" s="74">
        <v>0</v>
      </c>
    </row>
    <row r="11" spans="1:14" ht="13.5" x14ac:dyDescent="0.2">
      <c r="A11" s="50" t="s">
        <v>13</v>
      </c>
      <c r="B11" s="53"/>
      <c r="C11" s="35">
        <v>0.3</v>
      </c>
      <c r="D11" s="36">
        <v>0.3</v>
      </c>
      <c r="E11" s="74">
        <v>-0.5</v>
      </c>
      <c r="F11" s="74">
        <v>0.3</v>
      </c>
      <c r="G11" s="75">
        <v>-1.5</v>
      </c>
      <c r="H11" s="74">
        <v>-6.9</v>
      </c>
      <c r="I11" s="74">
        <v>4.5</v>
      </c>
      <c r="J11" s="76">
        <v>1.4</v>
      </c>
      <c r="K11" s="74">
        <v>1.2</v>
      </c>
      <c r="L11" s="74">
        <v>1.1000000000000001</v>
      </c>
      <c r="M11" s="74">
        <v>0.5</v>
      </c>
      <c r="N11" s="74">
        <v>0.4</v>
      </c>
    </row>
    <row r="12" spans="1:14" ht="15" x14ac:dyDescent="0.2">
      <c r="A12" s="50" t="s">
        <v>34</v>
      </c>
      <c r="B12" s="53"/>
      <c r="C12" s="35">
        <v>0.2</v>
      </c>
      <c r="D12" s="36">
        <v>-0.5</v>
      </c>
      <c r="E12" s="74">
        <v>0.8</v>
      </c>
      <c r="F12" s="74">
        <v>-0.4</v>
      </c>
      <c r="G12" s="75">
        <v>-0.8</v>
      </c>
      <c r="H12" s="74">
        <v>-5.4</v>
      </c>
      <c r="I12" s="74">
        <v>2.2999999999999998</v>
      </c>
      <c r="J12" s="76">
        <v>2.5</v>
      </c>
      <c r="K12" s="74">
        <v>1.1000000000000001</v>
      </c>
      <c r="L12" s="74">
        <v>0.1</v>
      </c>
      <c r="M12" s="74">
        <v>0</v>
      </c>
      <c r="N12" s="74">
        <v>0</v>
      </c>
    </row>
    <row r="13" spans="1:14" ht="13.5" x14ac:dyDescent="0.2">
      <c r="A13" s="50" t="s">
        <v>15</v>
      </c>
      <c r="B13" s="53"/>
      <c r="C13" s="35">
        <v>1.7</v>
      </c>
      <c r="D13" s="36">
        <v>-1.4</v>
      </c>
      <c r="E13" s="74">
        <v>1.3</v>
      </c>
      <c r="F13" s="74">
        <v>-0.6</v>
      </c>
      <c r="G13" s="75">
        <v>-3.1</v>
      </c>
      <c r="H13" s="74">
        <v>-24.4</v>
      </c>
      <c r="I13" s="74">
        <v>13.1</v>
      </c>
      <c r="J13" s="76">
        <v>10.4</v>
      </c>
      <c r="K13" s="74">
        <v>4.5999999999999996</v>
      </c>
      <c r="L13" s="74">
        <v>1.8</v>
      </c>
      <c r="M13" s="74">
        <v>0.8</v>
      </c>
      <c r="N13" s="74">
        <v>0.8</v>
      </c>
    </row>
    <row r="14" spans="1:14" ht="13.5" x14ac:dyDescent="0.2">
      <c r="A14" s="50" t="s">
        <v>16</v>
      </c>
      <c r="B14" s="53"/>
      <c r="C14" s="35">
        <v>1.4</v>
      </c>
      <c r="D14" s="36">
        <v>-0.3</v>
      </c>
      <c r="E14" s="74">
        <v>-0.3</v>
      </c>
      <c r="F14" s="74">
        <v>0.1</v>
      </c>
      <c r="G14" s="75">
        <v>-1.6</v>
      </c>
      <c r="H14" s="74">
        <v>-14.5</v>
      </c>
      <c r="I14" s="74">
        <v>7.2</v>
      </c>
      <c r="J14" s="76">
        <v>4.8</v>
      </c>
      <c r="K14" s="74">
        <v>2.5</v>
      </c>
      <c r="L14" s="74">
        <v>1.9</v>
      </c>
      <c r="M14" s="74">
        <v>0.9</v>
      </c>
      <c r="N14" s="74">
        <v>0.9</v>
      </c>
    </row>
    <row r="15" spans="1:14" ht="13.5" x14ac:dyDescent="0.2">
      <c r="A15" s="60" t="s">
        <v>17</v>
      </c>
      <c r="B15" s="81"/>
      <c r="C15" s="44">
        <v>0.5</v>
      </c>
      <c r="D15" s="45">
        <v>-0.2</v>
      </c>
      <c r="E15" s="77">
        <v>0.3</v>
      </c>
      <c r="F15" s="77">
        <v>-0.1</v>
      </c>
      <c r="G15" s="78">
        <v>-2.2000000000000002</v>
      </c>
      <c r="H15" s="77">
        <v>-11.9</v>
      </c>
      <c r="I15" s="77">
        <v>6.9</v>
      </c>
      <c r="J15" s="79">
        <v>3.8</v>
      </c>
      <c r="K15" s="77">
        <v>2.2000000000000002</v>
      </c>
      <c r="L15" s="77">
        <v>1.1000000000000001</v>
      </c>
      <c r="M15" s="77">
        <v>0.5</v>
      </c>
      <c r="N15" s="77">
        <v>0.4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53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77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E78A-7FC2-4211-874C-53632F16E231}">
  <dimension ref="A1:N17"/>
  <sheetViews>
    <sheetView showGridLines="0" zoomScaleNormal="100" workbookViewId="0">
      <selection activeCell="C15" sqref="C15:N15"/>
    </sheetView>
  </sheetViews>
  <sheetFormatPr baseColWidth="10" defaultRowHeight="12.75" x14ac:dyDescent="0.2"/>
  <cols>
    <col min="3" max="14" width="6.710937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2019</v>
      </c>
      <c r="D3" s="200"/>
      <c r="E3" s="200"/>
      <c r="F3" s="200"/>
      <c r="G3" s="201">
        <v>2020</v>
      </c>
      <c r="H3" s="202"/>
      <c r="I3" s="202"/>
      <c r="J3" s="203"/>
      <c r="K3" s="201">
        <v>2021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80"/>
      <c r="C5" s="35">
        <v>0.82912792652467715</v>
      </c>
      <c r="D5" s="36">
        <v>6.5783949406124975E-2</v>
      </c>
      <c r="E5" s="74">
        <v>0.46017319494654885</v>
      </c>
      <c r="F5" s="74">
        <v>1.8701353550440558E-2</v>
      </c>
      <c r="G5" s="75">
        <v>-9.9999999999965894E-2</v>
      </c>
      <c r="H5" s="74">
        <v>-7</v>
      </c>
      <c r="I5" s="74">
        <v>3.2999999999999972</v>
      </c>
      <c r="J5" s="76">
        <v>2.3999999999999773</v>
      </c>
      <c r="K5" s="74">
        <v>2.4000000000000199</v>
      </c>
      <c r="L5" s="74">
        <v>1.5999999999999801</v>
      </c>
      <c r="M5" s="74">
        <v>0.33950336784369028</v>
      </c>
      <c r="N5" s="74">
        <v>0.33950504822163907</v>
      </c>
    </row>
    <row r="6" spans="1:14" ht="13.5" x14ac:dyDescent="0.2">
      <c r="A6" s="50" t="s">
        <v>8</v>
      </c>
      <c r="B6" s="53"/>
      <c r="C6" s="35">
        <v>0.98497033583765869</v>
      </c>
      <c r="D6" s="36">
        <v>0.45574493048050613</v>
      </c>
      <c r="E6" s="74">
        <v>1.2612258865275123</v>
      </c>
      <c r="F6" s="74">
        <v>0.34946372141304494</v>
      </c>
      <c r="G6" s="75">
        <v>0.59999999999999432</v>
      </c>
      <c r="H6" s="74">
        <v>0.79999999999999716</v>
      </c>
      <c r="I6" s="74">
        <v>0.49999999999998579</v>
      </c>
      <c r="J6" s="76">
        <v>0.45999999999999375</v>
      </c>
      <c r="K6" s="74">
        <v>0.48999999999999488</v>
      </c>
      <c r="L6" s="74">
        <v>0.48999999999999488</v>
      </c>
      <c r="M6" s="74">
        <v>0.48999999999999488</v>
      </c>
      <c r="N6" s="74">
        <v>0.48999999999999488</v>
      </c>
    </row>
    <row r="7" spans="1:14" ht="13.5" x14ac:dyDescent="0.2">
      <c r="A7" s="50" t="s">
        <v>9</v>
      </c>
      <c r="B7" s="53"/>
      <c r="C7" s="35">
        <v>1.150426674533648</v>
      </c>
      <c r="D7" s="36">
        <v>4.3664090648462661E-2</v>
      </c>
      <c r="E7" s="74">
        <v>-1.4227066196710751</v>
      </c>
      <c r="F7" s="74">
        <v>-2.0364759067847302</v>
      </c>
      <c r="G7" s="75">
        <v>-1.4981633566997772</v>
      </c>
      <c r="H7" s="74">
        <v>-7.0000000000000568</v>
      </c>
      <c r="I7" s="74">
        <v>4.1255289952166976</v>
      </c>
      <c r="J7" s="76">
        <v>1.0386402460245847</v>
      </c>
      <c r="K7" s="74">
        <v>0.65164401032362207</v>
      </c>
      <c r="L7" s="74">
        <v>0.65081383011830951</v>
      </c>
      <c r="M7" s="74">
        <v>0.6511668161092814</v>
      </c>
      <c r="N7" s="74">
        <v>0.65152207348124591</v>
      </c>
    </row>
    <row r="8" spans="1:14" ht="13.5" x14ac:dyDescent="0.2">
      <c r="A8" s="50" t="s">
        <v>10</v>
      </c>
      <c r="B8" s="53"/>
      <c r="C8" s="35">
        <v>2.6456714041595149</v>
      </c>
      <c r="D8" s="36">
        <v>-0.92674034589379062</v>
      </c>
      <c r="E8" s="74">
        <v>0.3597775049439349</v>
      </c>
      <c r="F8" s="74">
        <v>0.60045005136375096</v>
      </c>
      <c r="G8" s="75">
        <v>0.97097794129292936</v>
      </c>
      <c r="H8" s="74">
        <v>-0.39510673866824675</v>
      </c>
      <c r="I8" s="74">
        <v>0.34572327045697193</v>
      </c>
      <c r="J8" s="76">
        <v>0.42369038643170143</v>
      </c>
      <c r="K8" s="74">
        <v>0.40399053278154895</v>
      </c>
      <c r="L8" s="74">
        <v>0.40425931994747089</v>
      </c>
      <c r="M8" s="74">
        <v>0.40442648804656756</v>
      </c>
      <c r="N8" s="74">
        <v>0.40459348982841448</v>
      </c>
    </row>
    <row r="9" spans="1:14" ht="13.5" x14ac:dyDescent="0.2">
      <c r="A9" s="50" t="s">
        <v>11</v>
      </c>
      <c r="B9" s="53"/>
      <c r="C9" s="35">
        <v>-0.54783420135426297</v>
      </c>
      <c r="D9" s="36">
        <v>0.9505500339550963</v>
      </c>
      <c r="E9" s="74">
        <v>1.0015300358914914</v>
      </c>
      <c r="F9" s="74">
        <v>1.0509349841733666</v>
      </c>
      <c r="G9" s="75">
        <v>0.70033483370511362</v>
      </c>
      <c r="H9" s="74">
        <v>0.69999999999998863</v>
      </c>
      <c r="I9" s="74">
        <v>0.69999999999998863</v>
      </c>
      <c r="J9" s="76">
        <v>0.70000000000001705</v>
      </c>
      <c r="K9" s="74">
        <v>0.699999999999946</v>
      </c>
      <c r="L9" s="74">
        <v>0.70000000000001705</v>
      </c>
      <c r="M9" s="74">
        <v>0.69999999999998863</v>
      </c>
      <c r="N9" s="74">
        <v>0.69999999999996021</v>
      </c>
    </row>
    <row r="10" spans="1:14" ht="15" x14ac:dyDescent="0.2">
      <c r="A10" s="50" t="s">
        <v>33</v>
      </c>
      <c r="B10" s="53"/>
      <c r="C10" s="35">
        <v>-1</v>
      </c>
      <c r="D10" s="36">
        <v>0.2</v>
      </c>
      <c r="E10" s="74">
        <v>-0.9</v>
      </c>
      <c r="F10" s="74">
        <v>0.6</v>
      </c>
      <c r="G10" s="75">
        <v>0.54696247582931989</v>
      </c>
      <c r="H10" s="74">
        <v>3.1956414785338887E-2</v>
      </c>
      <c r="I10" s="74">
        <v>-3.6906915776358185E-2</v>
      </c>
      <c r="J10" s="76">
        <v>-3.160665421100612E-2</v>
      </c>
      <c r="K10" s="74">
        <v>7.8139743669186121E-2</v>
      </c>
      <c r="L10" s="74">
        <v>-2.2580996764944017E-3</v>
      </c>
      <c r="M10" s="74">
        <v>-3.588878278792583E-3</v>
      </c>
      <c r="N10" s="74">
        <v>-2.7191643186754471E-2</v>
      </c>
    </row>
    <row r="11" spans="1:14" ht="13.5" x14ac:dyDescent="0.2">
      <c r="A11" s="50" t="s">
        <v>13</v>
      </c>
      <c r="B11" s="53"/>
      <c r="C11" s="35">
        <v>-6.4305115891343689E-2</v>
      </c>
      <c r="D11" s="36">
        <v>0.28505947267288434</v>
      </c>
      <c r="E11" s="74">
        <v>-0.44012013764287872</v>
      </c>
      <c r="F11" s="74">
        <v>0.71835537717073805</v>
      </c>
      <c r="G11" s="75">
        <v>0.68100253175218217</v>
      </c>
      <c r="H11" s="74">
        <v>-4.1663572851917676</v>
      </c>
      <c r="I11" s="74">
        <v>2.1523369930651302</v>
      </c>
      <c r="J11" s="76">
        <v>1.4811553942303763</v>
      </c>
      <c r="K11" s="74">
        <v>1.6475578435059048</v>
      </c>
      <c r="L11" s="74">
        <v>1.0765391697211757</v>
      </c>
      <c r="M11" s="74">
        <v>0.42004016305306419</v>
      </c>
      <c r="N11" s="74">
        <v>0.38334844989950173</v>
      </c>
    </row>
    <row r="12" spans="1:14" ht="15" x14ac:dyDescent="0.2">
      <c r="A12" s="50" t="s">
        <v>34</v>
      </c>
      <c r="B12" s="53"/>
      <c r="C12" s="35">
        <v>0.5</v>
      </c>
      <c r="D12" s="36">
        <v>-0.5</v>
      </c>
      <c r="E12" s="74">
        <v>0.6</v>
      </c>
      <c r="F12" s="74">
        <v>-0.6</v>
      </c>
      <c r="G12" s="75">
        <v>-0.54253056620941276</v>
      </c>
      <c r="H12" s="74">
        <v>-0.59542909330645666</v>
      </c>
      <c r="I12" s="74">
        <v>-2.6584512266815796E-2</v>
      </c>
      <c r="J12" s="76">
        <v>0.28345731422221487</v>
      </c>
      <c r="K12" s="74">
        <v>-5.6557410816139742E-2</v>
      </c>
      <c r="L12" s="74">
        <v>-1.1676420962449474E-2</v>
      </c>
      <c r="M12" s="74">
        <v>-1.2508297562542903E-2</v>
      </c>
      <c r="N12" s="74">
        <v>-2.4650235736715875E-2</v>
      </c>
    </row>
    <row r="13" spans="1:14" ht="13.5" x14ac:dyDescent="0.2">
      <c r="A13" s="50" t="s">
        <v>15</v>
      </c>
      <c r="B13" s="53"/>
      <c r="C13" s="35">
        <v>1.5568317704466921</v>
      </c>
      <c r="D13" s="36">
        <v>-1.2979996208876088</v>
      </c>
      <c r="E13" s="74">
        <v>0.97043135507112765</v>
      </c>
      <c r="F13" s="74">
        <v>-0.2335361222581156</v>
      </c>
      <c r="G13" s="75">
        <v>-1.558195694240041</v>
      </c>
      <c r="H13" s="74">
        <v>-2.3618461784899267</v>
      </c>
      <c r="I13" s="74">
        <v>2.9764341314872667</v>
      </c>
      <c r="J13" s="76">
        <v>1.6150114467824039</v>
      </c>
      <c r="K13" s="74">
        <v>0.87927899001567766</v>
      </c>
      <c r="L13" s="74">
        <v>0.75740649287081396</v>
      </c>
      <c r="M13" s="74">
        <v>0.75787829358526437</v>
      </c>
      <c r="N13" s="74">
        <v>0.75835165940094384</v>
      </c>
    </row>
    <row r="14" spans="1:14" ht="13.5" x14ac:dyDescent="0.2">
      <c r="A14" s="50" t="s">
        <v>16</v>
      </c>
      <c r="B14" s="53"/>
      <c r="C14" s="35">
        <v>0.48388374769685072</v>
      </c>
      <c r="D14" s="36">
        <v>-0.25797358856691233</v>
      </c>
      <c r="E14" s="74">
        <v>-0.36210293290223206</v>
      </c>
      <c r="F14" s="74">
        <v>1.2719573692094457</v>
      </c>
      <c r="G14" s="75">
        <v>-0.43039923485753206</v>
      </c>
      <c r="H14" s="74">
        <v>-1.2702281257992496</v>
      </c>
      <c r="I14" s="74">
        <v>3.4766451049164715</v>
      </c>
      <c r="J14" s="76">
        <v>1.0999999999999943</v>
      </c>
      <c r="K14" s="74">
        <v>1.1282121493052131</v>
      </c>
      <c r="L14" s="74">
        <v>0.90000000000000568</v>
      </c>
      <c r="M14" s="74">
        <v>0.89999999999994884</v>
      </c>
      <c r="N14" s="74">
        <v>0.90000000000000568</v>
      </c>
    </row>
    <row r="15" spans="1:14" ht="13.5" x14ac:dyDescent="0.2">
      <c r="A15" s="60" t="s">
        <v>17</v>
      </c>
      <c r="B15" s="81"/>
      <c r="C15" s="44">
        <v>0.47563370287309681</v>
      </c>
      <c r="D15" s="45">
        <v>-0.24251721023544803</v>
      </c>
      <c r="E15" s="77">
        <v>0.19635472142776678</v>
      </c>
      <c r="F15" s="77">
        <v>2.799183183515197E-2</v>
      </c>
      <c r="G15" s="78">
        <v>9.9999999999994316E-2</v>
      </c>
      <c r="H15" s="77">
        <v>-4.5000000000000284</v>
      </c>
      <c r="I15" s="77">
        <v>1.9999999999999574</v>
      </c>
      <c r="J15" s="79">
        <v>1.6999999999999886</v>
      </c>
      <c r="K15" s="77">
        <v>1.4999999999999858</v>
      </c>
      <c r="L15" s="77">
        <v>1.0000000000000284</v>
      </c>
      <c r="M15" s="77">
        <v>0.3821739059768845</v>
      </c>
      <c r="N15" s="77">
        <v>0.34193766850538054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52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68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7E3B-6F87-4BDD-8E35-962EA8648FBD}">
  <dimension ref="A1:N17"/>
  <sheetViews>
    <sheetView showGridLines="0" zoomScaleNormal="10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2019</v>
      </c>
      <c r="D3" s="200"/>
      <c r="E3" s="200"/>
      <c r="F3" s="200"/>
      <c r="G3" s="201">
        <v>2020</v>
      </c>
      <c r="H3" s="202"/>
      <c r="I3" s="202"/>
      <c r="J3" s="203"/>
      <c r="K3" s="201">
        <v>2021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80"/>
      <c r="C5" s="35">
        <v>0.83459930548866623</v>
      </c>
      <c r="D5" s="36">
        <v>6.583183098287293E-2</v>
      </c>
      <c r="E5" s="74">
        <v>0.43237585540387613</v>
      </c>
      <c r="F5" s="74">
        <v>0.13999999999998636</v>
      </c>
      <c r="G5" s="75">
        <v>0.29999999999998295</v>
      </c>
      <c r="H5" s="74">
        <v>0.24900000000000944</v>
      </c>
      <c r="I5" s="74">
        <v>0.24900000000000944</v>
      </c>
      <c r="J5" s="76">
        <v>0.29999999999998295</v>
      </c>
      <c r="K5" s="74">
        <v>0.54000000000000625</v>
      </c>
      <c r="L5" s="74">
        <v>0.43999999999999773</v>
      </c>
      <c r="M5" s="74">
        <v>0.34000000000000341</v>
      </c>
      <c r="N5" s="74">
        <v>0.34000000000000341</v>
      </c>
    </row>
    <row r="6" spans="1:14" ht="13.5" x14ac:dyDescent="0.2">
      <c r="A6" s="50" t="s">
        <v>8</v>
      </c>
      <c r="B6" s="53"/>
      <c r="C6" s="35">
        <v>0.63513342678524509</v>
      </c>
      <c r="D6" s="36">
        <v>0.56709267394438712</v>
      </c>
      <c r="E6" s="74">
        <v>0.75488389291307101</v>
      </c>
      <c r="F6" s="74">
        <v>0.52000000000001023</v>
      </c>
      <c r="G6" s="75">
        <v>0.52000000000001023</v>
      </c>
      <c r="H6" s="74">
        <v>0.52000000000001023</v>
      </c>
      <c r="I6" s="74">
        <v>0.49999999999998579</v>
      </c>
      <c r="J6" s="76">
        <v>0.49999999999998579</v>
      </c>
      <c r="K6" s="74">
        <v>0.49999999999998579</v>
      </c>
      <c r="L6" s="74">
        <v>0.49999999999998579</v>
      </c>
      <c r="M6" s="74">
        <v>0.47999999999998977</v>
      </c>
      <c r="N6" s="74">
        <v>0.47999999999998977</v>
      </c>
    </row>
    <row r="7" spans="1:14" ht="13.5" x14ac:dyDescent="0.2">
      <c r="A7" s="50" t="s">
        <v>9</v>
      </c>
      <c r="B7" s="53"/>
      <c r="C7" s="35">
        <v>1.4962310583924534</v>
      </c>
      <c r="D7" s="36">
        <v>0.31402174092640678</v>
      </c>
      <c r="E7" s="74">
        <v>-2.5565137855534203</v>
      </c>
      <c r="F7" s="74">
        <v>0.87645103796198498</v>
      </c>
      <c r="G7" s="75">
        <v>0.34796961727087705</v>
      </c>
      <c r="H7" s="74">
        <v>0.3938886683730658</v>
      </c>
      <c r="I7" s="74">
        <v>0.44009992945677823</v>
      </c>
      <c r="J7" s="76">
        <v>0.48625518688783131</v>
      </c>
      <c r="K7" s="74">
        <v>0.66053824625447533</v>
      </c>
      <c r="L7" s="74">
        <v>0.66101979958548895</v>
      </c>
      <c r="M7" s="74">
        <v>0.66143745315012836</v>
      </c>
      <c r="N7" s="74">
        <v>0.66185770871460647</v>
      </c>
    </row>
    <row r="8" spans="1:14" ht="13.5" x14ac:dyDescent="0.2">
      <c r="A8" s="50" t="s">
        <v>10</v>
      </c>
      <c r="B8" s="53"/>
      <c r="C8" s="35">
        <v>2.460441995432646</v>
      </c>
      <c r="D8" s="36">
        <v>-1.0623128737926493</v>
      </c>
      <c r="E8" s="74">
        <v>1.1729803714303699</v>
      </c>
      <c r="F8" s="74">
        <v>0.26947173840783023</v>
      </c>
      <c r="G8" s="75">
        <v>0.47901977506796811</v>
      </c>
      <c r="H8" s="74">
        <v>0.47771142416297607</v>
      </c>
      <c r="I8" s="74">
        <v>0.41655359046953322</v>
      </c>
      <c r="J8" s="76">
        <v>0.41666597762959157</v>
      </c>
      <c r="K8" s="74">
        <v>0.40293651087696958</v>
      </c>
      <c r="L8" s="74">
        <v>0.40326154762773569</v>
      </c>
      <c r="M8" s="74">
        <v>0.40342944375055367</v>
      </c>
      <c r="N8" s="74">
        <v>0.40359717600715328</v>
      </c>
    </row>
    <row r="9" spans="1:14" ht="13.5" x14ac:dyDescent="0.2">
      <c r="A9" s="50" t="s">
        <v>11</v>
      </c>
      <c r="B9" s="53"/>
      <c r="C9" s="35">
        <v>-0.55000358906053748</v>
      </c>
      <c r="D9" s="36">
        <v>0.94187730669477787</v>
      </c>
      <c r="E9" s="74">
        <v>1.0016697143561544</v>
      </c>
      <c r="F9" s="74">
        <v>0.64875692244233107</v>
      </c>
      <c r="G9" s="75">
        <v>0.64953764041382556</v>
      </c>
      <c r="H9" s="74">
        <v>0.65100000000003888</v>
      </c>
      <c r="I9" s="74">
        <v>0.65099999999999625</v>
      </c>
      <c r="J9" s="76">
        <v>0.65099999999999625</v>
      </c>
      <c r="K9" s="74">
        <v>0.65099999999999625</v>
      </c>
      <c r="L9" s="74">
        <v>0.65099999999998204</v>
      </c>
      <c r="M9" s="74">
        <v>0.65100000000002467</v>
      </c>
      <c r="N9" s="74">
        <v>0.65099999999999625</v>
      </c>
    </row>
    <row r="10" spans="1:14" ht="15" x14ac:dyDescent="0.2">
      <c r="A10" s="50" t="s">
        <v>33</v>
      </c>
      <c r="B10" s="53"/>
      <c r="C10" s="35">
        <v>-0.9</v>
      </c>
      <c r="D10" s="36">
        <v>0.2</v>
      </c>
      <c r="E10" s="74">
        <v>-0.7</v>
      </c>
      <c r="F10" s="74">
        <v>-0.31337201226618783</v>
      </c>
      <c r="G10" s="75">
        <v>-7.0664455584216176E-2</v>
      </c>
      <c r="H10" s="74">
        <v>-3.7894636226688372E-2</v>
      </c>
      <c r="I10" s="74">
        <v>-1.6045750168109107E-3</v>
      </c>
      <c r="J10" s="76">
        <v>-6.9515953951292467E-3</v>
      </c>
      <c r="K10" s="74">
        <v>-4.9441663323289253E-2</v>
      </c>
      <c r="L10" s="74">
        <v>-2.7179914255561842E-2</v>
      </c>
      <c r="M10" s="74">
        <v>-8.2662829291335477E-3</v>
      </c>
      <c r="N10" s="74">
        <v>-3.0949581374854287E-2</v>
      </c>
    </row>
    <row r="11" spans="1:14" ht="13.5" x14ac:dyDescent="0.2">
      <c r="A11" s="50" t="s">
        <v>13</v>
      </c>
      <c r="B11" s="53"/>
      <c r="C11" s="35">
        <v>1.8379827099693102E-2</v>
      </c>
      <c r="D11" s="36">
        <v>0.3399426662647187</v>
      </c>
      <c r="E11" s="74">
        <v>-0.40433025995392058</v>
      </c>
      <c r="F11" s="74">
        <v>-2.363626827304436E-2</v>
      </c>
      <c r="G11" s="75">
        <v>0.31896630671503418</v>
      </c>
      <c r="H11" s="74">
        <v>0.31591750319667267</v>
      </c>
      <c r="I11" s="74">
        <v>0.36000344018279612</v>
      </c>
      <c r="J11" s="76">
        <v>0.37740095223572373</v>
      </c>
      <c r="K11" s="74">
        <v>0.49227833029741225</v>
      </c>
      <c r="L11" s="74">
        <v>0.43739429959536696</v>
      </c>
      <c r="M11" s="74">
        <v>0.41682961693257087</v>
      </c>
      <c r="N11" s="74">
        <v>0.38027788684738895</v>
      </c>
    </row>
    <row r="12" spans="1:14" ht="15" x14ac:dyDescent="0.2">
      <c r="A12" s="50" t="s">
        <v>34</v>
      </c>
      <c r="B12" s="53"/>
      <c r="C12" s="35">
        <v>0.4</v>
      </c>
      <c r="D12" s="36">
        <v>-0.6</v>
      </c>
      <c r="E12" s="74">
        <v>0.5</v>
      </c>
      <c r="F12" s="74">
        <v>0.10235976902417365</v>
      </c>
      <c r="G12" s="75">
        <v>-5.9670992853297466E-2</v>
      </c>
      <c r="H12" s="74">
        <v>-3.9135617911167375E-3</v>
      </c>
      <c r="I12" s="74">
        <v>-5.5209947755344158E-3</v>
      </c>
      <c r="J12" s="76">
        <v>-1.7374722351616689E-2</v>
      </c>
      <c r="K12" s="74">
        <v>-6.1942163445389109E-2</v>
      </c>
      <c r="L12" s="74">
        <v>-7.7880198074386509E-3</v>
      </c>
      <c r="M12" s="74">
        <v>-8.4872647480535579E-3</v>
      </c>
      <c r="N12" s="74">
        <v>-2.0876309738997401E-2</v>
      </c>
    </row>
    <row r="13" spans="1:14" ht="13.5" x14ac:dyDescent="0.2">
      <c r="A13" s="50" t="s">
        <v>15</v>
      </c>
      <c r="B13" s="53"/>
      <c r="C13" s="35">
        <v>1.6090943558943849</v>
      </c>
      <c r="D13" s="36">
        <v>-1.25257285039946</v>
      </c>
      <c r="E13" s="74">
        <v>1.0419518639276077</v>
      </c>
      <c r="F13" s="74">
        <v>1.1523798554303681</v>
      </c>
      <c r="G13" s="75">
        <v>0.79297071942589525</v>
      </c>
      <c r="H13" s="74">
        <v>0.79394751228913663</v>
      </c>
      <c r="I13" s="74">
        <v>0.79432598363611362</v>
      </c>
      <c r="J13" s="76">
        <v>0.79470562405994372</v>
      </c>
      <c r="K13" s="74">
        <v>0.75749960841726249</v>
      </c>
      <c r="L13" s="74">
        <v>0.75629905104379702</v>
      </c>
      <c r="M13" s="74">
        <v>0.75676716063361482</v>
      </c>
      <c r="N13" s="74">
        <v>0.75723683342177139</v>
      </c>
    </row>
    <row r="14" spans="1:14" ht="13.5" x14ac:dyDescent="0.2">
      <c r="A14" s="50" t="s">
        <v>16</v>
      </c>
      <c r="B14" s="53"/>
      <c r="C14" s="35">
        <v>0.76039289419634315</v>
      </c>
      <c r="D14" s="36">
        <v>-0.10290626044205453</v>
      </c>
      <c r="E14" s="74">
        <v>6.8669075286067027E-2</v>
      </c>
      <c r="F14" s="74">
        <v>1.0554007062755062</v>
      </c>
      <c r="G14" s="75">
        <v>1.0549378756202259</v>
      </c>
      <c r="H14" s="74">
        <v>0.93846642686831672</v>
      </c>
      <c r="I14" s="74">
        <v>0.93847082217328648</v>
      </c>
      <c r="J14" s="76">
        <v>0.93847521630519282</v>
      </c>
      <c r="K14" s="74">
        <v>1.0147010835341348</v>
      </c>
      <c r="L14" s="74">
        <v>0.89999999999999147</v>
      </c>
      <c r="M14" s="74">
        <v>0.89999999999999147</v>
      </c>
      <c r="N14" s="74">
        <v>0.89999999999999147</v>
      </c>
    </row>
    <row r="15" spans="1:14" ht="13.5" x14ac:dyDescent="0.2">
      <c r="A15" s="60" t="s">
        <v>17</v>
      </c>
      <c r="B15" s="81"/>
      <c r="C15" s="44">
        <v>0.46860264652524108</v>
      </c>
      <c r="D15" s="45">
        <v>-0.24253418222596679</v>
      </c>
      <c r="E15" s="77">
        <v>8.416110121996212E-2</v>
      </c>
      <c r="F15" s="77">
        <v>8.0000000000040927E-2</v>
      </c>
      <c r="G15" s="78">
        <v>0.23999999999999488</v>
      </c>
      <c r="H15" s="77">
        <v>0.28999999999999204</v>
      </c>
      <c r="I15" s="77">
        <v>0.33000000000001251</v>
      </c>
      <c r="J15" s="79">
        <v>0.34000000000000341</v>
      </c>
      <c r="K15" s="77">
        <v>0.40000000000000568</v>
      </c>
      <c r="L15" s="77">
        <v>0.40000000000000568</v>
      </c>
      <c r="M15" s="77">
        <v>0.37999999999999545</v>
      </c>
      <c r="N15" s="77">
        <v>0.34000000000000341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51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81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9C1-10C0-4690-9C55-2C6A74E7AE90}">
  <dimension ref="A1:R17"/>
  <sheetViews>
    <sheetView showGridLines="0" zoomScaleNormal="100" workbookViewId="0">
      <selection activeCell="C15" sqref="C15:R15"/>
    </sheetView>
  </sheetViews>
  <sheetFormatPr baseColWidth="10" defaultRowHeight="12.75" x14ac:dyDescent="0.2"/>
  <cols>
    <col min="3" max="18" width="5.5703125" customWidth="1"/>
  </cols>
  <sheetData>
    <row r="1" spans="1:18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x14ac:dyDescent="0.2">
      <c r="A3" s="50"/>
      <c r="B3" s="53"/>
      <c r="C3" s="199">
        <v>2018</v>
      </c>
      <c r="D3" s="200"/>
      <c r="E3" s="200"/>
      <c r="F3" s="204"/>
      <c r="G3" s="199">
        <v>2019</v>
      </c>
      <c r="H3" s="200"/>
      <c r="I3" s="200"/>
      <c r="J3" s="200"/>
      <c r="K3" s="201">
        <v>2020</v>
      </c>
      <c r="L3" s="202"/>
      <c r="M3" s="202"/>
      <c r="N3" s="203"/>
      <c r="O3" s="201">
        <v>2021</v>
      </c>
      <c r="P3" s="202"/>
      <c r="Q3" s="202"/>
      <c r="R3" s="202"/>
    </row>
    <row r="4" spans="1:18" ht="13.5" x14ac:dyDescent="0.2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71" t="s">
        <v>4</v>
      </c>
      <c r="J4" s="71" t="s">
        <v>5</v>
      </c>
      <c r="K4" s="72" t="s">
        <v>2</v>
      </c>
      <c r="L4" s="71" t="s">
        <v>3</v>
      </c>
      <c r="M4" s="71" t="s">
        <v>4</v>
      </c>
      <c r="N4" s="73" t="s">
        <v>5</v>
      </c>
      <c r="O4" s="72" t="s">
        <v>2</v>
      </c>
      <c r="P4" s="71" t="s">
        <v>3</v>
      </c>
      <c r="Q4" s="71" t="s">
        <v>4</v>
      </c>
      <c r="R4" s="71" t="s">
        <v>5</v>
      </c>
    </row>
    <row r="5" spans="1:18" ht="13.5" x14ac:dyDescent="0.2">
      <c r="A5" s="50" t="s">
        <v>7</v>
      </c>
      <c r="B5" s="50"/>
      <c r="C5" s="74">
        <v>8.5987583706909732E-2</v>
      </c>
      <c r="D5" s="74">
        <v>0.21963433500754093</v>
      </c>
      <c r="E5" s="74">
        <v>3.8108911229286946E-2</v>
      </c>
      <c r="F5" s="74">
        <v>0.42861602551089106</v>
      </c>
      <c r="G5" s="35">
        <v>0.7871780294474604</v>
      </c>
      <c r="H5" s="36">
        <v>9.4101803361041902E-2</v>
      </c>
      <c r="I5" s="74">
        <v>9.9999999999965894E-2</v>
      </c>
      <c r="J5" s="74">
        <v>0.20000000000000284</v>
      </c>
      <c r="K5" s="75">
        <v>0.20000000000000284</v>
      </c>
      <c r="L5" s="74">
        <v>0.29999999999998295</v>
      </c>
      <c r="M5" s="74">
        <v>0.29999999999998295</v>
      </c>
      <c r="N5" s="76">
        <v>0.35999999999999943</v>
      </c>
      <c r="O5" s="74">
        <v>0.35999999999999943</v>
      </c>
      <c r="P5" s="74">
        <v>0.29999999999998295</v>
      </c>
      <c r="Q5" s="74">
        <v>0.29999999999998295</v>
      </c>
      <c r="R5" s="74">
        <v>0.29999999999998295</v>
      </c>
    </row>
    <row r="6" spans="1:18" ht="13.5" x14ac:dyDescent="0.2">
      <c r="A6" s="50" t="s">
        <v>8</v>
      </c>
      <c r="B6" s="50"/>
      <c r="C6" s="74">
        <v>-1.2560791091686951E-5</v>
      </c>
      <c r="D6" s="74">
        <v>0.59557626467399416</v>
      </c>
      <c r="E6" s="74">
        <v>0.12025677337128116</v>
      </c>
      <c r="F6" s="74">
        <v>0.37881964786299704</v>
      </c>
      <c r="G6" s="35">
        <v>0.79160585199913669</v>
      </c>
      <c r="H6" s="36">
        <v>0.50229176472878123</v>
      </c>
      <c r="I6" s="74">
        <v>0.39999080116068342</v>
      </c>
      <c r="J6" s="74">
        <v>0.49999999999998579</v>
      </c>
      <c r="K6" s="75">
        <v>0.52000000000001023</v>
      </c>
      <c r="L6" s="74">
        <v>0.49999999999998579</v>
      </c>
      <c r="M6" s="74">
        <v>0.43999999999999773</v>
      </c>
      <c r="N6" s="76">
        <v>0.43999999999999773</v>
      </c>
      <c r="O6" s="74">
        <v>0.43999999999999773</v>
      </c>
      <c r="P6" s="74">
        <v>0.43999999999999773</v>
      </c>
      <c r="Q6" s="74">
        <v>0.43999999999999773</v>
      </c>
      <c r="R6" s="74">
        <v>0.43999999999999773</v>
      </c>
    </row>
    <row r="7" spans="1:18" ht="13.5" x14ac:dyDescent="0.2">
      <c r="A7" s="50" t="s">
        <v>9</v>
      </c>
      <c r="B7" s="50"/>
      <c r="C7" s="74">
        <v>2.0042856337618957</v>
      </c>
      <c r="D7" s="74">
        <v>0.40330494562175545</v>
      </c>
      <c r="E7" s="74">
        <v>0.50879171026649317</v>
      </c>
      <c r="F7" s="74">
        <v>0.31083626938112729</v>
      </c>
      <c r="G7" s="35">
        <v>1.4077081183219633</v>
      </c>
      <c r="H7" s="36">
        <v>0.61114303288336203</v>
      </c>
      <c r="I7" s="74">
        <v>-2.1875757140125245</v>
      </c>
      <c r="J7" s="74">
        <v>-1.6449962134166327</v>
      </c>
      <c r="K7" s="75">
        <v>0.53947978047995093</v>
      </c>
      <c r="L7" s="74">
        <v>0.54763389995213174</v>
      </c>
      <c r="M7" s="74">
        <v>0.55490513949393971</v>
      </c>
      <c r="N7" s="76">
        <v>0.56237090971362136</v>
      </c>
      <c r="O7" s="74">
        <v>0.47471752949719814</v>
      </c>
      <c r="P7" s="74">
        <v>0.47475106529194022</v>
      </c>
      <c r="Q7" s="74">
        <v>0.47482010922226436</v>
      </c>
      <c r="R7" s="74">
        <v>0.47488898160565896</v>
      </c>
    </row>
    <row r="8" spans="1:18" ht="13.5" x14ac:dyDescent="0.2">
      <c r="A8" s="50" t="s">
        <v>10</v>
      </c>
      <c r="B8" s="50"/>
      <c r="C8" s="74">
        <v>0.4936918743079417</v>
      </c>
      <c r="D8" s="74">
        <v>1.3226256899880156</v>
      </c>
      <c r="E8" s="74">
        <v>0.68997726071602017</v>
      </c>
      <c r="F8" s="74">
        <v>1.2408504670008824</v>
      </c>
      <c r="G8" s="35">
        <v>2.4787325358942525</v>
      </c>
      <c r="H8" s="36">
        <v>-1.0264147464805262</v>
      </c>
      <c r="I8" s="74">
        <v>0.82644998507728928</v>
      </c>
      <c r="J8" s="74">
        <v>0.60695729320798364</v>
      </c>
      <c r="K8" s="75">
        <v>0.46158035043019652</v>
      </c>
      <c r="L8" s="74">
        <v>0.4620255922981471</v>
      </c>
      <c r="M8" s="74">
        <v>0.46234128398569396</v>
      </c>
      <c r="N8" s="76">
        <v>0.46265663313049288</v>
      </c>
      <c r="O8" s="74">
        <v>0.3208668783516373</v>
      </c>
      <c r="P8" s="74">
        <v>0.32109530869395542</v>
      </c>
      <c r="Q8" s="74">
        <v>0.32121215834544614</v>
      </c>
      <c r="R8" s="74">
        <v>0.32132890407143577</v>
      </c>
    </row>
    <row r="9" spans="1:18" ht="13.5" x14ac:dyDescent="0.2">
      <c r="A9" s="50" t="s">
        <v>11</v>
      </c>
      <c r="B9" s="50"/>
      <c r="C9" s="74">
        <v>0.17394598435778619</v>
      </c>
      <c r="D9" s="74">
        <v>1.2555385573504338</v>
      </c>
      <c r="E9" s="74">
        <v>1.0904830275358108</v>
      </c>
      <c r="F9" s="74">
        <v>1.2266590366476748</v>
      </c>
      <c r="G9" s="35">
        <v>-0.55861733436485395</v>
      </c>
      <c r="H9" s="36">
        <v>0.95062102684779859</v>
      </c>
      <c r="I9" s="74">
        <v>0.70038889455277342</v>
      </c>
      <c r="J9" s="74">
        <v>0.69999999999996021</v>
      </c>
      <c r="K9" s="75">
        <v>0.70003164621834912</v>
      </c>
      <c r="L9" s="74">
        <v>0.70000000000003126</v>
      </c>
      <c r="M9" s="74">
        <v>0.70000000000001705</v>
      </c>
      <c r="N9" s="76">
        <v>0.69999999999996021</v>
      </c>
      <c r="O9" s="74">
        <v>0.69999999999998863</v>
      </c>
      <c r="P9" s="74">
        <v>0.699999999999946</v>
      </c>
      <c r="Q9" s="74">
        <v>0.70000000000001705</v>
      </c>
      <c r="R9" s="74">
        <v>0.70000000000001705</v>
      </c>
    </row>
    <row r="10" spans="1:18" ht="15" x14ac:dyDescent="0.2">
      <c r="A10" s="50" t="s">
        <v>33</v>
      </c>
      <c r="B10" s="50"/>
      <c r="C10" s="74">
        <v>-0.1</v>
      </c>
      <c r="D10" s="74">
        <v>0.3</v>
      </c>
      <c r="E10" s="74">
        <v>0.4</v>
      </c>
      <c r="F10" s="74">
        <v>-0.1</v>
      </c>
      <c r="G10" s="35">
        <v>-1</v>
      </c>
      <c r="H10" s="36">
        <v>0.3</v>
      </c>
      <c r="I10" s="74">
        <v>-0.26285114877902327</v>
      </c>
      <c r="J10" s="74">
        <v>-0.13855077230216517</v>
      </c>
      <c r="K10" s="75">
        <v>-6.5941540858159856E-2</v>
      </c>
      <c r="L10" s="74">
        <v>-7.7134030817138377E-3</v>
      </c>
      <c r="M10" s="74">
        <v>-1.0820817827176907E-2</v>
      </c>
      <c r="N10" s="76">
        <v>-2.406570491612221E-2</v>
      </c>
      <c r="O10" s="74">
        <v>-1.4809667530935853E-2</v>
      </c>
      <c r="P10" s="74">
        <v>2.6841859429721129E-2</v>
      </c>
      <c r="Q10" s="74">
        <v>1.2592775460183333E-2</v>
      </c>
      <c r="R10" s="74">
        <v>3.2070577603335509E-2</v>
      </c>
    </row>
    <row r="11" spans="1:18" ht="13.5" x14ac:dyDescent="0.2">
      <c r="A11" s="50" t="s">
        <v>13</v>
      </c>
      <c r="B11" s="50"/>
      <c r="C11" s="74">
        <v>0.15719525543367752</v>
      </c>
      <c r="D11" s="74">
        <v>0.79655181348066151</v>
      </c>
      <c r="E11" s="74">
        <v>0.67868214278918515</v>
      </c>
      <c r="F11" s="74">
        <v>0.42479387018359205</v>
      </c>
      <c r="G11" s="35">
        <v>-0.10115242829714077</v>
      </c>
      <c r="H11" s="36">
        <v>0.48785388079114966</v>
      </c>
      <c r="I11" s="74">
        <v>-0.17611382888714042</v>
      </c>
      <c r="J11" s="74">
        <v>5.9260026056614651E-2</v>
      </c>
      <c r="K11" s="75">
        <v>0.28075151818274485</v>
      </c>
      <c r="L11" s="74">
        <v>0.38069410277205629</v>
      </c>
      <c r="M11" s="74">
        <v>0.38085656227007098</v>
      </c>
      <c r="N11" s="76">
        <v>0.38885133057191595</v>
      </c>
      <c r="O11" s="74">
        <v>0.38854613242882657</v>
      </c>
      <c r="P11" s="74">
        <v>0.3839934616104721</v>
      </c>
      <c r="Q11" s="74">
        <v>0.3839469372591236</v>
      </c>
      <c r="R11" s="74">
        <v>0.39174251540219568</v>
      </c>
    </row>
    <row r="12" spans="1:18" ht="15" x14ac:dyDescent="0.2">
      <c r="A12" s="50" t="s">
        <v>34</v>
      </c>
      <c r="B12" s="50"/>
      <c r="C12" s="74">
        <v>0</v>
      </c>
      <c r="D12" s="74">
        <v>-0.4</v>
      </c>
      <c r="E12" s="74">
        <v>-0.7</v>
      </c>
      <c r="F12" s="74">
        <v>-0.2</v>
      </c>
      <c r="G12" s="35">
        <v>0.5</v>
      </c>
      <c r="H12" s="36">
        <v>-0.5</v>
      </c>
      <c r="I12" s="74">
        <v>6.5054932033134172E-2</v>
      </c>
      <c r="J12" s="74">
        <v>4.3635171310729193E-2</v>
      </c>
      <c r="K12" s="75">
        <v>-1.4989687158888487E-2</v>
      </c>
      <c r="L12" s="74">
        <v>-6.3085686790950724E-3</v>
      </c>
      <c r="M12" s="74">
        <v>-6.4445880164996638E-3</v>
      </c>
      <c r="N12" s="76">
        <v>-2.1052863356510076E-2</v>
      </c>
      <c r="O12" s="74">
        <v>-1.7213920104469094E-2</v>
      </c>
      <c r="P12" s="74">
        <v>-9.9410109896043153E-3</v>
      </c>
      <c r="Q12" s="74">
        <v>-9.0436831591255151E-3</v>
      </c>
      <c r="R12" s="74">
        <v>-2.4489431512102311E-2</v>
      </c>
    </row>
    <row r="13" spans="1:18" ht="13.5" x14ac:dyDescent="0.2">
      <c r="A13" s="50" t="s">
        <v>15</v>
      </c>
      <c r="B13" s="50"/>
      <c r="C13" s="74">
        <v>-0.32432988851451228</v>
      </c>
      <c r="D13" s="74">
        <v>0.63723418595532166</v>
      </c>
      <c r="E13" s="74">
        <v>-0.57893323412349673</v>
      </c>
      <c r="F13" s="74">
        <v>0.17287285692329135</v>
      </c>
      <c r="G13" s="35">
        <v>1.83469776744667</v>
      </c>
      <c r="H13" s="36">
        <v>-1.3467682182032092</v>
      </c>
      <c r="I13" s="74">
        <v>0.914789154762218</v>
      </c>
      <c r="J13" s="74">
        <v>1.0376529448734857</v>
      </c>
      <c r="K13" s="75">
        <v>0.79452847937022852</v>
      </c>
      <c r="L13" s="74">
        <v>0.79474495559432512</v>
      </c>
      <c r="M13" s="74">
        <v>0.7951258868740041</v>
      </c>
      <c r="N13" s="76">
        <v>0.7955079887737071</v>
      </c>
      <c r="O13" s="74">
        <v>0.75659662281977091</v>
      </c>
      <c r="P13" s="74">
        <v>0.75642290127733247</v>
      </c>
      <c r="Q13" s="74">
        <v>0.75689142487536287</v>
      </c>
      <c r="R13" s="74">
        <v>0.7573615118967183</v>
      </c>
    </row>
    <row r="14" spans="1:18" ht="13.5" x14ac:dyDescent="0.2">
      <c r="A14" s="50" t="s">
        <v>16</v>
      </c>
      <c r="B14" s="50"/>
      <c r="C14" s="74">
        <v>-0.36748701331976008</v>
      </c>
      <c r="D14" s="74">
        <v>1.6271775872987604</v>
      </c>
      <c r="E14" s="74">
        <v>1.1172717328442445</v>
      </c>
      <c r="F14" s="74">
        <v>0.65251470834490988</v>
      </c>
      <c r="G14" s="35">
        <v>0.94216801723771937</v>
      </c>
      <c r="H14" s="36">
        <v>-0.27401435212428282</v>
      </c>
      <c r="I14" s="74">
        <v>0.89632636643655417</v>
      </c>
      <c r="J14" s="74">
        <v>1.0547392605608081</v>
      </c>
      <c r="K14" s="75">
        <v>0.93863261274265142</v>
      </c>
      <c r="L14" s="74">
        <v>0.93848462693379986</v>
      </c>
      <c r="M14" s="74">
        <v>0.9384890173785152</v>
      </c>
      <c r="N14" s="76">
        <v>0.93849340664979763</v>
      </c>
      <c r="O14" s="74">
        <v>0.89974087597757091</v>
      </c>
      <c r="P14" s="74">
        <v>0.90000000000000568</v>
      </c>
      <c r="Q14" s="74">
        <v>0.89999999999996305</v>
      </c>
      <c r="R14" s="74">
        <v>0.89999999999999147</v>
      </c>
    </row>
    <row r="15" spans="1:18" ht="13.5" x14ac:dyDescent="0.2">
      <c r="A15" s="60" t="s">
        <v>17</v>
      </c>
      <c r="B15" s="60"/>
      <c r="C15" s="77">
        <v>0.13203256766817617</v>
      </c>
      <c r="D15" s="77">
        <v>0.38613901379964943</v>
      </c>
      <c r="E15" s="77">
        <v>-0.10320421781524658</v>
      </c>
      <c r="F15" s="77">
        <v>0.20661052003396208</v>
      </c>
      <c r="G15" s="44">
        <v>0.38425224010529746</v>
      </c>
      <c r="H15" s="45">
        <v>-7.4682920188934077E-2</v>
      </c>
      <c r="I15" s="77">
        <v>-9.9999999999994316E-2</v>
      </c>
      <c r="J15" s="77">
        <v>9.9999999999994316E-2</v>
      </c>
      <c r="K15" s="78">
        <v>0.25</v>
      </c>
      <c r="L15" s="77">
        <v>0.34900000000000375</v>
      </c>
      <c r="M15" s="77">
        <v>0.34900000000000375</v>
      </c>
      <c r="N15" s="79">
        <v>0.34900000000000375</v>
      </c>
      <c r="O15" s="77">
        <v>0.34900000000000375</v>
      </c>
      <c r="P15" s="77">
        <v>0.34900000000000375</v>
      </c>
      <c r="Q15" s="77">
        <v>0.34900000000000375</v>
      </c>
      <c r="R15" s="77">
        <v>0.34900000000000375</v>
      </c>
    </row>
    <row r="16" spans="1:18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x14ac:dyDescent="0.2">
      <c r="A17" s="51" t="s">
        <v>50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72</v>
      </c>
    </row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4B5-C715-4DD4-A8D1-92E1C69340D7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0" width="5.5703125" customWidth="1"/>
    <col min="11" max="14" width="5.710937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2018</v>
      </c>
      <c r="D3" s="200"/>
      <c r="E3" s="200"/>
      <c r="F3" s="200"/>
      <c r="G3" s="201">
        <v>2019</v>
      </c>
      <c r="H3" s="202"/>
      <c r="I3" s="202"/>
      <c r="J3" s="203"/>
      <c r="K3" s="201">
        <v>2020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50"/>
      <c r="C5" s="35">
        <v>0.2</v>
      </c>
      <c r="D5" s="36">
        <v>0.3</v>
      </c>
      <c r="E5" s="74">
        <v>-0.1</v>
      </c>
      <c r="F5" s="74">
        <v>0.3</v>
      </c>
      <c r="G5" s="75">
        <v>1.2</v>
      </c>
      <c r="H5" s="74">
        <v>-0.3</v>
      </c>
      <c r="I5" s="74">
        <v>0.3</v>
      </c>
      <c r="J5" s="76">
        <v>0.3</v>
      </c>
      <c r="K5" s="74">
        <v>0.3</v>
      </c>
      <c r="L5" s="74">
        <v>0.3</v>
      </c>
      <c r="M5" s="74">
        <v>0.3</v>
      </c>
      <c r="N5" s="74">
        <v>0.3</v>
      </c>
    </row>
    <row r="6" spans="1:14" ht="13.5" x14ac:dyDescent="0.2">
      <c r="A6" s="50" t="s">
        <v>8</v>
      </c>
      <c r="B6" s="50"/>
      <c r="C6" s="35">
        <v>-0.3</v>
      </c>
      <c r="D6" s="36">
        <v>0.7</v>
      </c>
      <c r="E6" s="74">
        <v>-0.3</v>
      </c>
      <c r="F6" s="74">
        <v>1.3</v>
      </c>
      <c r="G6" s="75">
        <v>-0.3</v>
      </c>
      <c r="H6" s="74">
        <v>0.7</v>
      </c>
      <c r="I6" s="74">
        <v>0.4</v>
      </c>
      <c r="J6" s="76">
        <v>0.5</v>
      </c>
      <c r="K6" s="74">
        <v>0.5</v>
      </c>
      <c r="L6" s="74">
        <v>0.5</v>
      </c>
      <c r="M6" s="74">
        <v>0.4</v>
      </c>
      <c r="N6" s="74">
        <v>0.3</v>
      </c>
    </row>
    <row r="7" spans="1:14" ht="13.5" x14ac:dyDescent="0.2">
      <c r="A7" s="50" t="s">
        <v>9</v>
      </c>
      <c r="B7" s="50"/>
      <c r="C7" s="35">
        <v>2.2000000000000002</v>
      </c>
      <c r="D7" s="36">
        <v>0.3</v>
      </c>
      <c r="E7" s="74">
        <v>0</v>
      </c>
      <c r="F7" s="74">
        <v>0.7</v>
      </c>
      <c r="G7" s="75">
        <v>1.2</v>
      </c>
      <c r="H7" s="74">
        <v>0.4</v>
      </c>
      <c r="I7" s="74">
        <v>0.6</v>
      </c>
      <c r="J7" s="76">
        <v>0.6</v>
      </c>
      <c r="K7" s="74">
        <v>0.4</v>
      </c>
      <c r="L7" s="74">
        <v>0.4</v>
      </c>
      <c r="M7" s="74">
        <v>0.4</v>
      </c>
      <c r="N7" s="74">
        <v>0.4</v>
      </c>
    </row>
    <row r="8" spans="1:14" ht="13.5" x14ac:dyDescent="0.2">
      <c r="A8" s="50" t="s">
        <v>10</v>
      </c>
      <c r="B8" s="50"/>
      <c r="C8" s="35">
        <v>0.9</v>
      </c>
      <c r="D8" s="36">
        <v>0.8</v>
      </c>
      <c r="E8" s="74">
        <v>0.9</v>
      </c>
      <c r="F8" s="74">
        <v>1</v>
      </c>
      <c r="G8" s="75">
        <v>1.9</v>
      </c>
      <c r="H8" s="74">
        <v>0.7</v>
      </c>
      <c r="I8" s="74">
        <v>0.6</v>
      </c>
      <c r="J8" s="76">
        <v>0.6</v>
      </c>
      <c r="K8" s="74">
        <v>0.5</v>
      </c>
      <c r="L8" s="74">
        <v>0.5</v>
      </c>
      <c r="M8" s="74">
        <v>0.5</v>
      </c>
      <c r="N8" s="74">
        <v>0.5</v>
      </c>
    </row>
    <row r="9" spans="1:14" ht="13.5" x14ac:dyDescent="0.2">
      <c r="A9" s="50" t="s">
        <v>11</v>
      </c>
      <c r="B9" s="50"/>
      <c r="C9" s="35">
        <v>-0.5</v>
      </c>
      <c r="D9" s="36">
        <v>0.3</v>
      </c>
      <c r="E9" s="74">
        <v>0.2</v>
      </c>
      <c r="F9" s="74">
        <v>0.5</v>
      </c>
      <c r="G9" s="75">
        <v>-1.1000000000000001</v>
      </c>
      <c r="H9" s="74">
        <v>0.5</v>
      </c>
      <c r="I9" s="74">
        <v>0.4</v>
      </c>
      <c r="J9" s="76">
        <v>0.5</v>
      </c>
      <c r="K9" s="74">
        <v>0.4</v>
      </c>
      <c r="L9" s="74">
        <v>0.4</v>
      </c>
      <c r="M9" s="74">
        <v>0.4</v>
      </c>
      <c r="N9" s="74">
        <v>0.4</v>
      </c>
    </row>
    <row r="10" spans="1:14" ht="15" x14ac:dyDescent="0.2">
      <c r="A10" s="50" t="s">
        <v>33</v>
      </c>
      <c r="B10" s="50"/>
      <c r="C10" s="35">
        <v>0.1</v>
      </c>
      <c r="D10" s="36">
        <v>0.3</v>
      </c>
      <c r="E10" s="74">
        <v>0.8</v>
      </c>
      <c r="F10" s="74">
        <v>-0.6</v>
      </c>
      <c r="G10" s="75">
        <v>-0.6</v>
      </c>
      <c r="H10" s="74">
        <v>0.1</v>
      </c>
      <c r="I10" s="74">
        <v>-0.2</v>
      </c>
      <c r="J10" s="76">
        <v>0</v>
      </c>
      <c r="K10" s="74">
        <v>0</v>
      </c>
      <c r="L10" s="74">
        <v>0</v>
      </c>
      <c r="M10" s="74">
        <v>0</v>
      </c>
      <c r="N10" s="74">
        <v>0</v>
      </c>
    </row>
    <row r="11" spans="1:14" ht="13.5" x14ac:dyDescent="0.2">
      <c r="A11" s="50" t="s">
        <v>13</v>
      </c>
      <c r="B11" s="50"/>
      <c r="C11" s="35">
        <v>0.4</v>
      </c>
      <c r="D11" s="36">
        <v>0.7</v>
      </c>
      <c r="E11" s="74">
        <v>0.8</v>
      </c>
      <c r="F11" s="74">
        <v>0</v>
      </c>
      <c r="G11" s="75">
        <v>0.2</v>
      </c>
      <c r="H11" s="74">
        <v>0.3</v>
      </c>
      <c r="I11" s="74">
        <v>0.2</v>
      </c>
      <c r="J11" s="76">
        <v>0.4</v>
      </c>
      <c r="K11" s="74">
        <v>0.4</v>
      </c>
      <c r="L11" s="74">
        <v>0.4</v>
      </c>
      <c r="M11" s="74">
        <v>0.4</v>
      </c>
      <c r="N11" s="74">
        <v>0.4</v>
      </c>
    </row>
    <row r="12" spans="1:14" ht="15" x14ac:dyDescent="0.2">
      <c r="A12" s="50" t="s">
        <v>34</v>
      </c>
      <c r="B12" s="50"/>
      <c r="C12" s="35">
        <v>0</v>
      </c>
      <c r="D12" s="36">
        <v>-0.2</v>
      </c>
      <c r="E12" s="74">
        <v>-0.9</v>
      </c>
      <c r="F12" s="74">
        <v>0</v>
      </c>
      <c r="G12" s="75">
        <v>0.2</v>
      </c>
      <c r="H12" s="74">
        <v>-0.3</v>
      </c>
      <c r="I12" s="74">
        <v>0.1</v>
      </c>
      <c r="J12" s="76">
        <v>0</v>
      </c>
      <c r="K12" s="74">
        <v>0</v>
      </c>
      <c r="L12" s="74">
        <v>0</v>
      </c>
      <c r="M12" s="74">
        <v>0</v>
      </c>
      <c r="N12" s="74">
        <v>0</v>
      </c>
    </row>
    <row r="13" spans="1:14" ht="13.5" x14ac:dyDescent="0.2">
      <c r="A13" s="50" t="s">
        <v>15</v>
      </c>
      <c r="B13" s="50"/>
      <c r="C13" s="35">
        <v>-0.2</v>
      </c>
      <c r="D13" s="36">
        <v>0.8</v>
      </c>
      <c r="E13" s="74">
        <v>-0.9</v>
      </c>
      <c r="F13" s="74">
        <v>0.6</v>
      </c>
      <c r="G13" s="75">
        <v>1</v>
      </c>
      <c r="H13" s="74">
        <v>-0.9</v>
      </c>
      <c r="I13" s="74">
        <v>1.1000000000000001</v>
      </c>
      <c r="J13" s="76">
        <v>1</v>
      </c>
      <c r="K13" s="74">
        <v>0.8</v>
      </c>
      <c r="L13" s="74">
        <v>0.8</v>
      </c>
      <c r="M13" s="74">
        <v>0.8</v>
      </c>
      <c r="N13" s="74">
        <v>0.8</v>
      </c>
    </row>
    <row r="14" spans="1:14" ht="13.5" x14ac:dyDescent="0.2">
      <c r="A14" s="50" t="s">
        <v>16</v>
      </c>
      <c r="B14" s="50"/>
      <c r="C14" s="35">
        <v>-0.3</v>
      </c>
      <c r="D14" s="36">
        <v>1.5</v>
      </c>
      <c r="E14" s="74">
        <v>1.3</v>
      </c>
      <c r="F14" s="74">
        <v>0.7</v>
      </c>
      <c r="G14" s="75">
        <v>0.7</v>
      </c>
      <c r="H14" s="74">
        <v>-0.4</v>
      </c>
      <c r="I14" s="74">
        <v>1.1000000000000001</v>
      </c>
      <c r="J14" s="76">
        <v>1.1000000000000001</v>
      </c>
      <c r="K14" s="74">
        <v>0.9</v>
      </c>
      <c r="L14" s="74">
        <v>0.9</v>
      </c>
      <c r="M14" s="74">
        <v>0.9</v>
      </c>
      <c r="N14" s="74">
        <v>0.9</v>
      </c>
    </row>
    <row r="15" spans="1:14" ht="13.5" x14ac:dyDescent="0.2">
      <c r="A15" s="60" t="s">
        <v>17</v>
      </c>
      <c r="B15" s="60"/>
      <c r="C15" s="44">
        <v>0.4</v>
      </c>
      <c r="D15" s="45">
        <v>0.5</v>
      </c>
      <c r="E15" s="77">
        <v>-0.2</v>
      </c>
      <c r="F15" s="77">
        <v>0</v>
      </c>
      <c r="G15" s="78">
        <v>0.4</v>
      </c>
      <c r="H15" s="77">
        <v>-0.1</v>
      </c>
      <c r="I15" s="77">
        <v>0.3</v>
      </c>
      <c r="J15" s="79">
        <v>0.3</v>
      </c>
      <c r="K15" s="77">
        <v>0.3</v>
      </c>
      <c r="L15" s="77">
        <v>0.3</v>
      </c>
      <c r="M15" s="77">
        <v>0.3</v>
      </c>
      <c r="N15" s="77">
        <v>0.3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49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76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8D04-967B-472B-8D5E-B242109D03DE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201">
        <v>2018</v>
      </c>
      <c r="D3" s="202"/>
      <c r="E3" s="202"/>
      <c r="F3" s="203"/>
      <c r="G3" s="201">
        <v>2019</v>
      </c>
      <c r="H3" s="202"/>
      <c r="I3" s="202"/>
      <c r="J3" s="203"/>
      <c r="K3" s="201">
        <v>2020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50"/>
      <c r="C5" s="35">
        <v>0.39907243365090039</v>
      </c>
      <c r="D5" s="36">
        <v>0.20661499916971593</v>
      </c>
      <c r="E5" s="74">
        <v>-0.30479345003128344</v>
      </c>
      <c r="F5" s="74">
        <v>0.21580198442030962</v>
      </c>
      <c r="G5" s="75">
        <v>0.53999999999999204</v>
      </c>
      <c r="H5" s="74">
        <v>9.9999999999994316E-2</v>
      </c>
      <c r="I5" s="74">
        <v>0.29999999999998295</v>
      </c>
      <c r="J5" s="76">
        <v>0.29999999999998295</v>
      </c>
      <c r="K5" s="74">
        <v>0.29999999999998295</v>
      </c>
      <c r="L5" s="74">
        <v>0.29999999999998295</v>
      </c>
      <c r="M5" s="74">
        <v>0.29999999999998295</v>
      </c>
      <c r="N5" s="74">
        <v>0.29999999999998295</v>
      </c>
    </row>
    <row r="6" spans="1:14" ht="13.5" x14ac:dyDescent="0.2">
      <c r="A6" s="50" t="s">
        <v>8</v>
      </c>
      <c r="B6" s="50"/>
      <c r="C6" s="35">
        <v>-0.36167352987854429</v>
      </c>
      <c r="D6" s="36">
        <v>0.76095584444911424</v>
      </c>
      <c r="E6" s="74">
        <v>-0.29512856634505624</v>
      </c>
      <c r="F6" s="74">
        <v>1.6280718438231219</v>
      </c>
      <c r="G6" s="75">
        <v>0.6648928967370864</v>
      </c>
      <c r="H6" s="74">
        <v>0.57999999999998408</v>
      </c>
      <c r="I6" s="74">
        <v>0.35000000000000853</v>
      </c>
      <c r="J6" s="76">
        <v>0.35000000000000853</v>
      </c>
      <c r="K6" s="74">
        <v>0.42999999999999261</v>
      </c>
      <c r="L6" s="74">
        <v>0.40999999999999659</v>
      </c>
      <c r="M6" s="74">
        <v>0.37999999999998124</v>
      </c>
      <c r="N6" s="74">
        <v>0.35999999999999943</v>
      </c>
    </row>
    <row r="7" spans="1:14" ht="13.5" x14ac:dyDescent="0.2">
      <c r="A7" s="50" t="s">
        <v>9</v>
      </c>
      <c r="B7" s="50"/>
      <c r="C7" s="35">
        <v>2.2450582512229573</v>
      </c>
      <c r="D7" s="36">
        <v>0.34155929678358632</v>
      </c>
      <c r="E7" s="74">
        <v>3.2417850053349184E-2</v>
      </c>
      <c r="F7" s="74">
        <v>0.69680396154451785</v>
      </c>
      <c r="G7" s="75">
        <v>1.0051428077113513</v>
      </c>
      <c r="H7" s="74">
        <v>0.49335784398599003</v>
      </c>
      <c r="I7" s="74">
        <v>0.63355352280926525</v>
      </c>
      <c r="J7" s="76">
        <v>0.63370904670725281</v>
      </c>
      <c r="K7" s="74">
        <v>0.60008107604052441</v>
      </c>
      <c r="L7" s="74">
        <v>0.50000000000008527</v>
      </c>
      <c r="M7" s="74">
        <v>0.49999999999992895</v>
      </c>
      <c r="N7" s="74">
        <v>0.49999999999997158</v>
      </c>
    </row>
    <row r="8" spans="1:14" ht="13.5" x14ac:dyDescent="0.2">
      <c r="A8" s="50" t="s">
        <v>10</v>
      </c>
      <c r="B8" s="50"/>
      <c r="C8" s="35">
        <v>0.80161520845854284</v>
      </c>
      <c r="D8" s="36">
        <v>0.86987470276847034</v>
      </c>
      <c r="E8" s="74">
        <v>0.71862764197771867</v>
      </c>
      <c r="F8" s="74">
        <v>1.2843230739472773</v>
      </c>
      <c r="G8" s="75">
        <v>0.81016150900272521</v>
      </c>
      <c r="H8" s="74">
        <v>0.70739318883322255</v>
      </c>
      <c r="I8" s="74">
        <v>0.68058887399091361</v>
      </c>
      <c r="J8" s="76">
        <v>0.66749217292647245</v>
      </c>
      <c r="K8" s="74">
        <v>0.47864767434518285</v>
      </c>
      <c r="L8" s="74">
        <v>0.47958926812316349</v>
      </c>
      <c r="M8" s="74">
        <v>0.48000009483021699</v>
      </c>
      <c r="N8" s="74">
        <v>0.48041013459010173</v>
      </c>
    </row>
    <row r="9" spans="1:14" ht="13.5" x14ac:dyDescent="0.2">
      <c r="A9" s="50" t="s">
        <v>11</v>
      </c>
      <c r="B9" s="50"/>
      <c r="C9" s="35">
        <v>-0.51029648750017031</v>
      </c>
      <c r="D9" s="36">
        <v>0.30893806080356967</v>
      </c>
      <c r="E9" s="74">
        <v>0.18952195453761078</v>
      </c>
      <c r="F9" s="74">
        <v>0.48080677408390216</v>
      </c>
      <c r="G9" s="75">
        <v>0.54791503812026576</v>
      </c>
      <c r="H9" s="74">
        <v>0.55000000000001137</v>
      </c>
      <c r="I9" s="74">
        <v>0.54999999999998295</v>
      </c>
      <c r="J9" s="76">
        <v>0.55000000000002558</v>
      </c>
      <c r="K9" s="74">
        <v>0.55000000000001137</v>
      </c>
      <c r="L9" s="74">
        <v>0.55000000000001137</v>
      </c>
      <c r="M9" s="74">
        <v>0.54999999999998295</v>
      </c>
      <c r="N9" s="74">
        <v>0.54999999999998295</v>
      </c>
    </row>
    <row r="10" spans="1:14" ht="15" x14ac:dyDescent="0.2">
      <c r="A10" s="50" t="s">
        <v>33</v>
      </c>
      <c r="B10" s="50"/>
      <c r="C10" s="35">
        <v>0</v>
      </c>
      <c r="D10" s="36">
        <v>0.3</v>
      </c>
      <c r="E10" s="74">
        <v>0.8</v>
      </c>
      <c r="F10" s="74">
        <v>-0.6</v>
      </c>
      <c r="G10" s="75">
        <v>-0.32005945075154285</v>
      </c>
      <c r="H10" s="74">
        <v>-9.1348075093694886E-2</v>
      </c>
      <c r="I10" s="74">
        <v>-3.1112600212399286E-2</v>
      </c>
      <c r="J10" s="76">
        <v>1.85915755765452E-3</v>
      </c>
      <c r="K10" s="74">
        <v>5.0282953969932251E-3</v>
      </c>
      <c r="L10" s="74">
        <v>2.8857986594581674E-2</v>
      </c>
      <c r="M10" s="74">
        <v>1.4950089106233844E-2</v>
      </c>
      <c r="N10" s="74">
        <v>3.3952400013009837E-2</v>
      </c>
    </row>
    <row r="11" spans="1:14" ht="13.5" x14ac:dyDescent="0.2">
      <c r="A11" s="50" t="s">
        <v>13</v>
      </c>
      <c r="B11" s="50"/>
      <c r="C11" s="35">
        <v>0.3890453132021463</v>
      </c>
      <c r="D11" s="36">
        <v>0.74402459565038725</v>
      </c>
      <c r="E11" s="74">
        <v>0.76490530172836202</v>
      </c>
      <c r="F11" s="74">
        <v>8.7241595822575846E-3</v>
      </c>
      <c r="G11" s="75">
        <v>0.29648524799666148</v>
      </c>
      <c r="H11" s="74">
        <v>0.20064096223361197</v>
      </c>
      <c r="I11" s="74">
        <v>0.35901041091521296</v>
      </c>
      <c r="J11" s="76">
        <v>0.37675452006909116</v>
      </c>
      <c r="K11" s="74">
        <v>0.38288611421358643</v>
      </c>
      <c r="L11" s="74">
        <v>0.38075887893803434</v>
      </c>
      <c r="M11" s="74">
        <v>0.37967790522058065</v>
      </c>
      <c r="N11" s="74">
        <v>0.3860070158576962</v>
      </c>
    </row>
    <row r="12" spans="1:14" ht="15" x14ac:dyDescent="0.2">
      <c r="A12" s="50" t="s">
        <v>34</v>
      </c>
      <c r="B12" s="50"/>
      <c r="C12" s="35">
        <v>0</v>
      </c>
      <c r="D12" s="36">
        <v>-0.2</v>
      </c>
      <c r="E12" s="74">
        <v>-0.9</v>
      </c>
      <c r="F12" s="74">
        <v>0</v>
      </c>
      <c r="G12" s="75">
        <v>-0.17812840129601981</v>
      </c>
      <c r="H12" s="74">
        <v>0.11438011228616829</v>
      </c>
      <c r="I12" s="74">
        <v>1.9097618659906668E-2</v>
      </c>
      <c r="J12" s="76">
        <v>-7.7022858655106385E-3</v>
      </c>
      <c r="K12" s="74">
        <v>-9.9865604854658119E-3</v>
      </c>
      <c r="L12" s="74">
        <v>-6.1967892518229872E-3</v>
      </c>
      <c r="M12" s="74">
        <v>-3.2398802322023412E-3</v>
      </c>
      <c r="N12" s="74">
        <v>-1.5034681294767038E-2</v>
      </c>
    </row>
    <row r="13" spans="1:14" ht="13.5" x14ac:dyDescent="0.2">
      <c r="A13" s="50" t="s">
        <v>15</v>
      </c>
      <c r="B13" s="50"/>
      <c r="C13" s="35">
        <v>-0.21197982688511274</v>
      </c>
      <c r="D13" s="36">
        <v>0.76917084669759106</v>
      </c>
      <c r="E13" s="74">
        <v>-0.85780728266713879</v>
      </c>
      <c r="F13" s="74">
        <v>0.65259126584840033</v>
      </c>
      <c r="G13" s="75">
        <v>1.712723949918967</v>
      </c>
      <c r="H13" s="74">
        <v>1.2179703320739179</v>
      </c>
      <c r="I13" s="74">
        <v>0.95395468709114084</v>
      </c>
      <c r="J13" s="76">
        <v>0.95408618563328673</v>
      </c>
      <c r="K13" s="74">
        <v>0.75485807875234912</v>
      </c>
      <c r="L13" s="74">
        <v>0.75462703452582502</v>
      </c>
      <c r="M13" s="74">
        <v>0.75476007057440597</v>
      </c>
      <c r="N13" s="74">
        <v>0.75489335813159641</v>
      </c>
    </row>
    <row r="14" spans="1:14" ht="13.5" x14ac:dyDescent="0.2">
      <c r="A14" s="50" t="s">
        <v>16</v>
      </c>
      <c r="B14" s="50"/>
      <c r="C14" s="35">
        <v>-0.31119294193165103</v>
      </c>
      <c r="D14" s="36">
        <v>1.510160975289466</v>
      </c>
      <c r="E14" s="74">
        <v>1.2593969722171039</v>
      </c>
      <c r="F14" s="74">
        <v>0.73459572127967476</v>
      </c>
      <c r="G14" s="75">
        <v>2.4059095695375703</v>
      </c>
      <c r="H14" s="74">
        <v>1.156879353902923</v>
      </c>
      <c r="I14" s="74">
        <v>1.0961827845567171</v>
      </c>
      <c r="J14" s="76">
        <v>1.0962872198666531</v>
      </c>
      <c r="K14" s="74">
        <v>0.89408320015036225</v>
      </c>
      <c r="L14" s="74">
        <v>0.89555007966941957</v>
      </c>
      <c r="M14" s="74">
        <v>0.89565561144210903</v>
      </c>
      <c r="N14" s="74">
        <v>0.8957609954104413</v>
      </c>
    </row>
    <row r="15" spans="1:14" ht="13.5" x14ac:dyDescent="0.2">
      <c r="A15" s="60" t="s">
        <v>17</v>
      </c>
      <c r="B15" s="60"/>
      <c r="C15" s="44">
        <v>0.37261678884934213</v>
      </c>
      <c r="D15" s="45">
        <v>0.45155439442112311</v>
      </c>
      <c r="E15" s="77">
        <v>-0.19882401525521232</v>
      </c>
      <c r="F15" s="77">
        <v>1.7320802247240863E-2</v>
      </c>
      <c r="G15" s="78">
        <v>9.9999999999994316E-2</v>
      </c>
      <c r="H15" s="77">
        <v>0.29999999999998295</v>
      </c>
      <c r="I15" s="77">
        <v>0.35000000000000853</v>
      </c>
      <c r="J15" s="79">
        <v>0.35000000000000853</v>
      </c>
      <c r="K15" s="77">
        <v>0.35000000000000853</v>
      </c>
      <c r="L15" s="77">
        <v>0.35000000000000853</v>
      </c>
      <c r="M15" s="77">
        <v>0.35000000000000853</v>
      </c>
      <c r="N15" s="77">
        <v>0.35000000000000853</v>
      </c>
    </row>
    <row r="16" spans="1:14" ht="12.6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48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67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2018</v>
      </c>
      <c r="H3" s="200"/>
      <c r="I3" s="200"/>
      <c r="J3" s="200"/>
      <c r="K3" s="201">
        <v>2019</v>
      </c>
      <c r="L3" s="202"/>
      <c r="M3" s="202"/>
      <c r="N3" s="203"/>
      <c r="O3" s="201">
        <v>2020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71" t="s">
        <v>4</v>
      </c>
      <c r="J4" s="71" t="s">
        <v>5</v>
      </c>
      <c r="K4" s="72" t="s">
        <v>2</v>
      </c>
      <c r="L4" s="71" t="s">
        <v>3</v>
      </c>
      <c r="M4" s="71" t="s">
        <v>4</v>
      </c>
      <c r="N4" s="73" t="s">
        <v>5</v>
      </c>
      <c r="O4" s="72" t="s">
        <v>2</v>
      </c>
      <c r="P4" s="71" t="s">
        <v>3</v>
      </c>
      <c r="Q4" s="71" t="s">
        <v>4</v>
      </c>
      <c r="R4" s="71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0.5</v>
      </c>
      <c r="H5" s="36">
        <v>0.3</v>
      </c>
      <c r="I5" s="74">
        <v>-0.3</v>
      </c>
      <c r="J5" s="74">
        <v>0.3</v>
      </c>
      <c r="K5" s="75">
        <v>0.5</v>
      </c>
      <c r="L5" s="74">
        <v>0.4</v>
      </c>
      <c r="M5" s="74">
        <v>0.4</v>
      </c>
      <c r="N5" s="76">
        <v>0.3</v>
      </c>
      <c r="O5" s="74">
        <v>0.3</v>
      </c>
      <c r="P5" s="74">
        <v>0.3</v>
      </c>
      <c r="Q5" s="74">
        <v>0.3</v>
      </c>
      <c r="R5" s="74">
        <v>0.3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-0.5</v>
      </c>
      <c r="H6" s="36">
        <v>0.8</v>
      </c>
      <c r="I6" s="74">
        <v>0.2</v>
      </c>
      <c r="J6" s="74">
        <v>0.5</v>
      </c>
      <c r="K6" s="75">
        <v>0.7</v>
      </c>
      <c r="L6" s="74">
        <v>0.6</v>
      </c>
      <c r="M6" s="74">
        <v>0.4</v>
      </c>
      <c r="N6" s="76">
        <v>0.3</v>
      </c>
      <c r="O6" s="74">
        <v>0.3</v>
      </c>
      <c r="P6" s="74">
        <v>0.4</v>
      </c>
      <c r="Q6" s="74">
        <v>0.4</v>
      </c>
      <c r="R6" s="74">
        <v>0.4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2.1</v>
      </c>
      <c r="H7" s="36">
        <v>0.1</v>
      </c>
      <c r="I7" s="74">
        <v>0.8</v>
      </c>
      <c r="J7" s="74">
        <v>0.4</v>
      </c>
      <c r="K7" s="75">
        <v>0.5</v>
      </c>
      <c r="L7" s="74">
        <v>0.6</v>
      </c>
      <c r="M7" s="74">
        <v>0.8</v>
      </c>
      <c r="N7" s="76">
        <v>0.7</v>
      </c>
      <c r="O7" s="74">
        <v>0.6</v>
      </c>
      <c r="P7" s="74">
        <v>0.6</v>
      </c>
      <c r="Q7" s="74">
        <v>0.5</v>
      </c>
      <c r="R7" s="74">
        <v>0.5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1.6</v>
      </c>
      <c r="H8" s="36">
        <v>0.9</v>
      </c>
      <c r="I8" s="74">
        <v>0.9</v>
      </c>
      <c r="J8" s="74">
        <v>0.8</v>
      </c>
      <c r="K8" s="75">
        <v>0.7</v>
      </c>
      <c r="L8" s="74">
        <v>0.7</v>
      </c>
      <c r="M8" s="74">
        <v>0.7</v>
      </c>
      <c r="N8" s="76">
        <v>0.7</v>
      </c>
      <c r="O8" s="74">
        <v>0.5</v>
      </c>
      <c r="P8" s="74">
        <v>0.5</v>
      </c>
      <c r="Q8" s="74">
        <v>0.5</v>
      </c>
      <c r="R8" s="74">
        <v>0.5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-0.5</v>
      </c>
      <c r="H9" s="36">
        <v>0.3</v>
      </c>
      <c r="I9" s="74">
        <v>0.2</v>
      </c>
      <c r="J9" s="74">
        <v>0.6</v>
      </c>
      <c r="K9" s="75">
        <v>0.6</v>
      </c>
      <c r="L9" s="74">
        <v>0.6</v>
      </c>
      <c r="M9" s="74">
        <v>0.6</v>
      </c>
      <c r="N9" s="76">
        <v>0.6</v>
      </c>
      <c r="O9" s="74">
        <v>0.6</v>
      </c>
      <c r="P9" s="74">
        <v>0.6</v>
      </c>
      <c r="Q9" s="74">
        <v>0.6</v>
      </c>
      <c r="R9" s="74">
        <v>0.6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-0.1</v>
      </c>
      <c r="H10" s="36">
        <v>0.2</v>
      </c>
      <c r="I10" s="74">
        <v>0.7</v>
      </c>
      <c r="J10" s="74">
        <v>-0.4</v>
      </c>
      <c r="K10" s="75">
        <v>-0.3</v>
      </c>
      <c r="L10" s="74">
        <v>-0.1</v>
      </c>
      <c r="M10" s="74">
        <v>-0.1</v>
      </c>
      <c r="N10" s="76">
        <v>0</v>
      </c>
      <c r="O10" s="74">
        <v>0</v>
      </c>
      <c r="P10" s="74">
        <v>0</v>
      </c>
      <c r="Q10" s="74">
        <v>0</v>
      </c>
      <c r="R10" s="74">
        <v>0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0.4</v>
      </c>
      <c r="H11" s="36">
        <v>0.7</v>
      </c>
      <c r="I11" s="74">
        <v>0.8</v>
      </c>
      <c r="J11" s="74">
        <v>0</v>
      </c>
      <c r="K11" s="75">
        <v>0.3</v>
      </c>
      <c r="L11" s="74">
        <v>0.4</v>
      </c>
      <c r="M11" s="74">
        <v>0.4</v>
      </c>
      <c r="N11" s="76">
        <v>0.3</v>
      </c>
      <c r="O11" s="74">
        <v>0.3</v>
      </c>
      <c r="P11" s="74">
        <v>0.3</v>
      </c>
      <c r="Q11" s="74">
        <v>0.3</v>
      </c>
      <c r="R11" s="74">
        <v>0.3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</v>
      </c>
      <c r="H12" s="36">
        <v>-0.2</v>
      </c>
      <c r="I12" s="74">
        <v>-1</v>
      </c>
      <c r="J12" s="74">
        <v>0.2</v>
      </c>
      <c r="K12" s="75">
        <v>0.1</v>
      </c>
      <c r="L12" s="74">
        <v>0</v>
      </c>
      <c r="M12" s="74">
        <v>0</v>
      </c>
      <c r="N12" s="76">
        <v>0</v>
      </c>
      <c r="O12" s="74">
        <v>0</v>
      </c>
      <c r="P12" s="74">
        <v>0</v>
      </c>
      <c r="Q12" s="74">
        <v>0</v>
      </c>
      <c r="R12" s="74">
        <v>0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-0.3</v>
      </c>
      <c r="H13" s="36">
        <v>0.8</v>
      </c>
      <c r="I13" s="74">
        <v>-0.9</v>
      </c>
      <c r="J13" s="74">
        <v>0.7</v>
      </c>
      <c r="K13" s="75">
        <v>1.2</v>
      </c>
      <c r="L13" s="74">
        <v>1.1000000000000001</v>
      </c>
      <c r="M13" s="74">
        <v>1</v>
      </c>
      <c r="N13" s="76">
        <v>1</v>
      </c>
      <c r="O13" s="74">
        <v>0.8</v>
      </c>
      <c r="P13" s="74">
        <v>0.8</v>
      </c>
      <c r="Q13" s="74">
        <v>0.8</v>
      </c>
      <c r="R13" s="74">
        <v>0.8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-0.3</v>
      </c>
      <c r="H14" s="36">
        <v>1.5</v>
      </c>
      <c r="I14" s="74">
        <v>1.3</v>
      </c>
      <c r="J14" s="74">
        <v>0.3</v>
      </c>
      <c r="K14" s="75">
        <v>1.2</v>
      </c>
      <c r="L14" s="74">
        <v>1.2</v>
      </c>
      <c r="M14" s="74">
        <v>1.1000000000000001</v>
      </c>
      <c r="N14" s="76">
        <v>1.1000000000000001</v>
      </c>
      <c r="O14" s="74">
        <v>0.9</v>
      </c>
      <c r="P14" s="74">
        <v>0.9</v>
      </c>
      <c r="Q14" s="74">
        <v>0.9</v>
      </c>
      <c r="R14" s="74">
        <v>0.9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0.4</v>
      </c>
      <c r="H15" s="45">
        <v>0.5</v>
      </c>
      <c r="I15" s="77">
        <v>-0.2</v>
      </c>
      <c r="J15" s="77">
        <v>0.2</v>
      </c>
      <c r="K15" s="78">
        <v>0.4</v>
      </c>
      <c r="L15" s="77">
        <v>0.4</v>
      </c>
      <c r="M15" s="77">
        <v>0.3</v>
      </c>
      <c r="N15" s="79">
        <v>0.3</v>
      </c>
      <c r="O15" s="77">
        <v>0.3</v>
      </c>
      <c r="P15" s="77">
        <v>0.3</v>
      </c>
      <c r="Q15" s="77">
        <v>0.3</v>
      </c>
      <c r="R15" s="77">
        <v>0.3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46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47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207F-88C3-497D-8855-8EB2705959AA}">
  <sheetPr>
    <tabColor rgb="FF92D050"/>
  </sheetPr>
  <dimension ref="A1:N17"/>
  <sheetViews>
    <sheetView showGridLines="0" zoomScaleNormal="100" workbookViewId="0">
      <selection activeCell="C5" sqref="C5:N5"/>
    </sheetView>
  </sheetViews>
  <sheetFormatPr baseColWidth="10" defaultColWidth="11.42578125" defaultRowHeight="13.5" x14ac:dyDescent="0.25"/>
  <cols>
    <col min="1" max="1" width="13.5703125" style="161" customWidth="1"/>
    <col min="2" max="2" width="11.42578125" style="161"/>
    <col min="3" max="14" width="5.5703125" style="161" customWidth="1"/>
    <col min="15" max="16384" width="11.42578125" style="161"/>
  </cols>
  <sheetData>
    <row r="1" spans="1:14" ht="13.5" customHeight="1" x14ac:dyDescent="0.25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customHeight="1" x14ac:dyDescent="0.25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customHeight="1" x14ac:dyDescent="0.25">
      <c r="A3" s="82"/>
      <c r="B3" s="83"/>
      <c r="C3" s="177">
        <v>2024</v>
      </c>
      <c r="D3" s="178"/>
      <c r="E3" s="178"/>
      <c r="F3" s="178"/>
      <c r="G3" s="179">
        <f>C3+1</f>
        <v>2025</v>
      </c>
      <c r="H3" s="180"/>
      <c r="I3" s="180"/>
      <c r="J3" s="181"/>
      <c r="K3" s="179">
        <f>G3+1</f>
        <v>2026</v>
      </c>
      <c r="L3" s="180"/>
      <c r="M3" s="180"/>
      <c r="N3" s="180"/>
    </row>
    <row r="4" spans="1:14" ht="13.5" customHeight="1" x14ac:dyDescent="0.25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customHeight="1" x14ac:dyDescent="0.25">
      <c r="A5" s="162" t="s">
        <v>17</v>
      </c>
      <c r="B5" s="91"/>
      <c r="C5" s="163">
        <v>0.23654288254215317</v>
      </c>
      <c r="D5" s="163">
        <v>-0.29558905491123255</v>
      </c>
      <c r="E5" s="164">
        <v>0.10514372415077844</v>
      </c>
      <c r="F5" s="164">
        <v>-0.20053824020493494</v>
      </c>
      <c r="G5" s="165">
        <v>0.41165192542752038</v>
      </c>
      <c r="H5" s="164">
        <v>4.717883418304325E-2</v>
      </c>
      <c r="I5" s="164">
        <v>9.5476480149187637E-2</v>
      </c>
      <c r="J5" s="166">
        <v>0.21224692671995626</v>
      </c>
      <c r="K5" s="164">
        <v>0.34953819905200589</v>
      </c>
      <c r="L5" s="164">
        <v>0.42057030943409757</v>
      </c>
      <c r="M5" s="164">
        <v>0.43586275543894715</v>
      </c>
      <c r="N5" s="164">
        <v>0.44730829188269183</v>
      </c>
    </row>
    <row r="6" spans="1:14" ht="13.5" customHeight="1" x14ac:dyDescent="0.25">
      <c r="A6" s="82" t="s">
        <v>7</v>
      </c>
      <c r="B6" s="83"/>
      <c r="C6" s="93">
        <v>-7.4334286501581914E-2</v>
      </c>
      <c r="D6" s="93">
        <v>9.2985915957825682E-2</v>
      </c>
      <c r="E6" s="94">
        <v>0.26938782136043926</v>
      </c>
      <c r="F6" s="94">
        <v>0.24087671827376766</v>
      </c>
      <c r="G6" s="95">
        <v>0.48983175933994971</v>
      </c>
      <c r="H6" s="94">
        <v>0.20000344192429509</v>
      </c>
      <c r="I6" s="94">
        <v>9.9999999999994316E-2</v>
      </c>
      <c r="J6" s="96">
        <v>9.9999999999994316E-2</v>
      </c>
      <c r="K6" s="94">
        <v>0.20999999999999375</v>
      </c>
      <c r="L6" s="94">
        <v>0.20000000000000284</v>
      </c>
      <c r="M6" s="94">
        <v>9.9999999999994316E-2</v>
      </c>
      <c r="N6" s="94">
        <v>9.9999999999994316E-2</v>
      </c>
    </row>
    <row r="7" spans="1:14" ht="13.5" customHeight="1" x14ac:dyDescent="0.25">
      <c r="A7" s="82" t="s">
        <v>138</v>
      </c>
      <c r="B7" s="83"/>
      <c r="C7" s="93">
        <v>0.45039833842935195</v>
      </c>
      <c r="D7" s="93">
        <v>1.4787307228009183</v>
      </c>
      <c r="E7" s="94">
        <v>1.1657326377462596</v>
      </c>
      <c r="F7" s="94">
        <v>0.43677310013248416</v>
      </c>
      <c r="G7" s="95">
        <v>-0.34234542662208867</v>
      </c>
      <c r="H7" s="94">
        <v>0.49999999999998579</v>
      </c>
      <c r="I7" s="94">
        <v>0.40000000000000568</v>
      </c>
      <c r="J7" s="96">
        <v>0.40000000000000568</v>
      </c>
      <c r="K7" s="94">
        <v>0.29999999999998295</v>
      </c>
      <c r="L7" s="94">
        <v>0.70000000000001705</v>
      </c>
      <c r="M7" s="94">
        <v>0.59999999999999432</v>
      </c>
      <c r="N7" s="94">
        <v>0.49999999999998579</v>
      </c>
    </row>
    <row r="8" spans="1:14" ht="13.5" customHeight="1" x14ac:dyDescent="0.25">
      <c r="A8" s="82" t="s">
        <v>10</v>
      </c>
      <c r="B8" s="83"/>
      <c r="C8" s="93">
        <v>0.50611986697641953</v>
      </c>
      <c r="D8" s="93">
        <v>-1.8447237544421853</v>
      </c>
      <c r="E8" s="94">
        <v>-0.31131467145365832</v>
      </c>
      <c r="F8" s="94">
        <v>0.8443262641745406</v>
      </c>
      <c r="G8" s="95">
        <v>0.52758486034738894</v>
      </c>
      <c r="H8" s="94">
        <v>-4.9946346431113398E-3</v>
      </c>
      <c r="I8" s="94">
        <v>0.16758162961482981</v>
      </c>
      <c r="J8" s="96">
        <v>0.33853036860951136</v>
      </c>
      <c r="K8" s="94">
        <v>0.46639367627324191</v>
      </c>
      <c r="L8" s="94">
        <v>0.536958667948781</v>
      </c>
      <c r="M8" s="94">
        <v>0.69846979338217352</v>
      </c>
      <c r="N8" s="94">
        <v>0.72969420234490201</v>
      </c>
    </row>
    <row r="9" spans="1:14" ht="13.5" customHeight="1" x14ac:dyDescent="0.25">
      <c r="A9" s="82" t="s">
        <v>9</v>
      </c>
      <c r="B9" s="83"/>
      <c r="C9" s="93">
        <v>-0.85078044720650325</v>
      </c>
      <c r="D9" s="93">
        <v>-3.2135026239845814</v>
      </c>
      <c r="E9" s="94">
        <v>-1.1330092950187947</v>
      </c>
      <c r="F9" s="94">
        <v>0.16940354049825146</v>
      </c>
      <c r="G9" s="95">
        <v>0.67648604026162218</v>
      </c>
      <c r="H9" s="94">
        <v>-0.2858831959668322</v>
      </c>
      <c r="I9" s="94">
        <v>-0.50969284484131094</v>
      </c>
      <c r="J9" s="96">
        <v>0.36093351509541094</v>
      </c>
      <c r="K9" s="94">
        <v>0.82188600888837016</v>
      </c>
      <c r="L9" s="94">
        <v>1.047590255289137</v>
      </c>
      <c r="M9" s="94">
        <v>1.2885069740176078</v>
      </c>
      <c r="N9" s="94">
        <v>1.4201546741447402</v>
      </c>
    </row>
    <row r="10" spans="1:14" ht="13.5" customHeight="1" x14ac:dyDescent="0.25">
      <c r="A10" s="82" t="s">
        <v>11</v>
      </c>
      <c r="B10" s="83"/>
      <c r="C10" s="93">
        <v>1.0212596120586284</v>
      </c>
      <c r="D10" s="93">
        <v>0.54871595777576943</v>
      </c>
      <c r="E10" s="94">
        <v>0.68004971820671756</v>
      </c>
      <c r="F10" s="94">
        <v>0.16677611620315247</v>
      </c>
      <c r="G10" s="95">
        <v>2.0146570573778035</v>
      </c>
      <c r="H10" s="94">
        <v>0.54905909633482963</v>
      </c>
      <c r="I10" s="94">
        <v>0.73378407156737069</v>
      </c>
      <c r="J10" s="96">
        <v>0.7198237150127369</v>
      </c>
      <c r="K10" s="94">
        <v>0.87539556423783438</v>
      </c>
      <c r="L10" s="94">
        <v>0.96057033523049995</v>
      </c>
      <c r="M10" s="94">
        <v>0.96077397283389132</v>
      </c>
      <c r="N10" s="94">
        <v>1.0457336290558032</v>
      </c>
    </row>
    <row r="11" spans="1:14" ht="13.5" customHeight="1" x14ac:dyDescent="0.25">
      <c r="A11" s="82" t="s">
        <v>33</v>
      </c>
      <c r="B11" s="83"/>
      <c r="C11" s="93">
        <v>0</v>
      </c>
      <c r="D11" s="93">
        <v>0</v>
      </c>
      <c r="E11" s="94">
        <v>0.9</v>
      </c>
      <c r="F11" s="94">
        <v>0.5</v>
      </c>
      <c r="G11" s="95">
        <v>-0.9</v>
      </c>
      <c r="H11" s="94">
        <v>-2.6054543893955968E-2</v>
      </c>
      <c r="I11" s="94">
        <v>4.2529201016704272E-2</v>
      </c>
      <c r="J11" s="96">
        <v>3.2823588761779557E-2</v>
      </c>
      <c r="K11" s="94">
        <v>4.577456269623803E-2</v>
      </c>
      <c r="L11" s="94">
        <v>-2.8796362363629757E-3</v>
      </c>
      <c r="M11" s="94">
        <v>2.3653447111320836E-2</v>
      </c>
      <c r="N11" s="94">
        <v>4.1762169003112221E-2</v>
      </c>
    </row>
    <row r="12" spans="1:14" ht="13.5" customHeight="1" x14ac:dyDescent="0.25">
      <c r="A12" s="82" t="s">
        <v>13</v>
      </c>
      <c r="B12" s="83"/>
      <c r="C12" s="93">
        <v>0.15039861633461271</v>
      </c>
      <c r="D12" s="93">
        <v>-1.9062975848143537E-2</v>
      </c>
      <c r="E12" s="94">
        <v>1.2681194124189972</v>
      </c>
      <c r="F12" s="94">
        <v>0.89445037358916579</v>
      </c>
      <c r="G12" s="95">
        <v>-0.53191047272352421</v>
      </c>
      <c r="H12" s="94">
        <v>0.20242813772968304</v>
      </c>
      <c r="I12" s="94">
        <v>0.20919645200817172</v>
      </c>
      <c r="J12" s="96">
        <v>0.27270132821553261</v>
      </c>
      <c r="K12" s="94">
        <v>0.36837357003823001</v>
      </c>
      <c r="L12" s="94">
        <v>0.43412747618513947</v>
      </c>
      <c r="M12" s="94">
        <v>0.41790891196085056</v>
      </c>
      <c r="N12" s="94">
        <v>0.42971136750864503</v>
      </c>
    </row>
    <row r="13" spans="1:14" ht="13.5" customHeight="1" x14ac:dyDescent="0.25">
      <c r="A13" s="82" t="s">
        <v>34</v>
      </c>
      <c r="B13" s="83"/>
      <c r="C13" s="93">
        <v>0.1</v>
      </c>
      <c r="D13" s="93">
        <v>-0.3</v>
      </c>
      <c r="E13" s="94">
        <v>-1.1000000000000001</v>
      </c>
      <c r="F13" s="94">
        <v>-1.1000000000000001</v>
      </c>
      <c r="G13" s="95">
        <v>0.9</v>
      </c>
      <c r="H13" s="94">
        <v>-0.14896235666603758</v>
      </c>
      <c r="I13" s="94">
        <v>-0.10681763879087192</v>
      </c>
      <c r="J13" s="96">
        <v>-5.1756354276233422E-2</v>
      </c>
      <c r="K13" s="94">
        <v>-1.0800029065290088E-2</v>
      </c>
      <c r="L13" s="94">
        <v>-1.8437377162754676E-3</v>
      </c>
      <c r="M13" s="94">
        <v>2.9174773585022795E-2</v>
      </c>
      <c r="N13" s="94">
        <v>2.9209504958578464E-2</v>
      </c>
    </row>
    <row r="14" spans="1:14" ht="13.5" customHeight="1" x14ac:dyDescent="0.25">
      <c r="A14" s="82" t="s">
        <v>15</v>
      </c>
      <c r="B14" s="83"/>
      <c r="C14" s="93">
        <v>5.3646040925102056E-2</v>
      </c>
      <c r="D14" s="93">
        <v>1.8306829192066942</v>
      </c>
      <c r="E14" s="94">
        <v>-2.6045760604828843</v>
      </c>
      <c r="F14" s="94">
        <v>-3.1244373320925831</v>
      </c>
      <c r="G14" s="95">
        <v>3.2345040694993656</v>
      </c>
      <c r="H14" s="94">
        <v>-0.3135696110003181</v>
      </c>
      <c r="I14" s="94">
        <v>-2.8152458331348384E-2</v>
      </c>
      <c r="J14" s="96">
        <v>-3.9846536503063135E-3</v>
      </c>
      <c r="K14" s="94">
        <v>9.7938195213913559E-2</v>
      </c>
      <c r="L14" s="94">
        <v>0.12032600722105258</v>
      </c>
      <c r="M14" s="94">
        <v>0.19662584378596648</v>
      </c>
      <c r="N14" s="94">
        <v>0.19691840637059954</v>
      </c>
    </row>
    <row r="15" spans="1:14" ht="13.5" customHeight="1" x14ac:dyDescent="0.25">
      <c r="A15" s="84" t="s">
        <v>16</v>
      </c>
      <c r="B15" s="85"/>
      <c r="C15" s="167">
        <v>-0.29961779246335141</v>
      </c>
      <c r="D15" s="167">
        <v>2.7576529195397512</v>
      </c>
      <c r="E15" s="168">
        <v>-8.6016905384155962E-2</v>
      </c>
      <c r="F15" s="168">
        <v>-0.68010115709718377</v>
      </c>
      <c r="G15" s="169">
        <v>1.0748069627855728</v>
      </c>
      <c r="H15" s="168">
        <v>4.7356402787613661E-2</v>
      </c>
      <c r="I15" s="168">
        <v>0.24849985926225315</v>
      </c>
      <c r="J15" s="170">
        <v>0.13069962721129968</v>
      </c>
      <c r="K15" s="168">
        <v>0.1331592842769993</v>
      </c>
      <c r="L15" s="168">
        <v>0.13367239769594619</v>
      </c>
      <c r="M15" s="168">
        <v>0.13379477164838249</v>
      </c>
      <c r="N15" s="168">
        <v>0.13391725853605863</v>
      </c>
    </row>
    <row r="16" spans="1:14" x14ac:dyDescent="0.25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5">
      <c r="A17" s="104" t="s">
        <v>158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157</v>
      </c>
    </row>
  </sheetData>
  <mergeCells count="6">
    <mergeCell ref="A1:N1"/>
    <mergeCell ref="A2:N2"/>
    <mergeCell ref="C3:F3"/>
    <mergeCell ref="G3:J3"/>
    <mergeCell ref="K3:N3"/>
    <mergeCell ref="A16:N16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2018</v>
      </c>
      <c r="H3" s="200"/>
      <c r="I3" s="200"/>
      <c r="J3" s="200"/>
      <c r="K3" s="201">
        <v>2019</v>
      </c>
      <c r="L3" s="202"/>
      <c r="M3" s="202"/>
      <c r="N3" s="203"/>
      <c r="O3" s="201">
        <v>2020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9" t="s">
        <v>4</v>
      </c>
      <c r="J4" s="29" t="s">
        <v>5</v>
      </c>
      <c r="K4" s="31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0.5235615165121601</v>
      </c>
      <c r="H5" s="36">
        <v>0.30532087525747897</v>
      </c>
      <c r="I5" s="38">
        <v>0.40000000000000568</v>
      </c>
      <c r="J5" s="38">
        <v>0.40000000000000568</v>
      </c>
      <c r="K5" s="59">
        <v>0.57999999999999829</v>
      </c>
      <c r="L5" s="38">
        <v>0.44999999999998863</v>
      </c>
      <c r="M5" s="38">
        <v>0.40000000000000568</v>
      </c>
      <c r="N5" s="39">
        <v>0.27999999999998693</v>
      </c>
      <c r="O5" s="38">
        <v>0.24500000000000455</v>
      </c>
      <c r="P5" s="38">
        <v>0.24500000000000455</v>
      </c>
      <c r="Q5" s="38">
        <v>0.24500000000000455</v>
      </c>
      <c r="R5" s="38">
        <v>0.24500000000000455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-0.26142809921746846</v>
      </c>
      <c r="H6" s="36">
        <v>0.58540156658733622</v>
      </c>
      <c r="I6" s="38">
        <v>0.59999999999999432</v>
      </c>
      <c r="J6" s="38">
        <v>0.40000000000000568</v>
      </c>
      <c r="K6" s="59">
        <v>0.49999999999998579</v>
      </c>
      <c r="L6" s="38">
        <v>0.49999999999998579</v>
      </c>
      <c r="M6" s="38">
        <v>0.40000000000000568</v>
      </c>
      <c r="N6" s="39">
        <v>0.40000000000000568</v>
      </c>
      <c r="O6" s="38">
        <v>0.27999999999998693</v>
      </c>
      <c r="P6" s="38">
        <v>0.27999999999998693</v>
      </c>
      <c r="Q6" s="38">
        <v>0.27999999999998693</v>
      </c>
      <c r="R6" s="38">
        <v>0.27999999999998693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2.2867310944453294</v>
      </c>
      <c r="H7" s="36">
        <v>0.3495535936272347</v>
      </c>
      <c r="I7" s="38">
        <v>0.2266315779112773</v>
      </c>
      <c r="J7" s="38">
        <v>0.61763723258911796</v>
      </c>
      <c r="K7" s="59">
        <v>0.93317944985935242</v>
      </c>
      <c r="L7" s="38">
        <v>0.9372722467775958</v>
      </c>
      <c r="M7" s="38">
        <v>0.93972391288177448</v>
      </c>
      <c r="N7" s="39">
        <v>0.9422159111694981</v>
      </c>
      <c r="O7" s="38">
        <v>0.75001217583772473</v>
      </c>
      <c r="P7" s="38">
        <v>0.75</v>
      </c>
      <c r="Q7" s="38">
        <v>0.69999999999998863</v>
      </c>
      <c r="R7" s="38">
        <v>0.69999999999998863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1.5987570587881095</v>
      </c>
      <c r="H8" s="36">
        <v>0.60915076260161527</v>
      </c>
      <c r="I8" s="38">
        <v>0.74536716055565932</v>
      </c>
      <c r="J8" s="38">
        <v>0.59646431023949731</v>
      </c>
      <c r="K8" s="59">
        <v>0.66454739780972716</v>
      </c>
      <c r="L8" s="38">
        <v>0.66576977983123697</v>
      </c>
      <c r="M8" s="38">
        <v>0.6660388891269946</v>
      </c>
      <c r="N8" s="39">
        <v>0.66630759255778571</v>
      </c>
      <c r="O8" s="38">
        <v>0.59237192080760792</v>
      </c>
      <c r="P8" s="38">
        <v>0.59216355126163478</v>
      </c>
      <c r="Q8" s="38">
        <v>0.59256984854461336</v>
      </c>
      <c r="R8" s="38">
        <v>0.59297567884671309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-0.52013662098373459</v>
      </c>
      <c r="H9" s="36">
        <v>0.32480948846537672</v>
      </c>
      <c r="I9" s="38">
        <v>0.89891949625817347</v>
      </c>
      <c r="J9" s="38">
        <v>0.89999999999999147</v>
      </c>
      <c r="K9" s="59">
        <v>0.89988005927297365</v>
      </c>
      <c r="L9" s="38">
        <v>0.90000000000000568</v>
      </c>
      <c r="M9" s="38">
        <v>0.89999999999999147</v>
      </c>
      <c r="N9" s="39">
        <v>0.89999999999994884</v>
      </c>
      <c r="O9" s="38">
        <v>0.89999999999999147</v>
      </c>
      <c r="P9" s="38">
        <v>0.89999999999999147</v>
      </c>
      <c r="Q9" s="38">
        <v>0.89999999999999147</v>
      </c>
      <c r="R9" s="38">
        <v>0.90000000000000568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-0.1</v>
      </c>
      <c r="H10" s="36">
        <v>0.4</v>
      </c>
      <c r="I10" s="38">
        <v>-0.184542838621156</v>
      </c>
      <c r="J10" s="38">
        <v>-6.5902058477321682E-2</v>
      </c>
      <c r="K10" s="59">
        <v>-4.3595507001996353E-2</v>
      </c>
      <c r="L10" s="38">
        <v>5.1819062214720144E-3</v>
      </c>
      <c r="M10" s="38">
        <v>-2.0768423697142893E-2</v>
      </c>
      <c r="N10" s="39">
        <v>-3.6281596188282701E-2</v>
      </c>
      <c r="O10" s="38">
        <v>-2.5542897729243806E-2</v>
      </c>
      <c r="P10" s="38">
        <v>-7.1318567552023857E-3</v>
      </c>
      <c r="Q10" s="38">
        <v>-2.5178534407615243E-2</v>
      </c>
      <c r="R10" s="38">
        <v>-1.1950589942853154E-2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0.44456450775950884</v>
      </c>
      <c r="H11" s="36">
        <v>0.876336956515118</v>
      </c>
      <c r="I11" s="38">
        <v>0.29381368142647007</v>
      </c>
      <c r="J11" s="38">
        <v>0.37821354193969747</v>
      </c>
      <c r="K11" s="59">
        <v>0.5688540125627144</v>
      </c>
      <c r="L11" s="38">
        <v>0.51481146894550744</v>
      </c>
      <c r="M11" s="38">
        <v>0.46859174325263325</v>
      </c>
      <c r="N11" s="39">
        <v>0.37058173556432833</v>
      </c>
      <c r="O11" s="38">
        <v>0.32625386818734758</v>
      </c>
      <c r="P11" s="38">
        <v>0.32499502678612208</v>
      </c>
      <c r="Q11" s="38">
        <v>0.32401180542984731</v>
      </c>
      <c r="R11" s="38">
        <v>0.33039984476710221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-0.1</v>
      </c>
      <c r="H12" s="36">
        <v>-0.4</v>
      </c>
      <c r="I12" s="38">
        <v>0.22898140228353603</v>
      </c>
      <c r="J12" s="38">
        <v>0.14672552980804232</v>
      </c>
      <c r="K12" s="59">
        <v>2.2549016601468186E-2</v>
      </c>
      <c r="L12" s="38">
        <v>2.2950087520966334E-2</v>
      </c>
      <c r="M12" s="38">
        <v>1.5650508447235811E-2</v>
      </c>
      <c r="N12" s="39">
        <v>1.7739134081601882E-3</v>
      </c>
      <c r="O12" s="38">
        <v>-3.4331348813316231E-3</v>
      </c>
      <c r="P12" s="38">
        <v>-1.8384102957426651E-3</v>
      </c>
      <c r="Q12" s="38">
        <v>5.1196565995648147E-4</v>
      </c>
      <c r="R12" s="38">
        <v>-9.9772585040019957E-3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-0.2631342424776193</v>
      </c>
      <c r="H13" s="36">
        <v>0.68156628150335052</v>
      </c>
      <c r="I13" s="38">
        <v>1.3810654826816915</v>
      </c>
      <c r="J13" s="38">
        <v>1.3827714915478566</v>
      </c>
      <c r="K13" s="59">
        <v>1.0517029709406387</v>
      </c>
      <c r="L13" s="38">
        <v>1.052193530242846</v>
      </c>
      <c r="M13" s="38">
        <v>0.95232152246175872</v>
      </c>
      <c r="N13" s="39">
        <v>0.95244988914842565</v>
      </c>
      <c r="O13" s="38">
        <v>0.75278029513472688</v>
      </c>
      <c r="P13" s="38">
        <v>0.75278915258006407</v>
      </c>
      <c r="Q13" s="38">
        <v>0.75291867803792911</v>
      </c>
      <c r="R13" s="38">
        <v>0.7530484531064161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-0.20865084922309052</v>
      </c>
      <c r="H14" s="36">
        <v>1.7099739529217857</v>
      </c>
      <c r="I14" s="38">
        <v>1.0760582036205761</v>
      </c>
      <c r="J14" s="38">
        <v>1.2356270724354488</v>
      </c>
      <c r="K14" s="59">
        <v>1.1970082786298946</v>
      </c>
      <c r="L14" s="38">
        <v>1.1967680599697701</v>
      </c>
      <c r="M14" s="38">
        <v>1.0968715647137657</v>
      </c>
      <c r="N14" s="39">
        <v>1.0969750246727443</v>
      </c>
      <c r="O14" s="38">
        <v>0.89648068445060858</v>
      </c>
      <c r="P14" s="38">
        <v>0.8969416744211145</v>
      </c>
      <c r="Q14" s="38">
        <v>0.89704523945792403</v>
      </c>
      <c r="R14" s="38">
        <v>0.89714865659415466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0.36608323197424397</v>
      </c>
      <c r="H15" s="45">
        <v>0.45158378937428267</v>
      </c>
      <c r="I15" s="47">
        <v>0.49999999999997158</v>
      </c>
      <c r="J15" s="47">
        <v>0.49999999999998579</v>
      </c>
      <c r="K15" s="64">
        <v>0.54900000000000659</v>
      </c>
      <c r="L15" s="47">
        <v>0.49999999999998579</v>
      </c>
      <c r="M15" s="47">
        <v>0.44900000000001228</v>
      </c>
      <c r="N15" s="48">
        <v>0.35000000000000853</v>
      </c>
      <c r="O15" s="47">
        <v>0.29999999999998295</v>
      </c>
      <c r="P15" s="47">
        <v>0.29999999999998295</v>
      </c>
      <c r="Q15" s="47">
        <v>0.29999999999998295</v>
      </c>
      <c r="R15" s="47">
        <v>0.29999999999998295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44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45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2017</v>
      </c>
      <c r="H3" s="200"/>
      <c r="I3" s="200"/>
      <c r="J3" s="200"/>
      <c r="K3" s="201">
        <v>2018</v>
      </c>
      <c r="L3" s="202"/>
      <c r="M3" s="202"/>
      <c r="N3" s="203"/>
      <c r="O3" s="201">
        <v>2019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7" t="s">
        <v>4</v>
      </c>
      <c r="J4" s="27" t="s">
        <v>5</v>
      </c>
      <c r="K4" s="26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0.52972992171129363</v>
      </c>
      <c r="H5" s="36">
        <v>0.76641916712867442</v>
      </c>
      <c r="I5" s="36">
        <v>4.527341468607915E-2</v>
      </c>
      <c r="J5" s="36">
        <v>6.3353597356140767E-2</v>
      </c>
      <c r="K5" s="35">
        <v>0.44319940513490508</v>
      </c>
      <c r="L5" s="38">
        <v>0.40000000000000568</v>
      </c>
      <c r="M5" s="38">
        <v>0.40000000000000568</v>
      </c>
      <c r="N5" s="39">
        <v>0.40000000000000568</v>
      </c>
      <c r="O5" s="38">
        <v>0.59000000000000341</v>
      </c>
      <c r="P5" s="38">
        <v>0.47999999999998977</v>
      </c>
      <c r="Q5" s="38">
        <v>0.40000000000000568</v>
      </c>
      <c r="R5" s="38">
        <v>0.40000000000000568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7.985748687143257E-2</v>
      </c>
      <c r="H6" s="36">
        <v>0.54974949689452046</v>
      </c>
      <c r="I6" s="36">
        <v>0.52910480394929493</v>
      </c>
      <c r="J6" s="36">
        <v>0.4298198366907684</v>
      </c>
      <c r="K6" s="35">
        <v>-0.52406747348359772</v>
      </c>
      <c r="L6" s="38">
        <v>0.49999999999998579</v>
      </c>
      <c r="M6" s="38">
        <v>0.59999999999999432</v>
      </c>
      <c r="N6" s="39">
        <v>0.40000000000000568</v>
      </c>
      <c r="O6" s="38">
        <v>0.49999999999998579</v>
      </c>
      <c r="P6" s="38">
        <v>0.49999999999998579</v>
      </c>
      <c r="Q6" s="38">
        <v>0.40000000000000568</v>
      </c>
      <c r="R6" s="38">
        <v>0.40000000000000568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2.6178370921258676</v>
      </c>
      <c r="H7" s="36">
        <v>3.3170280311724838</v>
      </c>
      <c r="I7" s="36">
        <v>1.3095691629842605</v>
      </c>
      <c r="J7" s="36">
        <v>0.65050199950240994</v>
      </c>
      <c r="K7" s="35">
        <v>1.1765548179361218</v>
      </c>
      <c r="L7" s="38">
        <v>0.20002602772935063</v>
      </c>
      <c r="M7" s="38">
        <v>0.54223069713520999</v>
      </c>
      <c r="N7" s="39">
        <v>0.7313840004497365</v>
      </c>
      <c r="O7" s="38">
        <v>0.81955923908101624</v>
      </c>
      <c r="P7" s="38">
        <v>0.82075143355349667</v>
      </c>
      <c r="Q7" s="38">
        <v>0.82080890989627164</v>
      </c>
      <c r="R7" s="38">
        <v>0.82086653353867689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2.8612654564161204</v>
      </c>
      <c r="H8" s="36">
        <v>0.50695326440275323</v>
      </c>
      <c r="I8" s="36">
        <v>-0.21740836611452607</v>
      </c>
      <c r="J8" s="36">
        <v>0.10457456763568018</v>
      </c>
      <c r="K8" s="35">
        <v>2.0720938504834407</v>
      </c>
      <c r="L8" s="38">
        <v>1.4490964329370257</v>
      </c>
      <c r="M8" s="38">
        <v>0.48182068914724141</v>
      </c>
      <c r="N8" s="39">
        <v>0.48259033566966991</v>
      </c>
      <c r="O8" s="38">
        <v>0.65232040768994182</v>
      </c>
      <c r="P8" s="38">
        <v>0.6530272688590486</v>
      </c>
      <c r="Q8" s="38">
        <v>0.65327277560929531</v>
      </c>
      <c r="R8" s="38">
        <v>0.65351791536778592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2.0435506132289589</v>
      </c>
      <c r="H9" s="36">
        <v>0.86728737548460799</v>
      </c>
      <c r="I9" s="36">
        <v>0.63319428944043921</v>
      </c>
      <c r="J9" s="36">
        <v>-5.4396143074512793E-2</v>
      </c>
      <c r="K9" s="35">
        <v>1.5232529440181395</v>
      </c>
      <c r="L9" s="38">
        <v>0.99870927934360054</v>
      </c>
      <c r="M9" s="38">
        <v>0.90000000000000568</v>
      </c>
      <c r="N9" s="39">
        <v>0.89999999999994884</v>
      </c>
      <c r="O9" s="38">
        <v>0.89999999999996305</v>
      </c>
      <c r="P9" s="38">
        <v>0.90000000000000568</v>
      </c>
      <c r="Q9" s="38">
        <v>0.89999999999999147</v>
      </c>
      <c r="R9" s="38">
        <v>0.89999999999999147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-0.5</v>
      </c>
      <c r="H10" s="36">
        <v>0.2</v>
      </c>
      <c r="I10" s="36">
        <v>0.1</v>
      </c>
      <c r="J10" s="36">
        <v>-0.1</v>
      </c>
      <c r="K10" s="35">
        <v>-0.1</v>
      </c>
      <c r="L10" s="38">
        <v>8.3633382261717321E-2</v>
      </c>
      <c r="M10" s="38">
        <v>-0.11629952062090615</v>
      </c>
      <c r="N10" s="39">
        <v>-4.636032810675305E-2</v>
      </c>
      <c r="O10" s="38">
        <v>-4.4613414532441616E-2</v>
      </c>
      <c r="P10" s="38">
        <v>-8.5161893605215228E-3</v>
      </c>
      <c r="Q10" s="38">
        <v>-2.9533942942602517E-2</v>
      </c>
      <c r="R10" s="38">
        <v>-1.9733372785764591E-3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0.38776637694999749</v>
      </c>
      <c r="H11" s="36">
        <v>1.1178741418539317</v>
      </c>
      <c r="I11" s="36">
        <v>0.35951501250191598</v>
      </c>
      <c r="J11" s="36">
        <v>0.12429921513645785</v>
      </c>
      <c r="K11" s="35">
        <v>0.38572691323740521</v>
      </c>
      <c r="L11" s="38">
        <v>0.62075789303103346</v>
      </c>
      <c r="M11" s="38">
        <v>0.35709956501050522</v>
      </c>
      <c r="N11" s="39">
        <v>0.39597373904169747</v>
      </c>
      <c r="O11" s="38">
        <v>0.56757533124284287</v>
      </c>
      <c r="P11" s="38">
        <v>0.51291919734568914</v>
      </c>
      <c r="Q11" s="38">
        <v>0.456146270677174</v>
      </c>
      <c r="R11" s="38">
        <v>0.46784428999990557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0.5</v>
      </c>
      <c r="H12" s="36">
        <v>-0.4</v>
      </c>
      <c r="I12" s="36">
        <v>0.4</v>
      </c>
      <c r="J12" s="36">
        <v>0.5</v>
      </c>
      <c r="K12" s="35">
        <v>-0.1</v>
      </c>
      <c r="L12" s="38">
        <v>-0.27166009731169483</v>
      </c>
      <c r="M12" s="38">
        <v>6.994643943514478E-2</v>
      </c>
      <c r="N12" s="39">
        <v>3.0163392922250232E-2</v>
      </c>
      <c r="O12" s="38">
        <v>2.3815258970825315E-2</v>
      </c>
      <c r="P12" s="38">
        <v>2.5937912163129628E-2</v>
      </c>
      <c r="Q12" s="38">
        <v>2.9321645562583598E-2</v>
      </c>
      <c r="R12" s="38">
        <v>9.6460097612491302E-3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1.5912601071916015</v>
      </c>
      <c r="H13" s="36">
        <v>1.1370611514868898</v>
      </c>
      <c r="I13" s="36">
        <v>1.7354536650390031</v>
      </c>
      <c r="J13" s="36">
        <v>2.6255332837652077</v>
      </c>
      <c r="K13" s="35">
        <v>-1.0406863740731751</v>
      </c>
      <c r="L13" s="38">
        <v>0.39327975674414972</v>
      </c>
      <c r="M13" s="38">
        <v>1.0526534940830601</v>
      </c>
      <c r="N13" s="39">
        <v>1.0527823740019215</v>
      </c>
      <c r="O13" s="38">
        <v>1.0539580223134948</v>
      </c>
      <c r="P13" s="38">
        <v>1.0533746363664562</v>
      </c>
      <c r="Q13" s="38">
        <v>1.0535048995976837</v>
      </c>
      <c r="R13" s="38">
        <v>1.0536354116032669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0.53894184341665152</v>
      </c>
      <c r="H14" s="36">
        <v>2.4011809479147104</v>
      </c>
      <c r="I14" s="36">
        <v>1.0430096206086574</v>
      </c>
      <c r="J14" s="36">
        <v>1.8309283987666589</v>
      </c>
      <c r="K14" s="35">
        <v>-1.0950806218188518</v>
      </c>
      <c r="L14" s="38">
        <v>1.1588362733657505</v>
      </c>
      <c r="M14" s="38">
        <v>1.0781563919625796</v>
      </c>
      <c r="N14" s="39">
        <v>1.1563465640741981</v>
      </c>
      <c r="O14" s="38">
        <v>1.1954046212014191</v>
      </c>
      <c r="P14" s="38">
        <v>1.1955662304994803</v>
      </c>
      <c r="Q14" s="38">
        <v>1.1956714268782491</v>
      </c>
      <c r="R14" s="38">
        <v>1.1957764763262873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0.89977445690439595</v>
      </c>
      <c r="H15" s="45">
        <v>0.63313206967663405</v>
      </c>
      <c r="I15" s="45">
        <v>0.73548759338908098</v>
      </c>
      <c r="J15" s="45">
        <v>0.60697191245193949</v>
      </c>
      <c r="K15" s="44">
        <v>0.29727925445619974</v>
      </c>
      <c r="L15" s="47">
        <v>0.29999999999998295</v>
      </c>
      <c r="M15" s="47">
        <v>0.40000000000000568</v>
      </c>
      <c r="N15" s="48">
        <v>0.40000000000000568</v>
      </c>
      <c r="O15" s="47">
        <v>0.54900000000000659</v>
      </c>
      <c r="P15" s="47">
        <v>0.49999999999998579</v>
      </c>
      <c r="Q15" s="47">
        <v>0.44900000000001228</v>
      </c>
      <c r="R15" s="47">
        <v>0.44900000000001228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42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43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2017</v>
      </c>
      <c r="H3" s="200"/>
      <c r="I3" s="200"/>
      <c r="J3" s="200"/>
      <c r="K3" s="201">
        <v>2018</v>
      </c>
      <c r="L3" s="202"/>
      <c r="M3" s="202"/>
      <c r="N3" s="203"/>
      <c r="O3" s="201">
        <v>2019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7" t="s">
        <v>4</v>
      </c>
      <c r="J4" s="27" t="s">
        <v>5</v>
      </c>
      <c r="K4" s="31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65">
        <v>0.80579436446804209</v>
      </c>
      <c r="H5" s="66">
        <v>0.90180436454718915</v>
      </c>
      <c r="I5" s="66">
        <v>-0.1986065680092679</v>
      </c>
      <c r="J5" s="70">
        <v>9.0466735048693181E-3</v>
      </c>
      <c r="K5" s="67">
        <v>0.40000000000000568</v>
      </c>
      <c r="L5" s="68">
        <v>0.40000000000000568</v>
      </c>
      <c r="M5" s="68">
        <v>0.43999999999999773</v>
      </c>
      <c r="N5" s="69">
        <v>0.40000000000000568</v>
      </c>
      <c r="O5" s="67">
        <v>0.55000000000001137</v>
      </c>
      <c r="P5" s="68">
        <v>0.42000000000000171</v>
      </c>
      <c r="Q5" s="68">
        <v>0.42000000000000171</v>
      </c>
      <c r="R5" s="68">
        <v>0.42000000000000171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0.29282997190560422</v>
      </c>
      <c r="H6" s="36">
        <v>0.33623144155679086</v>
      </c>
      <c r="I6" s="36">
        <v>0.47618788858289918</v>
      </c>
      <c r="J6" s="37">
        <v>0.50026059093654851</v>
      </c>
      <c r="K6" s="59">
        <v>0.20000000000000284</v>
      </c>
      <c r="L6" s="38">
        <v>0.29999999999998295</v>
      </c>
      <c r="M6" s="38">
        <v>0.40000000000000568</v>
      </c>
      <c r="N6" s="39">
        <v>0.40000000000000568</v>
      </c>
      <c r="O6" s="59">
        <v>0.40000000000000568</v>
      </c>
      <c r="P6" s="38">
        <v>0.40000000000000568</v>
      </c>
      <c r="Q6" s="38">
        <v>0.29999999999998295</v>
      </c>
      <c r="R6" s="38">
        <v>0.29999999999998295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2.6178370921258676</v>
      </c>
      <c r="H7" s="36">
        <v>3.3170280311724838</v>
      </c>
      <c r="I7" s="36">
        <v>1.3095691629842605</v>
      </c>
      <c r="J7" s="37">
        <v>0.65050199950240994</v>
      </c>
      <c r="K7" s="59">
        <v>2.5003705868466426</v>
      </c>
      <c r="L7" s="38">
        <v>1.4976077311708877</v>
      </c>
      <c r="M7" s="38">
        <v>1.2974402412128967</v>
      </c>
      <c r="N7" s="39">
        <v>0.9979123405497603</v>
      </c>
      <c r="O7" s="59">
        <v>0.99643802334863096</v>
      </c>
      <c r="P7" s="38">
        <v>0.99663362591178384</v>
      </c>
      <c r="Q7" s="38">
        <v>0.90363402381716185</v>
      </c>
      <c r="R7" s="38">
        <v>0.90389191192454632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2.8612654564161204</v>
      </c>
      <c r="H8" s="36">
        <v>0.54191199953055502</v>
      </c>
      <c r="I8" s="36">
        <v>-0.25210308319239516</v>
      </c>
      <c r="J8" s="37">
        <v>-0.35732951868206442</v>
      </c>
      <c r="K8" s="59">
        <v>0.97383890875639167</v>
      </c>
      <c r="L8" s="38">
        <v>0.85821477806126722</v>
      </c>
      <c r="M8" s="38">
        <v>0.83441964455283824</v>
      </c>
      <c r="N8" s="39">
        <v>0.83670668615245347</v>
      </c>
      <c r="O8" s="59">
        <v>0.55423292362274879</v>
      </c>
      <c r="P8" s="38">
        <v>0.56366295820366474</v>
      </c>
      <c r="Q8" s="38">
        <v>0.59434579716639746</v>
      </c>
      <c r="R8" s="38">
        <v>0.59497467081762068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2.0435506132289589</v>
      </c>
      <c r="H9" s="36">
        <v>0.86728737548460799</v>
      </c>
      <c r="I9" s="36">
        <v>0.63319428944043921</v>
      </c>
      <c r="J9" s="37">
        <v>-5.4396143074512793E-2</v>
      </c>
      <c r="K9" s="59">
        <v>0.90250263750284887</v>
      </c>
      <c r="L9" s="38">
        <v>0.89999999999996305</v>
      </c>
      <c r="M9" s="38">
        <v>0.79999999999999716</v>
      </c>
      <c r="N9" s="39">
        <v>0.79999999999998295</v>
      </c>
      <c r="O9" s="59">
        <v>0.80000000000002558</v>
      </c>
      <c r="P9" s="38">
        <v>0.79999999999998295</v>
      </c>
      <c r="Q9" s="38">
        <v>0.80000000000003979</v>
      </c>
      <c r="R9" s="38">
        <v>0.79999999999998295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-0.7</v>
      </c>
      <c r="H10" s="36">
        <v>0.3</v>
      </c>
      <c r="I10" s="36">
        <v>0.3</v>
      </c>
      <c r="J10" s="37">
        <v>0</v>
      </c>
      <c r="K10" s="59">
        <v>4.0614675114131076E-2</v>
      </c>
      <c r="L10" s="38">
        <v>3.4718769783396206E-2</v>
      </c>
      <c r="M10" s="38">
        <v>3.0394484257368903E-3</v>
      </c>
      <c r="N10" s="39">
        <v>1.0202749213831283E-2</v>
      </c>
      <c r="O10" s="59">
        <v>3.8332283291955808E-2</v>
      </c>
      <c r="P10" s="38">
        <v>3.1145459544694519E-2</v>
      </c>
      <c r="Q10" s="38">
        <v>1.8809599402136688E-2</v>
      </c>
      <c r="R10" s="38">
        <v>4.6415327803192186E-2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0.28514743795756203</v>
      </c>
      <c r="H11" s="36">
        <v>1.1917760068440373</v>
      </c>
      <c r="I11" s="36">
        <v>0.38658113190012955</v>
      </c>
      <c r="J11" s="37">
        <v>0.13591704314850395</v>
      </c>
      <c r="K11" s="59">
        <v>0.65985340280397853</v>
      </c>
      <c r="L11" s="38">
        <v>0.53119402678278582</v>
      </c>
      <c r="M11" s="38">
        <v>0.55059777589806513</v>
      </c>
      <c r="N11" s="39">
        <v>0.50312074097192705</v>
      </c>
      <c r="O11" s="59">
        <v>0.60669264206445084</v>
      </c>
      <c r="P11" s="38">
        <v>0.49618243288243502</v>
      </c>
      <c r="Q11" s="38">
        <v>0.49190486613725765</v>
      </c>
      <c r="R11" s="38">
        <v>0.50293169295233975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0.6</v>
      </c>
      <c r="H12" s="36">
        <v>-0.5</v>
      </c>
      <c r="I12" s="36">
        <v>0.4</v>
      </c>
      <c r="J12" s="37">
        <v>0.5</v>
      </c>
      <c r="K12" s="59">
        <v>9.1234484381758962E-2</v>
      </c>
      <c r="L12" s="38">
        <v>0.12438995324461805</v>
      </c>
      <c r="M12" s="38">
        <v>4.003491532627107E-2</v>
      </c>
      <c r="N12" s="39">
        <v>2.9795101661164503E-2</v>
      </c>
      <c r="O12" s="59">
        <v>3.8260869698127087E-2</v>
      </c>
      <c r="P12" s="38">
        <v>4.2582108483589787E-2</v>
      </c>
      <c r="Q12" s="38">
        <v>5.0621636397867098E-2</v>
      </c>
      <c r="R12" s="38">
        <v>3.1019207481094435E-2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1.6842965231935239</v>
      </c>
      <c r="H13" s="36">
        <v>1.0216515897766953</v>
      </c>
      <c r="I13" s="36">
        <v>1.7509397778386244</v>
      </c>
      <c r="J13" s="37">
        <v>2.7369788679849592</v>
      </c>
      <c r="K13" s="59">
        <v>1.3031194076948793</v>
      </c>
      <c r="L13" s="38">
        <v>1.2173791162437055</v>
      </c>
      <c r="M13" s="38">
        <v>1.0521799069742883</v>
      </c>
      <c r="N13" s="39">
        <v>1.0523078728371189</v>
      </c>
      <c r="O13" s="59">
        <v>1.0529568304491903</v>
      </c>
      <c r="P13" s="38">
        <v>1.0527895728726548</v>
      </c>
      <c r="Q13" s="38">
        <v>1.052918714610513</v>
      </c>
      <c r="R13" s="38">
        <v>1.0530481044806379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0.41161921475631402</v>
      </c>
      <c r="H14" s="36">
        <v>2.4276019063152603</v>
      </c>
      <c r="I14" s="36">
        <v>1.1355046907187045</v>
      </c>
      <c r="J14" s="37">
        <v>1.9892897857011036</v>
      </c>
      <c r="K14" s="59">
        <v>1.3271297130662845</v>
      </c>
      <c r="L14" s="38">
        <v>1.1338970303606573</v>
      </c>
      <c r="M14" s="38">
        <v>1.1560332731658747</v>
      </c>
      <c r="N14" s="39">
        <v>1.1561010918819505</v>
      </c>
      <c r="O14" s="59">
        <v>1.1562484426560928</v>
      </c>
      <c r="P14" s="38">
        <v>1.1562669469037132</v>
      </c>
      <c r="Q14" s="38">
        <v>1.156334506046548</v>
      </c>
      <c r="R14" s="38">
        <v>1.1564019899412727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0.89977445690439595</v>
      </c>
      <c r="H15" s="45">
        <v>0.63313206967663405</v>
      </c>
      <c r="I15" s="45">
        <v>0.73548759338908098</v>
      </c>
      <c r="J15" s="46">
        <v>0.60697191245193949</v>
      </c>
      <c r="K15" s="64">
        <v>0.69999999999998863</v>
      </c>
      <c r="L15" s="47">
        <v>0.61500000000000909</v>
      </c>
      <c r="M15" s="47">
        <v>0.54900000000000659</v>
      </c>
      <c r="N15" s="48">
        <v>0.49999999999998579</v>
      </c>
      <c r="O15" s="64">
        <v>0.59999999999999432</v>
      </c>
      <c r="P15" s="47">
        <v>0.49999999999998579</v>
      </c>
      <c r="Q15" s="47">
        <v>0.49999999999998579</v>
      </c>
      <c r="R15" s="47">
        <v>0.49999999999998579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39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40</v>
      </c>
    </row>
    <row r="18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2017</v>
      </c>
      <c r="H3" s="200"/>
      <c r="I3" s="200"/>
      <c r="J3" s="200"/>
      <c r="K3" s="201">
        <v>2018</v>
      </c>
      <c r="L3" s="202"/>
      <c r="M3" s="202"/>
      <c r="N3" s="203"/>
      <c r="O3" s="201">
        <v>2019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7" t="s">
        <v>4</v>
      </c>
      <c r="J4" s="29" t="s">
        <v>5</v>
      </c>
      <c r="K4" s="31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0.83562561952679459</v>
      </c>
      <c r="H5" s="36">
        <v>0.93798745290001762</v>
      </c>
      <c r="I5" s="36">
        <v>-0.13533201319995669</v>
      </c>
      <c r="J5" s="38">
        <v>0.40000000000000568</v>
      </c>
      <c r="K5" s="59">
        <v>0.44999999999998863</v>
      </c>
      <c r="L5" s="38">
        <v>0.49999999999998579</v>
      </c>
      <c r="M5" s="38">
        <v>0.49999999999998579</v>
      </c>
      <c r="N5" s="39">
        <v>0.49999999999998579</v>
      </c>
      <c r="O5" s="38">
        <v>0.44999999999998863</v>
      </c>
      <c r="P5" s="38">
        <v>0.44999999999998863</v>
      </c>
      <c r="Q5" s="38">
        <v>0.44999999999998863</v>
      </c>
      <c r="R5" s="38">
        <v>0.44999999999998863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0.23958685064707197</v>
      </c>
      <c r="H6" s="36">
        <v>0.16820501689372236</v>
      </c>
      <c r="I6" s="36">
        <v>-3.5348724156861522E-2</v>
      </c>
      <c r="J6" s="38">
        <v>0.17009201044504607</v>
      </c>
      <c r="K6" s="59">
        <v>0.29999999999998295</v>
      </c>
      <c r="L6" s="38">
        <v>0.29999999999998295</v>
      </c>
      <c r="M6" s="38">
        <v>0.29999999999998295</v>
      </c>
      <c r="N6" s="39">
        <v>0.29999999999998295</v>
      </c>
      <c r="O6" s="38">
        <v>0.29999999999998295</v>
      </c>
      <c r="P6" s="38">
        <v>0.29999999999998295</v>
      </c>
      <c r="Q6" s="38">
        <v>0.29999999999998295</v>
      </c>
      <c r="R6" s="38">
        <v>0.29999999999998295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2.3199866544753718</v>
      </c>
      <c r="H7" s="36">
        <v>3.2915881260760784</v>
      </c>
      <c r="I7" s="36">
        <v>1.5170673692621364</v>
      </c>
      <c r="J7" s="38">
        <v>1.6036999367033786</v>
      </c>
      <c r="K7" s="59">
        <v>1.3969474322753399</v>
      </c>
      <c r="L7" s="38">
        <v>1.2999999999999687</v>
      </c>
      <c r="M7" s="38">
        <v>1.1000000000000085</v>
      </c>
      <c r="N7" s="39">
        <v>0.99999999999997158</v>
      </c>
      <c r="O7" s="38">
        <v>0.99999999999997158</v>
      </c>
      <c r="P7" s="38">
        <v>1.0000000000000284</v>
      </c>
      <c r="Q7" s="38">
        <v>0.90000000000003411</v>
      </c>
      <c r="R7" s="38">
        <v>0.89999999999994884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3.5422266460265206</v>
      </c>
      <c r="H8" s="36">
        <v>0.49490404679413302</v>
      </c>
      <c r="I8" s="36">
        <v>-0.43199430984248011</v>
      </c>
      <c r="J8" s="38">
        <v>1.1136883528803452</v>
      </c>
      <c r="K8" s="59">
        <v>0.90806814590627027</v>
      </c>
      <c r="L8" s="38">
        <v>0.75668499089385932</v>
      </c>
      <c r="M8" s="38">
        <v>0.74225407128290044</v>
      </c>
      <c r="N8" s="39">
        <v>0.60563574713808066</v>
      </c>
      <c r="O8" s="38">
        <v>0.60573170983803948</v>
      </c>
      <c r="P8" s="38">
        <v>0.58811734991863318</v>
      </c>
      <c r="Q8" s="38">
        <v>0.56399481570541354</v>
      </c>
      <c r="R8" s="38">
        <v>0.56452215776165815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2.0355795101156531</v>
      </c>
      <c r="H9" s="36">
        <v>0.86735512868531828</v>
      </c>
      <c r="I9" s="36">
        <v>0.63320796487560926</v>
      </c>
      <c r="J9" s="38">
        <v>0.94017963216008127</v>
      </c>
      <c r="K9" s="59">
        <v>0.90017426703363412</v>
      </c>
      <c r="L9" s="38">
        <v>0.90000000000000568</v>
      </c>
      <c r="M9" s="38">
        <v>0.79999999999999716</v>
      </c>
      <c r="N9" s="39">
        <v>0.79999999999995453</v>
      </c>
      <c r="O9" s="38">
        <v>0.80000000000003979</v>
      </c>
      <c r="P9" s="38">
        <v>0.79999999999999716</v>
      </c>
      <c r="Q9" s="38">
        <v>0.80000000000002558</v>
      </c>
      <c r="R9" s="38">
        <v>0.79999999999999716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-0.8</v>
      </c>
      <c r="H10" s="36">
        <v>0.2</v>
      </c>
      <c r="I10" s="36">
        <v>0.4</v>
      </c>
      <c r="J10" s="38">
        <v>5.9275216802714845E-2</v>
      </c>
      <c r="K10" s="59">
        <v>-2.6854882423864621E-2</v>
      </c>
      <c r="L10" s="38">
        <v>-2.8880112832711247E-3</v>
      </c>
      <c r="M10" s="38">
        <v>6.397921347425059E-2</v>
      </c>
      <c r="N10" s="39">
        <v>4.6545252839497162E-2</v>
      </c>
      <c r="O10" s="38">
        <v>6.4469474312599979E-3</v>
      </c>
      <c r="P10" s="38">
        <v>3.3157587586757228E-2</v>
      </c>
      <c r="Q10" s="38">
        <v>6.0158113131471187E-3</v>
      </c>
      <c r="R10" s="38">
        <v>3.5110101934447455E-2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0.27371963678064049</v>
      </c>
      <c r="H11" s="36">
        <v>1.1647007384179631</v>
      </c>
      <c r="I11" s="36">
        <v>0.43172406749154391</v>
      </c>
      <c r="J11" s="38">
        <v>0.59697159039301129</v>
      </c>
      <c r="K11" s="59">
        <v>0.523195999394372</v>
      </c>
      <c r="L11" s="38">
        <v>0.52578943206227879</v>
      </c>
      <c r="M11" s="38">
        <v>0.60976885954239313</v>
      </c>
      <c r="N11" s="39">
        <v>0.55430320006791445</v>
      </c>
      <c r="O11" s="38">
        <v>0.49965462256513699</v>
      </c>
      <c r="P11" s="38">
        <v>0.49664559400718383</v>
      </c>
      <c r="Q11" s="38">
        <v>0.49207800165873489</v>
      </c>
      <c r="R11" s="38">
        <v>0.50383333620746129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0.6</v>
      </c>
      <c r="H12" s="36">
        <v>-0.4</v>
      </c>
      <c r="I12" s="36">
        <v>0.4</v>
      </c>
      <c r="J12" s="38">
        <v>4.431897453975564E-2</v>
      </c>
      <c r="K12" s="59">
        <v>0.21386551582572794</v>
      </c>
      <c r="L12" s="38">
        <v>0.11442783532864292</v>
      </c>
      <c r="M12" s="38">
        <v>3.6505425522674051E-2</v>
      </c>
      <c r="N12" s="39">
        <v>3.2434773520888527E-2</v>
      </c>
      <c r="O12" s="38">
        <v>3.5349116992631824E-2</v>
      </c>
      <c r="P12" s="38">
        <v>4.0147441275532825E-2</v>
      </c>
      <c r="Q12" s="38">
        <v>4.8431267130264355E-2</v>
      </c>
      <c r="R12" s="38">
        <v>2.8357242840070074E-2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1.6823051615496354</v>
      </c>
      <c r="H13" s="36">
        <v>1.0445151115227986</v>
      </c>
      <c r="I13" s="36">
        <v>1.6600043896796137</v>
      </c>
      <c r="J13" s="38">
        <v>1.6224563053939107</v>
      </c>
      <c r="K13" s="59">
        <v>1.5373899183204855</v>
      </c>
      <c r="L13" s="38">
        <v>1.2900796495401607</v>
      </c>
      <c r="M13" s="38">
        <v>1.1078076080597015</v>
      </c>
      <c r="N13" s="39">
        <v>1.1078312710066456</v>
      </c>
      <c r="O13" s="38">
        <v>1.1075696162591697</v>
      </c>
      <c r="P13" s="38">
        <v>1.1077803772520269</v>
      </c>
      <c r="Q13" s="38">
        <v>1.107804063256367</v>
      </c>
      <c r="R13" s="38">
        <v>1.1078277292056526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0.39975671545529678</v>
      </c>
      <c r="H14" s="36">
        <v>2.3967483026374339</v>
      </c>
      <c r="I14" s="36">
        <v>0.89203790516690162</v>
      </c>
      <c r="J14" s="38">
        <v>1.795921598270084</v>
      </c>
      <c r="K14" s="59">
        <v>1.2590510184198251</v>
      </c>
      <c r="L14" s="38">
        <v>1.2482253948268749</v>
      </c>
      <c r="M14" s="38">
        <v>1.2326774412816803</v>
      </c>
      <c r="N14" s="39">
        <v>1.2171114914048644</v>
      </c>
      <c r="O14" s="38">
        <v>1.2176771148783274</v>
      </c>
      <c r="P14" s="38">
        <v>1.2173888908900921</v>
      </c>
      <c r="Q14" s="38">
        <v>1.2174267122760511</v>
      </c>
      <c r="R14" s="38">
        <v>1.2174645019552628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0.89076724059944468</v>
      </c>
      <c r="H15" s="45">
        <v>0.63320242013024597</v>
      </c>
      <c r="I15" s="45">
        <v>0.82417173255868192</v>
      </c>
      <c r="J15" s="47">
        <v>0.59999999999999432</v>
      </c>
      <c r="K15" s="64">
        <v>0.69999999999998863</v>
      </c>
      <c r="L15" s="47">
        <v>0.59999999999999432</v>
      </c>
      <c r="M15" s="47">
        <v>0.59999999999999432</v>
      </c>
      <c r="N15" s="48">
        <v>0.55000000000001137</v>
      </c>
      <c r="O15" s="47">
        <v>0.49999999999998579</v>
      </c>
      <c r="P15" s="47">
        <v>0.49999999999998579</v>
      </c>
      <c r="Q15" s="47">
        <v>0.49999999999998579</v>
      </c>
      <c r="R15" s="47">
        <v>0.49999999999998579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38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41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85546875" style="19" customWidth="1"/>
    <col min="19" max="16384" width="11.42578125" style="19"/>
  </cols>
  <sheetData>
    <row r="1" spans="1:18" ht="13.5" customHeight="1" x14ac:dyDescent="0.25">
      <c r="A1" s="205" t="s">
        <v>31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B3" s="20"/>
      <c r="C3" s="206">
        <v>2015</v>
      </c>
      <c r="D3" s="207"/>
      <c r="E3" s="207"/>
      <c r="F3" s="208"/>
      <c r="G3" s="199">
        <v>2016</v>
      </c>
      <c r="H3" s="200"/>
      <c r="I3" s="200"/>
      <c r="J3" s="204"/>
      <c r="K3" s="199">
        <v>2017</v>
      </c>
      <c r="L3" s="200"/>
      <c r="M3" s="200"/>
      <c r="N3" s="204"/>
      <c r="O3" s="199">
        <v>2018</v>
      </c>
      <c r="P3" s="200"/>
      <c r="Q3" s="200"/>
      <c r="R3" s="200"/>
    </row>
    <row r="4" spans="1:18" ht="13.5" customHeight="1" x14ac:dyDescent="0.25">
      <c r="A4" s="21"/>
      <c r="B4" s="22"/>
      <c r="C4" s="23" t="s">
        <v>2</v>
      </c>
      <c r="D4" s="24" t="s">
        <v>3</v>
      </c>
      <c r="E4" s="24" t="s">
        <v>4</v>
      </c>
      <c r="F4" s="25" t="s">
        <v>5</v>
      </c>
      <c r="G4" s="26" t="s">
        <v>2</v>
      </c>
      <c r="H4" s="27" t="s">
        <v>3</v>
      </c>
      <c r="I4" s="27" t="s">
        <v>4</v>
      </c>
      <c r="J4" s="28" t="s">
        <v>5</v>
      </c>
      <c r="K4" s="26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19" t="s">
        <v>7</v>
      </c>
      <c r="C5" s="32">
        <v>0.37005482512395815</v>
      </c>
      <c r="D5" s="33">
        <v>0.44431787439430082</v>
      </c>
      <c r="E5" s="33">
        <v>0.55529562777643093</v>
      </c>
      <c r="F5" s="34">
        <v>0.35566676451811929</v>
      </c>
      <c r="G5" s="35">
        <v>0.69248951450772722</v>
      </c>
      <c r="H5" s="36">
        <v>0.35198684367803423</v>
      </c>
      <c r="I5" s="36">
        <v>0.48919625861891802</v>
      </c>
      <c r="J5" s="37">
        <v>0.15615192317798687</v>
      </c>
      <c r="K5" s="35">
        <v>0.30264794057211475</v>
      </c>
      <c r="L5" s="38">
        <v>0.44999999999997442</v>
      </c>
      <c r="M5" s="38">
        <v>0.42500000000001137</v>
      </c>
      <c r="N5" s="39">
        <v>0.37999999999999545</v>
      </c>
      <c r="O5" s="38">
        <v>0.37999999999999545</v>
      </c>
      <c r="P5" s="38">
        <v>0.37999999999999545</v>
      </c>
      <c r="Q5" s="38">
        <v>0.37999999999999545</v>
      </c>
      <c r="R5" s="38">
        <v>0.37999999999999545</v>
      </c>
    </row>
    <row r="6" spans="1:18" ht="13.5" customHeight="1" x14ac:dyDescent="0.25">
      <c r="A6" s="19" t="s">
        <v>8</v>
      </c>
      <c r="C6" s="32">
        <v>0.45000789662729801</v>
      </c>
      <c r="D6" s="33">
        <v>0.5281644231130258</v>
      </c>
      <c r="E6" s="33">
        <v>0.95693201193441269</v>
      </c>
      <c r="F6" s="34">
        <v>1.458965617195048</v>
      </c>
      <c r="G6" s="35">
        <v>1.6166675033857558</v>
      </c>
      <c r="H6" s="36">
        <v>0.73912987235749483</v>
      </c>
      <c r="I6" s="36">
        <v>5.3684980596500509E-2</v>
      </c>
      <c r="J6" s="37">
        <v>0.2682953781150843</v>
      </c>
      <c r="K6" s="35">
        <v>0.41919170224893776</v>
      </c>
      <c r="L6" s="38">
        <v>0.40000000000000568</v>
      </c>
      <c r="M6" s="38">
        <v>0.35000000000000853</v>
      </c>
      <c r="N6" s="39">
        <v>0.25</v>
      </c>
      <c r="O6" s="38">
        <v>0.25</v>
      </c>
      <c r="P6" s="38">
        <v>0.25</v>
      </c>
      <c r="Q6" s="38">
        <v>0.25</v>
      </c>
      <c r="R6" s="38">
        <v>0.25</v>
      </c>
    </row>
    <row r="7" spans="1:18" ht="13.5" customHeight="1" x14ac:dyDescent="0.25">
      <c r="A7" s="19" t="s">
        <v>9</v>
      </c>
      <c r="C7" s="32">
        <v>-0.13859419761817549</v>
      </c>
      <c r="D7" s="33">
        <v>1.8414045972938737</v>
      </c>
      <c r="E7" s="33">
        <v>0.35434947399215844</v>
      </c>
      <c r="F7" s="34">
        <v>1.8198220900222566</v>
      </c>
      <c r="G7" s="35">
        <v>0.94029498863856986</v>
      </c>
      <c r="H7" s="36">
        <v>-2.3432219873217974</v>
      </c>
      <c r="I7" s="36">
        <v>-0.4509961421133255</v>
      </c>
      <c r="J7" s="37">
        <v>-6.3442402478671056E-2</v>
      </c>
      <c r="K7" s="35">
        <v>1.233097917545507</v>
      </c>
      <c r="L7" s="38">
        <v>0.99971406287389186</v>
      </c>
      <c r="M7" s="38">
        <v>0.81356464601378775</v>
      </c>
      <c r="N7" s="39">
        <v>1.039999999999992</v>
      </c>
      <c r="O7" s="38">
        <v>0.99991197878776461</v>
      </c>
      <c r="P7" s="38">
        <v>0.99999999999997158</v>
      </c>
      <c r="Q7" s="38">
        <v>1.0000000000000426</v>
      </c>
      <c r="R7" s="38">
        <v>0.99999999999997158</v>
      </c>
    </row>
    <row r="8" spans="1:18" ht="13.5" customHeight="1" x14ac:dyDescent="0.25">
      <c r="A8" s="19" t="s">
        <v>10</v>
      </c>
      <c r="C8" s="32">
        <v>0.33114572815999566</v>
      </c>
      <c r="D8" s="33">
        <v>-0.98333885494773199</v>
      </c>
      <c r="E8" s="33">
        <v>3.6793710447142303E-2</v>
      </c>
      <c r="F8" s="34">
        <v>2.0498126412788338</v>
      </c>
      <c r="G8" s="35">
        <v>2.087453263562125</v>
      </c>
      <c r="H8" s="36">
        <v>-1.438164479066856</v>
      </c>
      <c r="I8" s="36">
        <v>-2.6849582087322688E-2</v>
      </c>
      <c r="J8" s="37">
        <v>0.82378454507872334</v>
      </c>
      <c r="K8" s="35">
        <v>2.3001763638837076</v>
      </c>
      <c r="L8" s="38">
        <v>0.93278395318804996</v>
      </c>
      <c r="M8" s="38">
        <v>0.73724082194763696</v>
      </c>
      <c r="N8" s="39">
        <v>0.76627441999430346</v>
      </c>
      <c r="O8" s="38">
        <v>0.77128781370159061</v>
      </c>
      <c r="P8" s="38">
        <v>0.77794984834498848</v>
      </c>
      <c r="Q8" s="38">
        <v>0.67304144780200659</v>
      </c>
      <c r="R8" s="38">
        <v>0.67330487095829028</v>
      </c>
    </row>
    <row r="9" spans="1:18" ht="13.5" customHeight="1" x14ac:dyDescent="0.25">
      <c r="A9" s="19" t="s">
        <v>11</v>
      </c>
      <c r="C9" s="32">
        <v>0.82951691624597856</v>
      </c>
      <c r="D9" s="33">
        <v>0.36367488596789599</v>
      </c>
      <c r="E9" s="33">
        <v>0.63635389528869268</v>
      </c>
      <c r="F9" s="34">
        <v>0.4303070273019074</v>
      </c>
      <c r="G9" s="35">
        <v>0.90724566245667404</v>
      </c>
      <c r="H9" s="36">
        <v>0.7278878628511336</v>
      </c>
      <c r="I9" s="36">
        <v>0.59360808789075747</v>
      </c>
      <c r="J9" s="37">
        <v>0.3249989166702818</v>
      </c>
      <c r="K9" s="35">
        <v>0.81831097591074808</v>
      </c>
      <c r="L9" s="38">
        <v>0.60094906157135597</v>
      </c>
      <c r="M9" s="38">
        <v>0.59999999999999432</v>
      </c>
      <c r="N9" s="39">
        <v>0.59999999999995168</v>
      </c>
      <c r="O9" s="38">
        <v>0.60000000000002274</v>
      </c>
      <c r="P9" s="38">
        <v>0.59999999999999432</v>
      </c>
      <c r="Q9" s="38">
        <v>0.5999999999999801</v>
      </c>
      <c r="R9" s="38">
        <v>0.60000000000002274</v>
      </c>
    </row>
    <row r="10" spans="1:18" ht="13.5" customHeight="1" x14ac:dyDescent="0.25">
      <c r="A10" s="19" t="s">
        <v>33</v>
      </c>
      <c r="C10" s="32">
        <v>-0.1</v>
      </c>
      <c r="D10" s="33">
        <v>-0.5</v>
      </c>
      <c r="E10" s="33">
        <v>0.2</v>
      </c>
      <c r="F10" s="34">
        <v>0.1</v>
      </c>
      <c r="G10" s="35">
        <v>-0.4</v>
      </c>
      <c r="H10" s="36">
        <v>0</v>
      </c>
      <c r="I10" s="36">
        <v>0.3</v>
      </c>
      <c r="J10" s="37">
        <v>0.4</v>
      </c>
      <c r="K10" s="35">
        <v>-0.4</v>
      </c>
      <c r="L10" s="38">
        <v>4.6700682893086008E-3</v>
      </c>
      <c r="M10" s="38">
        <v>4.0999925943953276E-2</v>
      </c>
      <c r="N10" s="39">
        <v>7.9669675139661181E-2</v>
      </c>
      <c r="O10" s="38">
        <v>-8.5002376367351272E-3</v>
      </c>
      <c r="P10" s="38">
        <v>2.5325321515241587E-2</v>
      </c>
      <c r="Q10" s="38">
        <v>4.5316419491893065E-4</v>
      </c>
      <c r="R10" s="38">
        <v>2.8426248947022625E-2</v>
      </c>
    </row>
    <row r="11" spans="1:18" ht="13.5" customHeight="1" x14ac:dyDescent="0.25">
      <c r="A11" s="19" t="s">
        <v>13</v>
      </c>
      <c r="C11" s="32">
        <v>0.29473803554662936</v>
      </c>
      <c r="D11" s="33">
        <v>-7.5833254645573334E-2</v>
      </c>
      <c r="E11" s="33">
        <v>0.78739832537257826</v>
      </c>
      <c r="F11" s="34">
        <v>0.96950927965127676</v>
      </c>
      <c r="G11" s="35">
        <v>0.62458632174646311</v>
      </c>
      <c r="H11" s="36">
        <v>4.6319814738907894E-2</v>
      </c>
      <c r="I11" s="36">
        <v>0.57412825067805784</v>
      </c>
      <c r="J11" s="37">
        <v>0.66292651290022775</v>
      </c>
      <c r="K11" s="35">
        <v>0.16463906294363539</v>
      </c>
      <c r="L11" s="38">
        <v>0.5234718933384791</v>
      </c>
      <c r="M11" s="38">
        <v>0.53557622945746297</v>
      </c>
      <c r="N11" s="39">
        <v>0.53450695695815353</v>
      </c>
      <c r="O11" s="38">
        <v>0.45024231779864571</v>
      </c>
      <c r="P11" s="38">
        <v>0.45799182392702192</v>
      </c>
      <c r="Q11" s="38">
        <v>0.4528393750975388</v>
      </c>
      <c r="R11" s="38">
        <v>0.46582001595801881</v>
      </c>
    </row>
    <row r="12" spans="1:18" ht="13.5" customHeight="1" x14ac:dyDescent="0.25">
      <c r="A12" s="19" t="s">
        <v>34</v>
      </c>
      <c r="C12" s="32">
        <v>-0.1</v>
      </c>
      <c r="D12" s="33">
        <v>0.6</v>
      </c>
      <c r="E12" s="33">
        <v>-0.5</v>
      </c>
      <c r="F12" s="34">
        <v>-0.5</v>
      </c>
      <c r="G12" s="35">
        <v>0.1</v>
      </c>
      <c r="H12" s="36">
        <v>0.4</v>
      </c>
      <c r="I12" s="36">
        <v>-0.4</v>
      </c>
      <c r="J12" s="37">
        <v>-0.2</v>
      </c>
      <c r="K12" s="35">
        <v>0.4</v>
      </c>
      <c r="L12" s="38">
        <v>0.21515192773108849</v>
      </c>
      <c r="M12" s="38">
        <v>0.10682365330519794</v>
      </c>
      <c r="N12" s="39">
        <v>-3.3643627920132424E-4</v>
      </c>
      <c r="O12" s="38">
        <v>3.2920252975951136E-2</v>
      </c>
      <c r="P12" s="38">
        <v>2.575449428797294E-2</v>
      </c>
      <c r="Q12" s="38">
        <v>3.4884731917154688E-2</v>
      </c>
      <c r="R12" s="38">
        <v>1.3729763745717383E-2</v>
      </c>
    </row>
    <row r="13" spans="1:18" ht="13.5" customHeight="1" x14ac:dyDescent="0.25">
      <c r="A13" s="19" t="s">
        <v>15</v>
      </c>
      <c r="C13" s="32">
        <v>1.1148003529848722</v>
      </c>
      <c r="D13" s="33">
        <v>1.5161379774723258</v>
      </c>
      <c r="E13" s="33">
        <v>-2.4092661016581474E-2</v>
      </c>
      <c r="F13" s="34">
        <v>-0.73888605197412005</v>
      </c>
      <c r="G13" s="35">
        <v>1.5676954979502824</v>
      </c>
      <c r="H13" s="36">
        <v>1.0913821095242469</v>
      </c>
      <c r="I13" s="36">
        <v>-0.26792922511413053</v>
      </c>
      <c r="J13" s="37">
        <v>1.6829966565873917</v>
      </c>
      <c r="K13" s="35">
        <v>1.2899175849948392</v>
      </c>
      <c r="L13" s="38">
        <v>1.8369872535538292</v>
      </c>
      <c r="M13" s="38">
        <v>1.3348337766646097</v>
      </c>
      <c r="N13" s="39">
        <v>1.0837622752424068</v>
      </c>
      <c r="O13" s="38">
        <v>1.0675734850352541</v>
      </c>
      <c r="P13" s="38">
        <v>1.0503274504895614</v>
      </c>
      <c r="Q13" s="38">
        <v>1.0503322678391243</v>
      </c>
      <c r="R13" s="38">
        <v>1.0503370832502128</v>
      </c>
    </row>
    <row r="14" spans="1:18" ht="13.5" customHeight="1" x14ac:dyDescent="0.25">
      <c r="A14" s="19" t="s">
        <v>16</v>
      </c>
      <c r="C14" s="32">
        <v>1.5808884752049721</v>
      </c>
      <c r="D14" s="33">
        <v>0.3008043112709089</v>
      </c>
      <c r="E14" s="33">
        <v>1.1995983132222676</v>
      </c>
      <c r="F14" s="34">
        <v>0.47744006485271484</v>
      </c>
      <c r="G14" s="35">
        <v>1.5074632549961109</v>
      </c>
      <c r="H14" s="36">
        <v>0.21791164344256231</v>
      </c>
      <c r="I14" s="36">
        <v>0.61206891613345249</v>
      </c>
      <c r="J14" s="37">
        <v>2.4893906792845542</v>
      </c>
      <c r="K14" s="35">
        <v>0.39832053761148245</v>
      </c>
      <c r="L14" s="38">
        <v>1.6372645034973772</v>
      </c>
      <c r="M14" s="38">
        <v>1.3319791156233975</v>
      </c>
      <c r="N14" s="39">
        <v>1.254756557140297</v>
      </c>
      <c r="O14" s="38">
        <v>1.180476073897637</v>
      </c>
      <c r="P14" s="38">
        <v>1.177968505377919</v>
      </c>
      <c r="Q14" s="38">
        <v>1.177985483013714</v>
      </c>
      <c r="R14" s="38">
        <v>1.1780024512576972</v>
      </c>
    </row>
    <row r="15" spans="1:18" s="49" customFormat="1" ht="13.5" customHeight="1" x14ac:dyDescent="0.25">
      <c r="A15" s="40" t="s">
        <v>17</v>
      </c>
      <c r="B15" s="40"/>
      <c r="C15" s="41">
        <v>0.17016251233256696</v>
      </c>
      <c r="D15" s="42">
        <v>0.5212263459736306</v>
      </c>
      <c r="E15" s="42">
        <v>0.2407365673923465</v>
      </c>
      <c r="F15" s="43">
        <v>0.36024407167396078</v>
      </c>
      <c r="G15" s="44">
        <v>0.7156188677996056</v>
      </c>
      <c r="H15" s="45">
        <v>0.46604966292443351</v>
      </c>
      <c r="I15" s="45">
        <v>0.16372134324747378</v>
      </c>
      <c r="J15" s="46">
        <v>0.41772870929119676</v>
      </c>
      <c r="K15" s="44">
        <v>0.60589444190985375</v>
      </c>
      <c r="L15" s="47">
        <v>0.69999999999998863</v>
      </c>
      <c r="M15" s="47">
        <v>0.59999999999999432</v>
      </c>
      <c r="N15" s="48">
        <v>0.49999999999998579</v>
      </c>
      <c r="O15" s="47">
        <v>0.44999999999998863</v>
      </c>
      <c r="P15" s="47">
        <v>0.44999999999998863</v>
      </c>
      <c r="Q15" s="47">
        <v>0.44999999999998863</v>
      </c>
      <c r="R15" s="47">
        <v>0.44999999999998863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36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37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3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2015</v>
      </c>
      <c r="D6" s="212"/>
      <c r="E6" s="212"/>
      <c r="F6" s="213"/>
      <c r="G6" s="211">
        <v>2016</v>
      </c>
      <c r="H6" s="212"/>
      <c r="I6" s="212"/>
      <c r="J6" s="213"/>
      <c r="K6" s="211">
        <v>2017</v>
      </c>
      <c r="L6" s="212"/>
      <c r="M6" s="212"/>
      <c r="N6" s="213"/>
      <c r="O6" s="211">
        <v>2018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0.37005482512395815</v>
      </c>
      <c r="D12" s="14">
        <v>0.44431787439430082</v>
      </c>
      <c r="E12" s="14">
        <v>0.55529562777643093</v>
      </c>
      <c r="F12" s="15">
        <v>0.35566676451811929</v>
      </c>
      <c r="G12" s="13">
        <v>0.61555626646261885</v>
      </c>
      <c r="H12" s="14">
        <v>0.19466487842936431</v>
      </c>
      <c r="I12" s="14">
        <v>0.39781546156613956</v>
      </c>
      <c r="J12" s="15">
        <v>0.40000000000000568</v>
      </c>
      <c r="K12" s="13">
        <v>0.35000000000000853</v>
      </c>
      <c r="L12" s="14">
        <v>0.29999999999998295</v>
      </c>
      <c r="M12" s="14">
        <v>0.29999999999998295</v>
      </c>
      <c r="N12" s="15">
        <v>0.29999999999998295</v>
      </c>
      <c r="O12" s="14">
        <v>0.29999999999998295</v>
      </c>
      <c r="P12" s="14">
        <v>0.29999999999998295</v>
      </c>
      <c r="Q12" s="14">
        <v>0.29999999999998295</v>
      </c>
      <c r="R12" s="15">
        <v>0.29999999999998295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0.38889471752368365</v>
      </c>
      <c r="D14" s="14">
        <v>1.0111551860520649</v>
      </c>
      <c r="E14" s="14">
        <v>0.73906895137467643</v>
      </c>
      <c r="F14" s="15">
        <v>1.2258568950901889</v>
      </c>
      <c r="G14" s="13">
        <v>1.1284377485128942</v>
      </c>
      <c r="H14" s="14">
        <v>1.1521377451808519</v>
      </c>
      <c r="I14" s="14">
        <v>0.95963797717300281</v>
      </c>
      <c r="J14" s="15">
        <v>0.69999999999998863</v>
      </c>
      <c r="K14" s="13">
        <v>0.84999999999999432</v>
      </c>
      <c r="L14" s="14">
        <v>0.59999999999999432</v>
      </c>
      <c r="M14" s="14">
        <v>0.60000000000002274</v>
      </c>
      <c r="N14" s="15">
        <v>0.49999999999997158</v>
      </c>
      <c r="O14" s="14">
        <v>0.49999999999998579</v>
      </c>
      <c r="P14" s="14">
        <v>0.50000000000001421</v>
      </c>
      <c r="Q14" s="14">
        <v>0.49999999999998579</v>
      </c>
      <c r="R14" s="15">
        <v>0.50000000000001421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-0.13859419761817549</v>
      </c>
      <c r="D16" s="14">
        <v>1.8414045972938737</v>
      </c>
      <c r="E16" s="14">
        <v>0.35434947399215844</v>
      </c>
      <c r="F16" s="15">
        <v>1.8198220900222566</v>
      </c>
      <c r="G16" s="13">
        <v>1.1292679149205469</v>
      </c>
      <c r="H16" s="14">
        <v>-2.2597076255835304</v>
      </c>
      <c r="I16" s="14">
        <v>-0.63874242305224982</v>
      </c>
      <c r="J16" s="15">
        <v>0.49844808422569997</v>
      </c>
      <c r="K16" s="13">
        <v>1.0990910960954494</v>
      </c>
      <c r="L16" s="14">
        <v>1</v>
      </c>
      <c r="M16" s="14">
        <v>1</v>
      </c>
      <c r="N16" s="15">
        <v>1.0000000000000284</v>
      </c>
      <c r="O16" s="14">
        <v>1</v>
      </c>
      <c r="P16" s="14">
        <v>0.99999999999997158</v>
      </c>
      <c r="Q16" s="14">
        <v>1</v>
      </c>
      <c r="R16" s="15">
        <v>1.0000000000000426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0.86055909546705323</v>
      </c>
      <c r="D18" s="14">
        <v>-1.1890645929248791</v>
      </c>
      <c r="E18" s="14">
        <v>-0.21127257090391538</v>
      </c>
      <c r="F18" s="15">
        <v>1.9331667712532408</v>
      </c>
      <c r="G18" s="13">
        <v>2.2758080659584863</v>
      </c>
      <c r="H18" s="14">
        <v>-1.9072864491145367</v>
      </c>
      <c r="I18" s="14">
        <v>0.27905369259086399</v>
      </c>
      <c r="J18" s="15">
        <v>1.4326435380575901</v>
      </c>
      <c r="K18" s="13">
        <v>0.7380307906906296</v>
      </c>
      <c r="L18" s="14">
        <v>0.73765610851177144</v>
      </c>
      <c r="M18" s="14">
        <v>0.77522076697702857</v>
      </c>
      <c r="N18" s="15">
        <v>0.77551658805290913</v>
      </c>
      <c r="O18" s="14">
        <v>0.64480744952182079</v>
      </c>
      <c r="P18" s="14">
        <v>0.64513794091905652</v>
      </c>
      <c r="Q18" s="14">
        <v>0.6571457042417137</v>
      </c>
      <c r="R18" s="15">
        <v>0.65752861094654236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0.82951691624597856</v>
      </c>
      <c r="D20" s="14">
        <v>0.36367488596789599</v>
      </c>
      <c r="E20" s="14">
        <v>0.63635389528869268</v>
      </c>
      <c r="F20" s="15">
        <v>0.4303070273019074</v>
      </c>
      <c r="G20" s="13">
        <v>0.90063931268645092</v>
      </c>
      <c r="H20" s="14">
        <v>0.72801393220049704</v>
      </c>
      <c r="I20" s="14">
        <v>0.59360728816322705</v>
      </c>
      <c r="J20" s="15">
        <v>0.64868358028384421</v>
      </c>
      <c r="K20" s="13">
        <v>0.64999710576718428</v>
      </c>
      <c r="L20" s="14">
        <v>0.64999999999999147</v>
      </c>
      <c r="M20" s="14">
        <v>0.64999999999999147</v>
      </c>
      <c r="N20" s="15">
        <v>0.64999999999999147</v>
      </c>
      <c r="O20" s="14">
        <v>0.6400000000000432</v>
      </c>
      <c r="P20" s="14">
        <v>0.63999999999997215</v>
      </c>
      <c r="Q20" s="14">
        <v>0.6400000000000432</v>
      </c>
      <c r="R20" s="15">
        <v>0.63999999999997215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-0.1</v>
      </c>
      <c r="D22" s="14">
        <v>-0.5</v>
      </c>
      <c r="E22" s="14">
        <v>0.3</v>
      </c>
      <c r="F22" s="15">
        <v>0.1</v>
      </c>
      <c r="G22" s="13">
        <v>-0.2</v>
      </c>
      <c r="H22" s="14">
        <v>-0.2</v>
      </c>
      <c r="I22" s="14">
        <v>0</v>
      </c>
      <c r="J22" s="15">
        <v>-3.6159512695748602E-2</v>
      </c>
      <c r="K22" s="13">
        <v>-8.5733179741463633E-2</v>
      </c>
      <c r="L22" s="14">
        <v>-2.0833275496026159E-2</v>
      </c>
      <c r="M22" s="14">
        <v>-3.1845188450321825E-2</v>
      </c>
      <c r="N22" s="15">
        <v>8.7116139360279669E-3</v>
      </c>
      <c r="O22" s="14">
        <v>-4.6116829959598829E-2</v>
      </c>
      <c r="P22" s="14">
        <v>-2.1185633970382988E-2</v>
      </c>
      <c r="Q22" s="14">
        <v>-5.3841167960810107E-2</v>
      </c>
      <c r="R22" s="15">
        <v>-2.7370351307479827E-2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0.28526982970571169</v>
      </c>
      <c r="D24" s="14">
        <v>-4.7407400332872385E-2</v>
      </c>
      <c r="E24" s="14">
        <v>0.76828441712414985</v>
      </c>
      <c r="F24" s="15">
        <v>0.96950902333952627</v>
      </c>
      <c r="G24" s="13">
        <v>0.72713040590622313</v>
      </c>
      <c r="H24" s="14">
        <v>-0.13882276149016093</v>
      </c>
      <c r="I24" s="14">
        <v>0.48192782406087531</v>
      </c>
      <c r="J24" s="15">
        <v>0.55277808966507846</v>
      </c>
      <c r="K24" s="13">
        <v>0.48653223081960756</v>
      </c>
      <c r="L24" s="14">
        <v>0.43920544280982199</v>
      </c>
      <c r="M24" s="14">
        <v>0.45543611545442614</v>
      </c>
      <c r="N24" s="15">
        <v>0.46812405816370517</v>
      </c>
      <c r="O24" s="14">
        <v>0.40699977060258408</v>
      </c>
      <c r="P24" s="14">
        <v>0.40694481749365979</v>
      </c>
      <c r="Q24" s="14">
        <v>0.40130870137776242</v>
      </c>
      <c r="R24" s="15">
        <v>0.41606855518196606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-0.1</v>
      </c>
      <c r="D26" s="14">
        <v>0.6</v>
      </c>
      <c r="E26" s="14">
        <v>-0.5</v>
      </c>
      <c r="F26" s="15">
        <v>-0.6</v>
      </c>
      <c r="G26" s="13">
        <v>0</v>
      </c>
      <c r="H26" s="14">
        <v>0.5</v>
      </c>
      <c r="I26" s="14">
        <v>-0.3</v>
      </c>
      <c r="J26" s="15">
        <v>-1.5690968608088995E-2</v>
      </c>
      <c r="K26" s="13">
        <v>5.0968080560024331E-2</v>
      </c>
      <c r="L26" s="14">
        <v>4.4144653645158627E-2</v>
      </c>
      <c r="M26" s="14">
        <v>3.0302900815915079E-2</v>
      </c>
      <c r="N26" s="15">
        <v>1.1847933005217248E-2</v>
      </c>
      <c r="O26" s="14">
        <v>2.3279896300463343E-2</v>
      </c>
      <c r="P26" s="14">
        <v>2.3444969003984351E-2</v>
      </c>
      <c r="Q26" s="14">
        <v>3.245728503599371E-2</v>
      </c>
      <c r="R26" s="15">
        <v>1.0489147955238975E-2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1.0216712444200908</v>
      </c>
      <c r="D28" s="14">
        <v>1.5822489794720127</v>
      </c>
      <c r="E28" s="14">
        <v>-4.0144336951271953E-2</v>
      </c>
      <c r="F28" s="15">
        <v>-0.67469630237000899</v>
      </c>
      <c r="G28" s="13">
        <v>1.3585676524773902</v>
      </c>
      <c r="H28" s="14">
        <v>1.2446141534521331</v>
      </c>
      <c r="I28" s="14">
        <v>-0.40189749005782005</v>
      </c>
      <c r="J28" s="15">
        <v>1.0149996740539393</v>
      </c>
      <c r="K28" s="13">
        <v>1.1912289724720182</v>
      </c>
      <c r="L28" s="14">
        <v>1.083176667368619</v>
      </c>
      <c r="M28" s="14">
        <v>1.0584047447448626</v>
      </c>
      <c r="N28" s="15">
        <v>1.0584082041058593</v>
      </c>
      <c r="O28" s="14">
        <v>1.0584227700263966</v>
      </c>
      <c r="P28" s="14">
        <v>1.0584214806705461</v>
      </c>
      <c r="Q28" s="14">
        <v>1.0584249455247345</v>
      </c>
      <c r="R28" s="15">
        <v>1.0584284115155072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1.4422549398569231</v>
      </c>
      <c r="D30" s="14">
        <v>0.44326337304983099</v>
      </c>
      <c r="E30" s="14">
        <v>1.1240635242703405</v>
      </c>
      <c r="F30" s="15">
        <v>0.5681250509026512</v>
      </c>
      <c r="G30" s="13">
        <v>1.5228474564751338</v>
      </c>
      <c r="H30" s="14">
        <v>9.6772644618340564E-2</v>
      </c>
      <c r="I30" s="14">
        <v>0.16113068582515666</v>
      </c>
      <c r="J30" s="15">
        <v>1.2333946572332621</v>
      </c>
      <c r="K30" s="13">
        <v>1.2978848596802521</v>
      </c>
      <c r="L30" s="14">
        <v>1.1883961685938544</v>
      </c>
      <c r="M30" s="14">
        <v>1.1999999999999602</v>
      </c>
      <c r="N30" s="15">
        <v>1.2000000000000171</v>
      </c>
      <c r="O30" s="14">
        <v>1.2000099899819503</v>
      </c>
      <c r="P30" s="14">
        <v>1.2000000000000028</v>
      </c>
      <c r="Q30" s="14">
        <v>1.2000000000000028</v>
      </c>
      <c r="R30" s="15">
        <v>1.1999999999999602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0.17016251233256696</v>
      </c>
      <c r="D32" s="14">
        <v>0.5212263459736306</v>
      </c>
      <c r="E32" s="14">
        <v>0.2407365673923465</v>
      </c>
      <c r="F32" s="15">
        <v>0.36024407167396078</v>
      </c>
      <c r="G32" s="13">
        <v>0.70870400029221514</v>
      </c>
      <c r="H32" s="14">
        <v>0.41125402688273027</v>
      </c>
      <c r="I32" s="14">
        <v>0.19113476347698111</v>
      </c>
      <c r="J32" s="15">
        <v>0.49999999999998579</v>
      </c>
      <c r="K32" s="13">
        <v>0.49999999999998579</v>
      </c>
      <c r="L32" s="14">
        <v>0.44900000000001228</v>
      </c>
      <c r="M32" s="14">
        <v>0.44900000000001228</v>
      </c>
      <c r="N32" s="15">
        <v>0.44999999999998863</v>
      </c>
      <c r="O32" s="14">
        <v>0.40000000000000568</v>
      </c>
      <c r="P32" s="14">
        <v>0.40000000000000568</v>
      </c>
      <c r="Q32" s="14">
        <v>0.40000000000000568</v>
      </c>
      <c r="R32" s="15">
        <v>0.40000000000000568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30</v>
      </c>
    </row>
    <row r="42" spans="1:18" x14ac:dyDescent="0.2">
      <c r="A42" s="18">
        <v>42713.448832986112</v>
      </c>
    </row>
    <row r="43" spans="1:18" x14ac:dyDescent="0.2">
      <c r="A43" s="18"/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2014</v>
      </c>
      <c r="D6" s="212"/>
      <c r="E6" s="212"/>
      <c r="F6" s="213"/>
      <c r="G6" s="211">
        <v>2015</v>
      </c>
      <c r="H6" s="212"/>
      <c r="I6" s="212"/>
      <c r="J6" s="213"/>
      <c r="K6" s="211">
        <v>2016</v>
      </c>
      <c r="L6" s="212"/>
      <c r="M6" s="212"/>
      <c r="N6" s="213"/>
      <c r="O6" s="211">
        <v>2017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0.32222753813722704</v>
      </c>
      <c r="D12" s="14">
        <v>-5.7962192513500099E-2</v>
      </c>
      <c r="E12" s="14">
        <v>0.6475935709367775</v>
      </c>
      <c r="F12" s="15">
        <v>0.96033673405671038</v>
      </c>
      <c r="G12" s="13">
        <v>0.34479651591436777</v>
      </c>
      <c r="H12" s="14">
        <v>0.10427667553562969</v>
      </c>
      <c r="I12" s="14">
        <v>0.77652262558176233</v>
      </c>
      <c r="J12" s="15">
        <v>0.42285111775693451</v>
      </c>
      <c r="K12" s="13">
        <v>0.42107579170161102</v>
      </c>
      <c r="L12" s="14">
        <v>0.29999999999996874</v>
      </c>
      <c r="M12" s="14">
        <v>0.44999999999998863</v>
      </c>
      <c r="N12" s="15">
        <v>0.40000000000000568</v>
      </c>
      <c r="O12" s="14">
        <v>0.40000000000000568</v>
      </c>
      <c r="P12" s="14">
        <v>0.40000000000000568</v>
      </c>
      <c r="Q12" s="14">
        <v>0.40000000000000568</v>
      </c>
      <c r="R12" s="15">
        <v>0.40000000000000568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0.56083927290906388</v>
      </c>
      <c r="D14" s="14">
        <v>0.43272903876861335</v>
      </c>
      <c r="E14" s="14">
        <v>0.64151860330976263</v>
      </c>
      <c r="F14" s="15">
        <v>0.34249602705843074</v>
      </c>
      <c r="G14" s="13">
        <v>0.73714208269505832</v>
      </c>
      <c r="H14" s="14">
        <v>0.69646939383038386</v>
      </c>
      <c r="I14" s="14">
        <v>0.65427588063326425</v>
      </c>
      <c r="J14" s="15">
        <v>0.87286858393630951</v>
      </c>
      <c r="K14" s="13">
        <v>0.46948850898490946</v>
      </c>
      <c r="L14" s="14">
        <v>0.51690637118524307</v>
      </c>
      <c r="M14" s="14">
        <v>0.52292458357518967</v>
      </c>
      <c r="N14" s="15">
        <v>0.51061920375884995</v>
      </c>
      <c r="O14" s="14">
        <v>0.70449944820684607</v>
      </c>
      <c r="P14" s="14">
        <v>0.32591853882959754</v>
      </c>
      <c r="Q14" s="14">
        <v>0.30058831432928912</v>
      </c>
      <c r="R14" s="15">
        <v>0.30304965608488033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-0.22517165205167089</v>
      </c>
      <c r="D16" s="14">
        <v>0.87447455409260044</v>
      </c>
      <c r="E16" s="14">
        <v>-1.9202060926106697</v>
      </c>
      <c r="F16" s="15">
        <v>2.6325798751146863</v>
      </c>
      <c r="G16" s="13">
        <v>1.9052861140303747</v>
      </c>
      <c r="H16" s="14">
        <v>0.57246620424426453</v>
      </c>
      <c r="I16" s="14">
        <v>0.20779521754602115</v>
      </c>
      <c r="J16" s="15">
        <v>1.0188612553476304</v>
      </c>
      <c r="K16" s="13">
        <v>1.9368188183718615</v>
      </c>
      <c r="L16" s="14">
        <v>0.20174241267486082</v>
      </c>
      <c r="M16" s="14">
        <v>0.34999999999996589</v>
      </c>
      <c r="N16" s="15">
        <v>1.0000000000000284</v>
      </c>
      <c r="O16" s="14">
        <v>1</v>
      </c>
      <c r="P16" s="14">
        <v>1</v>
      </c>
      <c r="Q16" s="14">
        <v>0.99999999999997158</v>
      </c>
      <c r="R16" s="15">
        <v>1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4.4343770376021894</v>
      </c>
      <c r="D18" s="14">
        <v>-3.8306745483074849</v>
      </c>
      <c r="E18" s="14">
        <v>-0.3546604117736365</v>
      </c>
      <c r="F18" s="15">
        <v>0.58411108841166026</v>
      </c>
      <c r="G18" s="13">
        <v>1.4404177148619226</v>
      </c>
      <c r="H18" s="14">
        <v>-1.6547716422376197</v>
      </c>
      <c r="I18" s="14">
        <v>-0.27283369311234651</v>
      </c>
      <c r="J18" s="15">
        <v>1.9698906494923847</v>
      </c>
      <c r="K18" s="13">
        <v>2.325384209656022</v>
      </c>
      <c r="L18" s="14">
        <v>-0.63091680393685579</v>
      </c>
      <c r="M18" s="14">
        <v>0.6494255158807789</v>
      </c>
      <c r="N18" s="15">
        <v>0.77243176674856784</v>
      </c>
      <c r="O18" s="14">
        <v>0.76927102242126466</v>
      </c>
      <c r="P18" s="14">
        <v>0.76956128732126672</v>
      </c>
      <c r="Q18" s="14">
        <v>0.78190178407038502</v>
      </c>
      <c r="R18" s="15">
        <v>0.78210450133435927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1.9245860888525073</v>
      </c>
      <c r="D20" s="14">
        <v>0.57034410428006765</v>
      </c>
      <c r="E20" s="14">
        <v>0.56710962795224873</v>
      </c>
      <c r="F20" s="15">
        <v>0.67312218743724372</v>
      </c>
      <c r="G20" s="13">
        <v>0.67082875881965265</v>
      </c>
      <c r="H20" s="14">
        <v>0.6013549671165066</v>
      </c>
      <c r="I20" s="14">
        <v>0.65123626323730832</v>
      </c>
      <c r="J20" s="15">
        <v>0.65592439106052325</v>
      </c>
      <c r="K20" s="13">
        <v>0.24654983601189429</v>
      </c>
      <c r="L20" s="14">
        <v>0.59809629967384126</v>
      </c>
      <c r="M20" s="14">
        <v>0.59999999999999432</v>
      </c>
      <c r="N20" s="15">
        <v>0.59999999999999432</v>
      </c>
      <c r="O20" s="14">
        <v>0.60000000000005116</v>
      </c>
      <c r="P20" s="14">
        <v>0.59999999999995168</v>
      </c>
      <c r="Q20" s="14">
        <v>0.60000000000005116</v>
      </c>
      <c r="R20" s="15">
        <v>0.59999999999999432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0</v>
      </c>
      <c r="D22" s="14">
        <v>0.4</v>
      </c>
      <c r="E22" s="14">
        <v>-0.7</v>
      </c>
      <c r="F22" s="15">
        <v>0</v>
      </c>
      <c r="G22" s="13">
        <v>-0.1</v>
      </c>
      <c r="H22" s="14">
        <v>-0.3</v>
      </c>
      <c r="I22" s="14">
        <v>0</v>
      </c>
      <c r="J22" s="15">
        <v>0.1</v>
      </c>
      <c r="K22" s="13">
        <v>0.1</v>
      </c>
      <c r="L22" s="14">
        <v>6.9687644892164023E-3</v>
      </c>
      <c r="M22" s="14">
        <v>-0.12194803473122796</v>
      </c>
      <c r="N22" s="15">
        <v>-4.1378945541153032E-2</v>
      </c>
      <c r="O22" s="14">
        <v>-4.7576264765984463E-2</v>
      </c>
      <c r="P22" s="14">
        <v>5.5425662822835807E-2</v>
      </c>
      <c r="Q22" s="14">
        <v>3.463616994752567E-2</v>
      </c>
      <c r="R22" s="15">
        <v>3.788800797382201E-2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0.83096161065945751</v>
      </c>
      <c r="D24" s="14">
        <v>0.13455620655985001</v>
      </c>
      <c r="E24" s="14">
        <v>-0.38392230373536052</v>
      </c>
      <c r="F24" s="15">
        <v>0.88640825083268737</v>
      </c>
      <c r="G24" s="13">
        <v>0.59928277230585536</v>
      </c>
      <c r="H24" s="14">
        <v>-0.24682223647819512</v>
      </c>
      <c r="I24" s="14">
        <v>0.59954770902233179</v>
      </c>
      <c r="J24" s="15">
        <v>0.85138846746718855</v>
      </c>
      <c r="K24" s="13">
        <v>0.80667342339614834</v>
      </c>
      <c r="L24" s="14">
        <v>0.20443286741062594</v>
      </c>
      <c r="M24" s="14">
        <v>0.41675137140504964</v>
      </c>
      <c r="N24" s="15">
        <v>0.43172759675400607</v>
      </c>
      <c r="O24" s="14">
        <v>0.4649253839788815</v>
      </c>
      <c r="P24" s="14">
        <v>0.46470600930393502</v>
      </c>
      <c r="Q24" s="14">
        <v>0.46500282794149117</v>
      </c>
      <c r="R24" s="15">
        <v>0.47510828070089084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-0.1</v>
      </c>
      <c r="D26" s="14">
        <v>-0.2</v>
      </c>
      <c r="E26" s="14">
        <v>0.5</v>
      </c>
      <c r="F26" s="15">
        <v>-0.2</v>
      </c>
      <c r="G26" s="13">
        <v>-0.2</v>
      </c>
      <c r="H26" s="14">
        <v>0.6</v>
      </c>
      <c r="I26" s="14">
        <v>-0.3</v>
      </c>
      <c r="J26" s="15">
        <v>-0.5</v>
      </c>
      <c r="K26" s="13">
        <v>-0.1</v>
      </c>
      <c r="L26" s="14">
        <v>0.10000000000000003</v>
      </c>
      <c r="M26" s="14">
        <v>9.9999999999999978E-2</v>
      </c>
      <c r="N26" s="15">
        <v>0</v>
      </c>
      <c r="O26" s="14">
        <v>0</v>
      </c>
      <c r="P26" s="14">
        <v>0</v>
      </c>
      <c r="Q26" s="14">
        <v>0</v>
      </c>
      <c r="R26" s="15">
        <v>0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0.43398132192970706</v>
      </c>
      <c r="D28" s="14">
        <v>0.40419771354760314</v>
      </c>
      <c r="E28" s="14">
        <v>1.5074928820684619</v>
      </c>
      <c r="F28" s="15">
        <v>1.3500994220021028</v>
      </c>
      <c r="G28" s="13">
        <v>1.5484818924480521</v>
      </c>
      <c r="H28" s="14">
        <v>1.7955276834547504</v>
      </c>
      <c r="I28" s="14">
        <v>0.34632285133247365</v>
      </c>
      <c r="J28" s="15">
        <v>-0.64210785210120491</v>
      </c>
      <c r="K28" s="13">
        <v>0.97746072329016442</v>
      </c>
      <c r="L28" s="14">
        <v>0.94967674984121686</v>
      </c>
      <c r="M28" s="14">
        <v>1.1837752235997385</v>
      </c>
      <c r="N28" s="15">
        <v>1.1837886569221894</v>
      </c>
      <c r="O28" s="14">
        <v>1.0999529393610885</v>
      </c>
      <c r="P28" s="14">
        <v>1.0999999999999659</v>
      </c>
      <c r="Q28" s="14">
        <v>1.0999999999999943</v>
      </c>
      <c r="R28" s="15">
        <v>1.0999999999999517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0.6633823054011998</v>
      </c>
      <c r="D30" s="14">
        <v>0.92313991094272296</v>
      </c>
      <c r="E30" s="14">
        <v>0.38698209313594134</v>
      </c>
      <c r="F30" s="15">
        <v>2.0939169657674626</v>
      </c>
      <c r="G30" s="13">
        <v>2.2375335964860028</v>
      </c>
      <c r="H30" s="14">
        <v>0.5539629678732183</v>
      </c>
      <c r="I30" s="14">
        <v>1.0934958015008363</v>
      </c>
      <c r="J30" s="15">
        <v>0.52018421581590246</v>
      </c>
      <c r="K30" s="13">
        <v>1.3964174022261631</v>
      </c>
      <c r="L30" s="14">
        <v>0.7394362573787987</v>
      </c>
      <c r="M30" s="14">
        <v>1.2999999999999829</v>
      </c>
      <c r="N30" s="15">
        <v>1.3000000000000114</v>
      </c>
      <c r="O30" s="14">
        <v>1.2004386910585083</v>
      </c>
      <c r="P30" s="14">
        <v>1.2000000000000028</v>
      </c>
      <c r="Q30" s="14">
        <v>1.2000000000000171</v>
      </c>
      <c r="R30" s="15">
        <v>1.1999999999999744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0.71503707754887103</v>
      </c>
      <c r="D32" s="14">
        <v>-5.661231354093843E-2</v>
      </c>
      <c r="E32" s="14">
        <v>0.18880533510923669</v>
      </c>
      <c r="F32" s="15">
        <v>0.61245842375193149</v>
      </c>
      <c r="G32" s="13">
        <v>0.4003305867389173</v>
      </c>
      <c r="H32" s="14">
        <v>0.39174972360547144</v>
      </c>
      <c r="I32" s="14">
        <v>0.2787363062958832</v>
      </c>
      <c r="J32" s="15">
        <v>0.26869073178647795</v>
      </c>
      <c r="K32" s="13">
        <v>0.66531456679219048</v>
      </c>
      <c r="L32" s="14">
        <v>0.34000000000000341</v>
      </c>
      <c r="M32" s="14">
        <v>0.43999999999999773</v>
      </c>
      <c r="N32" s="15">
        <v>0.43999999999999773</v>
      </c>
      <c r="O32" s="14">
        <v>0.47999999999998977</v>
      </c>
      <c r="P32" s="14">
        <v>0.47999999999998977</v>
      </c>
      <c r="Q32" s="14">
        <v>0.47999999999998977</v>
      </c>
      <c r="R32" s="15">
        <v>0.47999999999998977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29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0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2014</v>
      </c>
      <c r="D6" s="212"/>
      <c r="E6" s="212"/>
      <c r="F6" s="213"/>
      <c r="G6" s="211">
        <v>2015</v>
      </c>
      <c r="H6" s="212"/>
      <c r="I6" s="212"/>
      <c r="J6" s="213"/>
      <c r="K6" s="211">
        <v>2016</v>
      </c>
      <c r="L6" s="212"/>
      <c r="M6" s="212"/>
      <c r="N6" s="213"/>
      <c r="O6" s="211">
        <v>2017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0.32222753813722704</v>
      </c>
      <c r="D12" s="14">
        <v>-5.7962192513500099E-2</v>
      </c>
      <c r="E12" s="14">
        <v>0.6475935709367775</v>
      </c>
      <c r="F12" s="15">
        <v>0.96033673405671038</v>
      </c>
      <c r="G12" s="13">
        <v>0.35194957762341517</v>
      </c>
      <c r="H12" s="14">
        <v>0.13269725267821286</v>
      </c>
      <c r="I12" s="14">
        <v>0.57743599182063576</v>
      </c>
      <c r="J12" s="15">
        <v>0.4202440737484352</v>
      </c>
      <c r="K12" s="13">
        <v>0.47537231830938254</v>
      </c>
      <c r="L12" s="14">
        <v>0.44999999999998863</v>
      </c>
      <c r="M12" s="14">
        <v>0.3999489473737583</v>
      </c>
      <c r="N12" s="15">
        <v>0.3899505953201583</v>
      </c>
      <c r="O12" s="14">
        <v>0.39317739719663791</v>
      </c>
      <c r="P12" s="14">
        <v>0.39457728488068256</v>
      </c>
      <c r="Q12" s="14">
        <v>0.39409821641174858</v>
      </c>
      <c r="R12" s="15">
        <v>0.39362221974670319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0.37685382175499171</v>
      </c>
      <c r="D14" s="14">
        <v>0.5583387241397304</v>
      </c>
      <c r="E14" s="14">
        <v>0.5935279858609448</v>
      </c>
      <c r="F14" s="15">
        <v>0.49485580061076462</v>
      </c>
      <c r="G14" s="13">
        <v>0.4166669865871313</v>
      </c>
      <c r="H14" s="14">
        <v>0.66013744713873734</v>
      </c>
      <c r="I14" s="14">
        <v>1.2553825875798452</v>
      </c>
      <c r="J14" s="15">
        <v>1.3387814804632967</v>
      </c>
      <c r="K14" s="13">
        <v>0.67822589388015331</v>
      </c>
      <c r="L14" s="14">
        <v>0.67636446334773836</v>
      </c>
      <c r="M14" s="14">
        <v>0.71603361213641392</v>
      </c>
      <c r="N14" s="15">
        <v>0.67594235345571008</v>
      </c>
      <c r="O14" s="14">
        <v>0.64945726589196795</v>
      </c>
      <c r="P14" s="14">
        <v>0.47252982011771394</v>
      </c>
      <c r="Q14" s="14">
        <v>0.37266749672366473</v>
      </c>
      <c r="R14" s="15">
        <v>0.20391474955405897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-0.22517165205167089</v>
      </c>
      <c r="D16" s="14">
        <v>0.87447455409260044</v>
      </c>
      <c r="E16" s="14">
        <v>-1.9202060926106697</v>
      </c>
      <c r="F16" s="15">
        <v>2.6325798751146863</v>
      </c>
      <c r="G16" s="13">
        <v>1.9168461917966368</v>
      </c>
      <c r="H16" s="14">
        <v>0.51789867061589234</v>
      </c>
      <c r="I16" s="14">
        <v>-0.84064323729144519</v>
      </c>
      <c r="J16" s="15">
        <v>0.60034370109995905</v>
      </c>
      <c r="K16" s="13">
        <v>1.1003435968926993</v>
      </c>
      <c r="L16" s="14">
        <v>1.2999999999999687</v>
      </c>
      <c r="M16" s="14">
        <v>1.3000000000000114</v>
      </c>
      <c r="N16" s="15">
        <v>1.2000000000000028</v>
      </c>
      <c r="O16" s="14">
        <v>1</v>
      </c>
      <c r="P16" s="14">
        <v>0.99999999999997158</v>
      </c>
      <c r="Q16" s="14">
        <v>1.0000000000000284</v>
      </c>
      <c r="R16" s="15">
        <v>0.99999999999992895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4.4343770376021894</v>
      </c>
      <c r="D18" s="14">
        <v>-3.8306745483074849</v>
      </c>
      <c r="E18" s="14">
        <v>-0.3546604117736365</v>
      </c>
      <c r="F18" s="15">
        <v>0.58411108841166026</v>
      </c>
      <c r="G18" s="13">
        <v>1.8056151633164319</v>
      </c>
      <c r="H18" s="14">
        <v>-1.3012407423917409</v>
      </c>
      <c r="I18" s="14">
        <v>-0.3250787905929684</v>
      </c>
      <c r="J18" s="15">
        <v>0.83958976427874177</v>
      </c>
      <c r="K18" s="13">
        <v>0.6563473872696477</v>
      </c>
      <c r="L18" s="14">
        <v>0.71288660151867589</v>
      </c>
      <c r="M18" s="14">
        <v>0.74380261224118271</v>
      </c>
      <c r="N18" s="15">
        <v>0.55164216417422551</v>
      </c>
      <c r="O18" s="14">
        <v>0.6273934612667631</v>
      </c>
      <c r="P18" s="14">
        <v>0.62812992971666404</v>
      </c>
      <c r="Q18" s="14">
        <v>0.66749458350577129</v>
      </c>
      <c r="R18" s="15">
        <v>0.66780101111045553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1.9245860888525073</v>
      </c>
      <c r="D20" s="14">
        <v>0.57034410428006765</v>
      </c>
      <c r="E20" s="14">
        <v>0.56710962795224873</v>
      </c>
      <c r="F20" s="15">
        <v>0.67312218743724372</v>
      </c>
      <c r="G20" s="13">
        <v>0.77697927592022609</v>
      </c>
      <c r="H20" s="14">
        <v>0.67243012165715754</v>
      </c>
      <c r="I20" s="14">
        <v>0.6055725079508818</v>
      </c>
      <c r="J20" s="15">
        <v>0.60160506304593753</v>
      </c>
      <c r="K20" s="13">
        <v>0.60011075308803186</v>
      </c>
      <c r="L20" s="14">
        <v>0.60000000000005116</v>
      </c>
      <c r="M20" s="14">
        <v>0.59999999999995168</v>
      </c>
      <c r="N20" s="15">
        <v>0.60000000000005116</v>
      </c>
      <c r="O20" s="14">
        <v>0.59999999999999432</v>
      </c>
      <c r="P20" s="14">
        <v>0.5999999999999801</v>
      </c>
      <c r="Q20" s="14">
        <v>0.60000000000005116</v>
      </c>
      <c r="R20" s="15">
        <v>0.5999999999999801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0</v>
      </c>
      <c r="D22" s="14">
        <v>0.4</v>
      </c>
      <c r="E22" s="14">
        <v>-0.7</v>
      </c>
      <c r="F22" s="15">
        <v>0</v>
      </c>
      <c r="G22" s="13">
        <v>-0.2</v>
      </c>
      <c r="H22" s="14">
        <v>-0.3</v>
      </c>
      <c r="I22" s="14">
        <v>0.2</v>
      </c>
      <c r="J22" s="15">
        <v>-2.2323914464967787E-2</v>
      </c>
      <c r="K22" s="13">
        <v>-6.2084062926226341E-2</v>
      </c>
      <c r="L22" s="14">
        <v>-9.6307104256133758E-2</v>
      </c>
      <c r="M22" s="14">
        <v>-0.12127238645356617</v>
      </c>
      <c r="N22" s="15">
        <v>-3.0470526510395231E-2</v>
      </c>
      <c r="O22" s="14">
        <v>-9.4200062373422461E-2</v>
      </c>
      <c r="P22" s="14">
        <v>-1.8349678541758285E-2</v>
      </c>
      <c r="Q22" s="14">
        <v>-1.4769712332249052E-2</v>
      </c>
      <c r="R22" s="15">
        <v>2.0853341179293668E-2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0.7748975604382764</v>
      </c>
      <c r="D24" s="14">
        <v>0.11533284412155353</v>
      </c>
      <c r="E24" s="14">
        <v>-0.37442270285242785</v>
      </c>
      <c r="F24" s="15">
        <v>0.96366926723368351</v>
      </c>
      <c r="G24" s="13">
        <v>0.47723800157237406</v>
      </c>
      <c r="H24" s="14">
        <v>-0.21848031629662046</v>
      </c>
      <c r="I24" s="14">
        <v>0.72353410943513552</v>
      </c>
      <c r="J24" s="15">
        <v>0.6485846904589434</v>
      </c>
      <c r="K24" s="13">
        <v>0.54265914277813287</v>
      </c>
      <c r="L24" s="14">
        <v>0.465358823684203</v>
      </c>
      <c r="M24" s="14">
        <v>0.46766933371191372</v>
      </c>
      <c r="N24" s="15">
        <v>0.46552871684847608</v>
      </c>
      <c r="O24" s="14">
        <v>0.44461164053759589</v>
      </c>
      <c r="P24" s="14">
        <v>0.45834201395741792</v>
      </c>
      <c r="Q24" s="14">
        <v>0.46850000845744505</v>
      </c>
      <c r="R24" s="15">
        <v>0.45813761738682079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0</v>
      </c>
      <c r="D26" s="14">
        <v>-0.2</v>
      </c>
      <c r="E26" s="14">
        <v>0.5</v>
      </c>
      <c r="F26" s="15">
        <v>-0.3</v>
      </c>
      <c r="G26" s="13">
        <v>-0.1</v>
      </c>
      <c r="H26" s="14">
        <v>0.6</v>
      </c>
      <c r="I26" s="14">
        <v>-0.4</v>
      </c>
      <c r="J26" s="15">
        <v>-0.30408285373372723</v>
      </c>
      <c r="K26" s="13">
        <v>0</v>
      </c>
      <c r="L26" s="14">
        <v>9.9999999999999978E-2</v>
      </c>
      <c r="M26" s="14">
        <v>9.9999999999999978E-2</v>
      </c>
      <c r="N26" s="15">
        <v>0</v>
      </c>
      <c r="O26" s="14">
        <v>0</v>
      </c>
      <c r="P26" s="14">
        <v>0</v>
      </c>
      <c r="Q26" s="14">
        <v>1.7518855184343041E-2</v>
      </c>
      <c r="R26" s="15">
        <v>2.0082278828800981E-2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0.43398132192970706</v>
      </c>
      <c r="D28" s="14">
        <v>0.40419771354760314</v>
      </c>
      <c r="E28" s="14">
        <v>1.5074928820684619</v>
      </c>
      <c r="F28" s="15">
        <v>1.3500994220021028</v>
      </c>
      <c r="G28" s="13">
        <v>1.5319237908178991</v>
      </c>
      <c r="H28" s="14">
        <v>1.7958205029813996</v>
      </c>
      <c r="I28" s="14">
        <v>0.21750141524894673</v>
      </c>
      <c r="J28" s="15">
        <v>0.49194862372290515</v>
      </c>
      <c r="K28" s="13">
        <v>1.2680675089577562</v>
      </c>
      <c r="L28" s="14">
        <v>1.3573662695627036</v>
      </c>
      <c r="M28" s="14">
        <v>1.2590939421807121</v>
      </c>
      <c r="N28" s="15">
        <v>1.1673427285849698</v>
      </c>
      <c r="O28" s="14">
        <v>1.1173526041415016</v>
      </c>
      <c r="P28" s="14">
        <v>1.0684415511768748</v>
      </c>
      <c r="Q28" s="14">
        <v>1.018983966766001</v>
      </c>
      <c r="R28" s="15">
        <v>1.0113315534078851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0.55342615864661582</v>
      </c>
      <c r="D30" s="14">
        <v>0.8699527015033226</v>
      </c>
      <c r="E30" s="14">
        <v>0.39602226441384403</v>
      </c>
      <c r="F30" s="15">
        <v>2.2791012538710049</v>
      </c>
      <c r="G30" s="13">
        <v>2.0740518672544965</v>
      </c>
      <c r="H30" s="14">
        <v>0.48698082672844123</v>
      </c>
      <c r="I30" s="14">
        <v>1.1447198458090782</v>
      </c>
      <c r="J30" s="15">
        <v>1.3453027273118607</v>
      </c>
      <c r="K30" s="13">
        <v>1.4284955563858688</v>
      </c>
      <c r="L30" s="14">
        <v>1.3889572678000803</v>
      </c>
      <c r="M30" s="14">
        <v>1.3233769064879226</v>
      </c>
      <c r="N30" s="15">
        <v>1.273378434540362</v>
      </c>
      <c r="O30" s="14">
        <v>1.244206465169853</v>
      </c>
      <c r="P30" s="14">
        <v>1.2132696033069408</v>
      </c>
      <c r="Q30" s="14">
        <v>1.1743926255582693</v>
      </c>
      <c r="R30" s="15">
        <v>1.1199999999999903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0.71503707754887103</v>
      </c>
      <c r="D32" s="14">
        <v>-5.661231354093843E-2</v>
      </c>
      <c r="E32" s="14">
        <v>0.18880533510923669</v>
      </c>
      <c r="F32" s="15">
        <v>0.61245842375193149</v>
      </c>
      <c r="G32" s="13">
        <v>0.34650367384578828</v>
      </c>
      <c r="H32" s="14">
        <v>0.43864293683924416</v>
      </c>
      <c r="I32" s="14">
        <v>0.3159245680305105</v>
      </c>
      <c r="J32" s="15">
        <v>0.30000000000001137</v>
      </c>
      <c r="K32" s="13">
        <v>0.54000000000000625</v>
      </c>
      <c r="L32" s="14">
        <v>0.52000000000001023</v>
      </c>
      <c r="M32" s="14">
        <v>0.51000000000000512</v>
      </c>
      <c r="N32" s="15">
        <v>0.46999999999999886</v>
      </c>
      <c r="O32" s="14">
        <v>0.44900000000001228</v>
      </c>
      <c r="P32" s="14">
        <v>0.44900000000001228</v>
      </c>
      <c r="Q32" s="14">
        <v>0.44900000000001228</v>
      </c>
      <c r="R32" s="15">
        <v>0.44900000000001228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28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3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2013</v>
      </c>
      <c r="D6" s="212"/>
      <c r="E6" s="212"/>
      <c r="F6" s="213"/>
      <c r="G6" s="211">
        <v>2014</v>
      </c>
      <c r="H6" s="212"/>
      <c r="I6" s="212"/>
      <c r="J6" s="213"/>
      <c r="K6" s="211">
        <v>2015</v>
      </c>
      <c r="L6" s="212"/>
      <c r="M6" s="212"/>
      <c r="N6" s="213"/>
      <c r="O6" s="211">
        <v>2016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0.17724141352204015</v>
      </c>
      <c r="D12" s="14">
        <v>0.77564593704710205</v>
      </c>
      <c r="E12" s="14">
        <v>0.56763500127384248</v>
      </c>
      <c r="F12" s="15">
        <v>-0.7653316860800885</v>
      </c>
      <c r="G12" s="13">
        <v>0.7784517783590843</v>
      </c>
      <c r="H12" s="14">
        <v>1.9127356380749916E-2</v>
      </c>
      <c r="I12" s="14">
        <v>0.68860397715242527</v>
      </c>
      <c r="J12" s="15">
        <v>0.70288756395488861</v>
      </c>
      <c r="K12" s="13">
        <v>0.60365371372131449</v>
      </c>
      <c r="L12" s="14">
        <v>0.44999999999998863</v>
      </c>
      <c r="M12" s="14">
        <v>0.40000000000000568</v>
      </c>
      <c r="N12" s="15">
        <v>0.40000000000000568</v>
      </c>
      <c r="O12" s="14">
        <v>0.29999999999998295</v>
      </c>
      <c r="P12" s="14">
        <v>0.29999999999998295</v>
      </c>
      <c r="Q12" s="14">
        <v>0.29999999999998295</v>
      </c>
      <c r="R12" s="15">
        <v>0.29999999999998295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1.2203545972397478E-2</v>
      </c>
      <c r="D14" s="14">
        <v>-3.9065561264166604E-2</v>
      </c>
      <c r="E14" s="14">
        <v>0.58610167075288189</v>
      </c>
      <c r="F14" s="15">
        <v>-9.7109179204451834E-2</v>
      </c>
      <c r="G14" s="13">
        <v>-2.361794108196591E-5</v>
      </c>
      <c r="H14" s="14">
        <v>0.74851571046130516</v>
      </c>
      <c r="I14" s="14">
        <v>0.58857024573106287</v>
      </c>
      <c r="J14" s="15">
        <v>0.32614224752039433</v>
      </c>
      <c r="K14" s="13">
        <v>0.67883703907835979</v>
      </c>
      <c r="L14" s="14">
        <v>0.17213108658937415</v>
      </c>
      <c r="M14" s="14">
        <v>0.31241511460218874</v>
      </c>
      <c r="N14" s="15">
        <v>0.33650099552042434</v>
      </c>
      <c r="O14" s="14">
        <v>0.34334271535084326</v>
      </c>
      <c r="P14" s="14">
        <v>0.30511849652397416</v>
      </c>
      <c r="Q14" s="14">
        <v>0.2827021389734341</v>
      </c>
      <c r="R14" s="15">
        <v>0.29493943744027717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-4.0007718444715579</v>
      </c>
      <c r="D16" s="14">
        <v>2.8003363074300438</v>
      </c>
      <c r="E16" s="14">
        <v>-0.6020613200042817</v>
      </c>
      <c r="F16" s="15">
        <v>2.6114386476982645</v>
      </c>
      <c r="G16" s="13">
        <v>1.9910293404690407</v>
      </c>
      <c r="H16" s="14">
        <v>0.61668837450935143</v>
      </c>
      <c r="I16" s="14">
        <v>-1.3672660473652201</v>
      </c>
      <c r="J16" s="15">
        <v>0.3919539826733569</v>
      </c>
      <c r="K16" s="13">
        <v>1.523678717104417</v>
      </c>
      <c r="L16" s="14">
        <v>0.79671623956581072</v>
      </c>
      <c r="M16" s="14">
        <v>0.90000000000000568</v>
      </c>
      <c r="N16" s="15">
        <v>1.2000000000000028</v>
      </c>
      <c r="O16" s="14">
        <v>1.0999999999999943</v>
      </c>
      <c r="P16" s="14">
        <v>1.0399999999999778</v>
      </c>
      <c r="Q16" s="14">
        <v>0.94000000000001194</v>
      </c>
      <c r="R16" s="15">
        <v>0.89999999999999147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-2.7686828047276748</v>
      </c>
      <c r="D18" s="14">
        <v>2.9725623587819996</v>
      </c>
      <c r="E18" s="14">
        <v>1.8145098643635578</v>
      </c>
      <c r="F18" s="15">
        <v>0.7290697448430592</v>
      </c>
      <c r="G18" s="13">
        <v>4.5102403784337071</v>
      </c>
      <c r="H18" s="14">
        <v>-3.7192134070760545</v>
      </c>
      <c r="I18" s="14">
        <v>-1.5274072232051026</v>
      </c>
      <c r="J18" s="15">
        <v>1.3256470822331323</v>
      </c>
      <c r="K18" s="13">
        <v>1.6998893494740059</v>
      </c>
      <c r="L18" s="14">
        <v>5.8939995331556361E-2</v>
      </c>
      <c r="M18" s="14">
        <v>8.3458474556195483E-2</v>
      </c>
      <c r="N18" s="15">
        <v>0.2478381909510432</v>
      </c>
      <c r="O18" s="14">
        <v>0.337517971417995</v>
      </c>
      <c r="P18" s="14">
        <v>0.50644078280608085</v>
      </c>
      <c r="Q18" s="14">
        <v>0.61758105769045812</v>
      </c>
      <c r="R18" s="15">
        <v>0.62081630307559976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0.72951042435065006</v>
      </c>
      <c r="D20" s="14">
        <v>3.7044317423109874E-2</v>
      </c>
      <c r="E20" s="14">
        <v>0.22205516831586181</v>
      </c>
      <c r="F20" s="15">
        <v>0.16616170310193468</v>
      </c>
      <c r="G20" s="13">
        <v>0.75574108639592907</v>
      </c>
      <c r="H20" s="14">
        <v>7.3221159645413536E-2</v>
      </c>
      <c r="I20" s="14">
        <v>0.15538595901347207</v>
      </c>
      <c r="J20" s="15">
        <v>0.24639913112105205</v>
      </c>
      <c r="K20" s="13">
        <v>0.70102748843277141</v>
      </c>
      <c r="L20" s="14">
        <v>0.59458493635276</v>
      </c>
      <c r="M20" s="14">
        <v>0.49999999999994316</v>
      </c>
      <c r="N20" s="15">
        <v>0.50000000000002842</v>
      </c>
      <c r="O20" s="14">
        <v>0.49999999999997158</v>
      </c>
      <c r="P20" s="14">
        <v>0.4000000000000199</v>
      </c>
      <c r="Q20" s="14">
        <v>0.39999999999997726</v>
      </c>
      <c r="R20" s="15">
        <v>0.40000000000000568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0</v>
      </c>
      <c r="D22" s="14">
        <v>-0.1</v>
      </c>
      <c r="E22" s="14">
        <v>0.3</v>
      </c>
      <c r="F22" s="15">
        <v>0.1</v>
      </c>
      <c r="G22" s="13">
        <v>-0.2</v>
      </c>
      <c r="H22" s="14">
        <v>-0.1</v>
      </c>
      <c r="I22" s="14">
        <v>-0.5</v>
      </c>
      <c r="J22" s="15">
        <v>0.4</v>
      </c>
      <c r="K22" s="13">
        <v>-0.3</v>
      </c>
      <c r="L22" s="14">
        <v>-1.8011143453377391E-2</v>
      </c>
      <c r="M22" s="14">
        <v>3.8264425041653213E-2</v>
      </c>
      <c r="N22" s="15">
        <v>-0.10196777432952935</v>
      </c>
      <c r="O22" s="14">
        <v>-4.4203991088758984E-2</v>
      </c>
      <c r="P22" s="14">
        <v>1.6279899657375516E-2</v>
      </c>
      <c r="Q22" s="14">
        <v>-1.8363087538824319E-2</v>
      </c>
      <c r="R22" s="15">
        <v>3.808599403574435E-2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-0.45492521052604218</v>
      </c>
      <c r="D24" s="14">
        <v>0.81564660475828532</v>
      </c>
      <c r="E24" s="14">
        <v>0.93576318959989635</v>
      </c>
      <c r="F24" s="15">
        <v>-0.12554395250403161</v>
      </c>
      <c r="G24" s="13">
        <v>0.86046801847770382</v>
      </c>
      <c r="H24" s="14">
        <v>-0.25882339127130649</v>
      </c>
      <c r="I24" s="14">
        <v>-0.30754470465539896</v>
      </c>
      <c r="J24" s="15">
        <v>1.0508075746843417</v>
      </c>
      <c r="K24" s="13">
        <v>0.50562886001787888</v>
      </c>
      <c r="L24" s="14">
        <v>0.35314810904375538</v>
      </c>
      <c r="M24" s="14">
        <v>0.43765104315802328</v>
      </c>
      <c r="N24" s="15">
        <v>0.3590721657232594</v>
      </c>
      <c r="O24" s="14">
        <v>0.34600081165969832</v>
      </c>
      <c r="P24" s="14">
        <v>0.37989906332341317</v>
      </c>
      <c r="Q24" s="14">
        <v>0.37784691861915787</v>
      </c>
      <c r="R24" s="15">
        <v>0.42274787050960616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0</v>
      </c>
      <c r="D26" s="14">
        <v>0</v>
      </c>
      <c r="E26" s="14">
        <v>-0.6</v>
      </c>
      <c r="F26" s="15">
        <v>0.6</v>
      </c>
      <c r="G26" s="13">
        <v>-0.1</v>
      </c>
      <c r="H26" s="14">
        <v>0.2</v>
      </c>
      <c r="I26" s="14">
        <v>0.4</v>
      </c>
      <c r="J26" s="15">
        <v>-0.3</v>
      </c>
      <c r="K26" s="13">
        <v>-0.19999999999999996</v>
      </c>
      <c r="L26" s="14">
        <v>0.29999999999999993</v>
      </c>
      <c r="M26" s="14">
        <v>0</v>
      </c>
      <c r="N26" s="15">
        <v>9.9999999999999978E-2</v>
      </c>
      <c r="O26" s="14">
        <v>9.9999999999999978E-2</v>
      </c>
      <c r="P26" s="14">
        <v>0</v>
      </c>
      <c r="Q26" s="14">
        <v>5.2030371842539003E-2</v>
      </c>
      <c r="R26" s="15">
        <v>2.5233107720449288E-3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0.89450754868447291</v>
      </c>
      <c r="D28" s="14">
        <v>1.3735539243715351</v>
      </c>
      <c r="E28" s="14">
        <v>0.32767110860976345</v>
      </c>
      <c r="F28" s="15">
        <v>1.8095095334861355</v>
      </c>
      <c r="G28" s="13">
        <v>5.2101675608341225E-2</v>
      </c>
      <c r="H28" s="14">
        <v>0.9965292650506683</v>
      </c>
      <c r="I28" s="14">
        <v>1.4586079025994252</v>
      </c>
      <c r="J28" s="15">
        <v>0.99788389840527714</v>
      </c>
      <c r="K28" s="13">
        <v>0.80381138176235822</v>
      </c>
      <c r="L28" s="14">
        <v>1.4765179474151751</v>
      </c>
      <c r="M28" s="14">
        <v>1.2922875457311847</v>
      </c>
      <c r="N28" s="15">
        <v>1.4614538276487252</v>
      </c>
      <c r="O28" s="14">
        <v>1.3697815725481064</v>
      </c>
      <c r="P28" s="14">
        <v>1.2829210749860209</v>
      </c>
      <c r="Q28" s="14">
        <v>1.1953463846964496</v>
      </c>
      <c r="R28" s="15">
        <v>1.1399999999999864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0.95955828750508942</v>
      </c>
      <c r="D30" s="14">
        <v>1.5039669535764659</v>
      </c>
      <c r="E30" s="14">
        <v>1.7998370152958216</v>
      </c>
      <c r="F30" s="15">
        <v>0.65184036760652475</v>
      </c>
      <c r="G30" s="13">
        <v>0.18856269263206116</v>
      </c>
      <c r="H30" s="14">
        <v>0.73497475422921354</v>
      </c>
      <c r="I30" s="14">
        <v>0.79992856572299331</v>
      </c>
      <c r="J30" s="15">
        <v>1.8574961308244724</v>
      </c>
      <c r="K30" s="13">
        <v>1.4640451378068491</v>
      </c>
      <c r="L30" s="14">
        <v>0.99845365976609912</v>
      </c>
      <c r="M30" s="14">
        <v>1.4952160922860429</v>
      </c>
      <c r="N30" s="15">
        <v>1.5254794076727194</v>
      </c>
      <c r="O30" s="14">
        <v>1.4340634651315298</v>
      </c>
      <c r="P30" s="14">
        <v>1.3948279359649263</v>
      </c>
      <c r="Q30" s="14">
        <v>1.2979830982940967</v>
      </c>
      <c r="R30" s="15">
        <v>1.2980796283339515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-0.40467133264986899</v>
      </c>
      <c r="D32" s="14">
        <v>0.79326576712534802</v>
      </c>
      <c r="E32" s="14">
        <v>0.29753658176687736</v>
      </c>
      <c r="F32" s="15">
        <v>0.44975762852297407</v>
      </c>
      <c r="G32" s="13">
        <v>0.76685664447202839</v>
      </c>
      <c r="H32" s="14">
        <v>-8.5081391933513828E-2</v>
      </c>
      <c r="I32" s="14">
        <v>6.6236152731107723E-2</v>
      </c>
      <c r="J32" s="15">
        <v>0.69969085346221505</v>
      </c>
      <c r="K32" s="13">
        <v>0.27230405586287532</v>
      </c>
      <c r="L32" s="14">
        <v>0.62000000000000455</v>
      </c>
      <c r="M32" s="14">
        <v>0.42000000000000171</v>
      </c>
      <c r="N32" s="15">
        <v>0.40000000000000568</v>
      </c>
      <c r="O32" s="14">
        <v>0.40000000000000568</v>
      </c>
      <c r="P32" s="14">
        <v>0.40000000000000568</v>
      </c>
      <c r="Q32" s="14">
        <v>0.40000000000000568</v>
      </c>
      <c r="R32" s="15">
        <v>0.40000000000000568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27</v>
      </c>
    </row>
    <row r="42" spans="1:18" x14ac:dyDescent="0.2">
      <c r="A42" s="18">
        <v>42165.345615162034</v>
      </c>
    </row>
    <row r="43" spans="1:18" x14ac:dyDescent="0.2">
      <c r="A43" s="18"/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3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2012</v>
      </c>
      <c r="D6" s="212"/>
      <c r="E6" s="212"/>
      <c r="F6" s="213"/>
      <c r="G6" s="211">
        <v>2013</v>
      </c>
      <c r="H6" s="212"/>
      <c r="I6" s="212"/>
      <c r="J6" s="213"/>
      <c r="K6" s="211">
        <v>2014</v>
      </c>
      <c r="L6" s="212"/>
      <c r="M6" s="212"/>
      <c r="N6" s="213"/>
      <c r="O6" s="211">
        <v>2015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 t="s">
        <v>6</v>
      </c>
      <c r="O9" s="7" t="s">
        <v>6</v>
      </c>
      <c r="P9" s="8" t="s">
        <v>6</v>
      </c>
      <c r="Q9" s="8" t="s">
        <v>6</v>
      </c>
      <c r="R9" s="9" t="s">
        <v>6</v>
      </c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-0.12883801791232941</v>
      </c>
      <c r="D12" s="14">
        <v>0.14604297563674606</v>
      </c>
      <c r="E12" s="14">
        <v>-1.9442924177056398E-2</v>
      </c>
      <c r="F12" s="15">
        <v>0.2041957853813301</v>
      </c>
      <c r="G12" s="13">
        <v>0.24745365352181636</v>
      </c>
      <c r="H12" s="14">
        <v>0.60987551313320409</v>
      </c>
      <c r="I12" s="14">
        <v>0.26940678569140175</v>
      </c>
      <c r="J12" s="15">
        <v>-0.29747342727092985</v>
      </c>
      <c r="K12" s="13">
        <v>0.54860616423609088</v>
      </c>
      <c r="L12" s="14">
        <v>0.10529622617943346</v>
      </c>
      <c r="M12" s="14">
        <v>0.72671336585116819</v>
      </c>
      <c r="N12" s="15">
        <v>0.43999999999999773</v>
      </c>
      <c r="O12" s="14">
        <v>0.35000000000000853</v>
      </c>
      <c r="P12" s="14">
        <v>0.35000000000000853</v>
      </c>
      <c r="Q12" s="14">
        <v>0.35000000000000853</v>
      </c>
      <c r="R12" s="15">
        <v>0.35000000000000853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-4.9323032785636656E-2</v>
      </c>
      <c r="D14" s="14">
        <v>0.70081582646095342</v>
      </c>
      <c r="E14" s="14">
        <v>-5.8807909378018053E-2</v>
      </c>
      <c r="F14" s="15">
        <v>0.43154088986752015</v>
      </c>
      <c r="G14" s="13">
        <v>1.2203545972397478E-2</v>
      </c>
      <c r="H14" s="14">
        <v>-3.9065561264166604E-2</v>
      </c>
      <c r="I14" s="14">
        <v>0.58610167075288189</v>
      </c>
      <c r="J14" s="15">
        <v>-9.7109179204451834E-2</v>
      </c>
      <c r="K14" s="13">
        <v>0.22358317546051865</v>
      </c>
      <c r="L14" s="14">
        <v>0.44616879256670927</v>
      </c>
      <c r="M14" s="14">
        <v>0.63730663790504138</v>
      </c>
      <c r="N14" s="15">
        <v>0.31920304048979631</v>
      </c>
      <c r="O14" s="14">
        <v>0.38388345180105432</v>
      </c>
      <c r="P14" s="14">
        <v>0.35300080764828579</v>
      </c>
      <c r="Q14" s="14">
        <v>0.28364083920588712</v>
      </c>
      <c r="R14" s="15">
        <v>0.2964015100368016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0.53082518199363449</v>
      </c>
      <c r="D16" s="14">
        <v>-3.4983612951714065</v>
      </c>
      <c r="E16" s="14">
        <v>-0.72309186580464768</v>
      </c>
      <c r="F16" s="15">
        <v>1.0531442440196344</v>
      </c>
      <c r="G16" s="13">
        <v>-4.0007718444715579</v>
      </c>
      <c r="H16" s="14">
        <v>2.8003363074300438</v>
      </c>
      <c r="I16" s="14">
        <v>-0.6020613200042817</v>
      </c>
      <c r="J16" s="15">
        <v>2.6114386476982645</v>
      </c>
      <c r="K16" s="13">
        <v>1.7321604689682459</v>
      </c>
      <c r="L16" s="14">
        <v>0.43755896969715025</v>
      </c>
      <c r="M16" s="14">
        <v>-2.2824103309327768</v>
      </c>
      <c r="N16" s="15">
        <v>-0.10205403148702885</v>
      </c>
      <c r="O16" s="14">
        <v>0.5012716649307265</v>
      </c>
      <c r="P16" s="14">
        <v>1.2000000000000171</v>
      </c>
      <c r="Q16" s="14">
        <v>1.6499999999999488</v>
      </c>
      <c r="R16" s="15">
        <v>1.8500000000000227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0.53182490897924595</v>
      </c>
      <c r="D18" s="14">
        <v>0.63204782072297405</v>
      </c>
      <c r="E18" s="14">
        <v>-0.12744903689218745</v>
      </c>
      <c r="F18" s="15">
        <v>-0.66531808286673311</v>
      </c>
      <c r="G18" s="13">
        <v>-2.7686828047276748</v>
      </c>
      <c r="H18" s="14">
        <v>2.9725623587819996</v>
      </c>
      <c r="I18" s="14">
        <v>1.8145098643635578</v>
      </c>
      <c r="J18" s="15">
        <v>0.7290697448430592</v>
      </c>
      <c r="K18" s="13">
        <v>4.1640582923241425</v>
      </c>
      <c r="L18" s="14">
        <v>-3.8946631766249027</v>
      </c>
      <c r="M18" s="14">
        <v>-0.34811511303539078</v>
      </c>
      <c r="N18" s="15">
        <v>2.7998230821097536E-2</v>
      </c>
      <c r="O18" s="14">
        <v>0.74347239285718558</v>
      </c>
      <c r="P18" s="14">
        <v>0.8036493619276257</v>
      </c>
      <c r="Q18" s="14">
        <v>0.86683375715277577</v>
      </c>
      <c r="R18" s="15">
        <v>0.92493380305754158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-1.1986494261183083</v>
      </c>
      <c r="D20" s="14">
        <v>0.77416739436885962</v>
      </c>
      <c r="E20" s="14">
        <v>0.82444294073712854</v>
      </c>
      <c r="F20" s="15">
        <v>-0.33449273617637232</v>
      </c>
      <c r="G20" s="13">
        <v>0.72951042435065006</v>
      </c>
      <c r="H20" s="14">
        <v>3.7044317423109874E-2</v>
      </c>
      <c r="I20" s="14">
        <v>0.22205516831586181</v>
      </c>
      <c r="J20" s="15">
        <v>0.16616170310193468</v>
      </c>
      <c r="K20" s="13">
        <v>0.74652993219994812</v>
      </c>
      <c r="L20" s="14">
        <v>6.4042626230204291E-2</v>
      </c>
      <c r="M20" s="14">
        <v>0.17373081748661434</v>
      </c>
      <c r="N20" s="15">
        <v>0.39578490671779321</v>
      </c>
      <c r="O20" s="14">
        <v>0.45050517071048546</v>
      </c>
      <c r="P20" s="14">
        <v>0.49187267507018362</v>
      </c>
      <c r="Q20" s="14">
        <v>0.4581239384585416</v>
      </c>
      <c r="R20" s="15">
        <v>0.49999999999998579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12</v>
      </c>
      <c r="C22" s="13">
        <v>-0.3</v>
      </c>
      <c r="D22" s="14">
        <v>-0.6</v>
      </c>
      <c r="E22" s="14">
        <v>-0.4</v>
      </c>
      <c r="F22" s="15">
        <v>0.5</v>
      </c>
      <c r="G22" s="13">
        <v>0.2</v>
      </c>
      <c r="H22" s="14">
        <v>-0.2</v>
      </c>
      <c r="I22" s="14">
        <v>0.3</v>
      </c>
      <c r="J22" s="15">
        <v>-0.1</v>
      </c>
      <c r="K22" s="13">
        <v>-0.1</v>
      </c>
      <c r="L22" s="14">
        <v>0.1</v>
      </c>
      <c r="M22" s="14">
        <v>-0.5</v>
      </c>
      <c r="N22" s="15">
        <v>8.5042961403380787E-2</v>
      </c>
      <c r="O22" s="14">
        <v>3.0371935239875691E-4</v>
      </c>
      <c r="P22" s="14">
        <v>-3.143006979458754E-3</v>
      </c>
      <c r="Q22" s="14">
        <v>-1.4207141000655378E-2</v>
      </c>
      <c r="R22" s="15">
        <v>7.6710899981794201E-3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-0.35686401258382716</v>
      </c>
      <c r="D24" s="14">
        <v>-0.61404428418846635</v>
      </c>
      <c r="E24" s="14">
        <v>-0.47072727818130033</v>
      </c>
      <c r="F24" s="15">
        <v>0.67987634587115053</v>
      </c>
      <c r="G24" s="13">
        <v>-0.22513407549408271</v>
      </c>
      <c r="H24" s="14">
        <v>0.68661774794416885</v>
      </c>
      <c r="I24" s="14">
        <v>0.7208902546073972</v>
      </c>
      <c r="J24" s="15">
        <v>-4.8354484124118358E-2</v>
      </c>
      <c r="K24" s="13">
        <v>0.86123110771490019</v>
      </c>
      <c r="L24" s="14">
        <v>-0.17269272215740727</v>
      </c>
      <c r="M24" s="14">
        <v>-0.17299776077683759</v>
      </c>
      <c r="N24" s="15">
        <v>0.3964520361608751</v>
      </c>
      <c r="O24" s="14">
        <v>0.42301658036258444</v>
      </c>
      <c r="P24" s="14">
        <v>0.44127132005147102</v>
      </c>
      <c r="Q24" s="14">
        <v>0.48215624821208569</v>
      </c>
      <c r="R24" s="15">
        <v>0.5179490785864741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14</v>
      </c>
      <c r="C26" s="13">
        <v>0.7</v>
      </c>
      <c r="D26" s="14">
        <v>0.7</v>
      </c>
      <c r="E26" s="14">
        <v>0.5</v>
      </c>
      <c r="F26" s="15">
        <v>-1.1000000000000001</v>
      </c>
      <c r="G26" s="13">
        <v>-0.2</v>
      </c>
      <c r="H26" s="14">
        <v>0.1</v>
      </c>
      <c r="I26" s="14">
        <v>-0.4</v>
      </c>
      <c r="J26" s="15">
        <v>0.5</v>
      </c>
      <c r="K26" s="13">
        <v>-0.1</v>
      </c>
      <c r="L26" s="14">
        <v>0</v>
      </c>
      <c r="M26" s="14">
        <v>0.20000000000000007</v>
      </c>
      <c r="N26" s="15">
        <v>-0.2</v>
      </c>
      <c r="O26" s="14">
        <v>9.9999999999999978E-2</v>
      </c>
      <c r="P26" s="14">
        <v>0</v>
      </c>
      <c r="Q26" s="14">
        <v>-2.9215994063439998E-2</v>
      </c>
      <c r="R26" s="15">
        <v>-7.0870683233210108E-2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1.5914523024398619</v>
      </c>
      <c r="D28" s="14">
        <v>1.2422943923838403</v>
      </c>
      <c r="E28" s="14">
        <v>1.0210512582566906</v>
      </c>
      <c r="F28" s="15">
        <v>-2.0835166820896518</v>
      </c>
      <c r="G28" s="13">
        <v>0.690414549881325</v>
      </c>
      <c r="H28" s="14">
        <v>1.4118763477460874</v>
      </c>
      <c r="I28" s="14">
        <v>0.66506008753731294</v>
      </c>
      <c r="J28" s="15">
        <v>1.6913367983824514</v>
      </c>
      <c r="K28" s="13">
        <v>-0.15592768466069629</v>
      </c>
      <c r="L28" s="14">
        <v>1.1539119953717147</v>
      </c>
      <c r="M28" s="14">
        <v>1.9469975686498628</v>
      </c>
      <c r="N28" s="15">
        <v>0.40356076718937572</v>
      </c>
      <c r="O28" s="14">
        <v>0.99492312252145609</v>
      </c>
      <c r="P28" s="14">
        <v>1.2499999999999716</v>
      </c>
      <c r="Q28" s="14">
        <v>1.3500000000000512</v>
      </c>
      <c r="R28" s="15">
        <v>1.4000000000000057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0.15825990138044688</v>
      </c>
      <c r="D30" s="14">
        <v>-0.32534501944498118</v>
      </c>
      <c r="E30" s="14">
        <v>-0.15853729477206002</v>
      </c>
      <c r="F30" s="15">
        <v>0.20549766831972249</v>
      </c>
      <c r="G30" s="13">
        <v>1.246707404777851</v>
      </c>
      <c r="H30" s="14">
        <v>1.2612756824262874</v>
      </c>
      <c r="I30" s="14">
        <v>1.681973704069776</v>
      </c>
      <c r="J30" s="15">
        <v>0.7153090807070015</v>
      </c>
      <c r="K30" s="13">
        <v>-5.3269013345840222E-2</v>
      </c>
      <c r="L30" s="14">
        <v>1.1192046133507745</v>
      </c>
      <c r="M30" s="14">
        <v>1.6777904775092907</v>
      </c>
      <c r="N30" s="15">
        <v>0.89715488410280386</v>
      </c>
      <c r="O30" s="14">
        <v>1.1024909242214278</v>
      </c>
      <c r="P30" s="14">
        <v>1.4499999999999744</v>
      </c>
      <c r="Q30" s="14">
        <v>1.6499999999999915</v>
      </c>
      <c r="R30" s="15">
        <v>1.7500000000000568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0.31105512860582962</v>
      </c>
      <c r="D32" s="14">
        <v>0.12499676785262182</v>
      </c>
      <c r="E32" s="14">
        <v>8.6426929798719243E-2</v>
      </c>
      <c r="F32" s="15">
        <v>-0.41258384373290369</v>
      </c>
      <c r="G32" s="13">
        <v>-0.40467133264986899</v>
      </c>
      <c r="H32" s="14">
        <v>0.79326576712534802</v>
      </c>
      <c r="I32" s="14">
        <v>0.29753658176687736</v>
      </c>
      <c r="J32" s="15">
        <v>0.44975762852297407</v>
      </c>
      <c r="K32" s="13">
        <v>0.76212348191020851</v>
      </c>
      <c r="L32" s="14">
        <v>-8.5094196070571115E-2</v>
      </c>
      <c r="M32" s="14">
        <v>6.6239272572147456E-2</v>
      </c>
      <c r="N32" s="15">
        <v>0.20000000000000284</v>
      </c>
      <c r="O32" s="14">
        <v>0.42000000000000171</v>
      </c>
      <c r="P32" s="14">
        <v>0.42000000000000171</v>
      </c>
      <c r="Q32" s="14">
        <v>0.42000000000000171</v>
      </c>
      <c r="R32" s="15">
        <v>0.42000000000000171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x14ac:dyDescent="0.2">
      <c r="A36" s="16" t="s">
        <v>19</v>
      </c>
      <c r="R36" s="6"/>
    </row>
    <row r="37" spans="1:18" x14ac:dyDescent="0.2">
      <c r="A37" s="5" t="s">
        <v>20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22</v>
      </c>
    </row>
    <row r="42" spans="1:18" x14ac:dyDescent="0.2">
      <c r="A42" s="18">
        <v>41981.540158217591</v>
      </c>
    </row>
    <row r="43" spans="1:18" x14ac:dyDescent="0.2">
      <c r="A43" s="18"/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581-4D39-4F00-B8A9-68312938C4E9}">
  <dimension ref="A1:N17"/>
  <sheetViews>
    <sheetView showGridLines="0" zoomScaleNormal="100" workbookViewId="0">
      <selection activeCell="C5" sqref="C5:N5"/>
    </sheetView>
  </sheetViews>
  <sheetFormatPr baseColWidth="10" defaultColWidth="11.42578125" defaultRowHeight="13.5" x14ac:dyDescent="0.25"/>
  <cols>
    <col min="1" max="1" width="13.5703125" style="161" customWidth="1"/>
    <col min="2" max="2" width="11.42578125" style="161"/>
    <col min="3" max="14" width="5.5703125" style="161" customWidth="1"/>
    <col min="15" max="16384" width="11.42578125" style="161"/>
  </cols>
  <sheetData>
    <row r="1" spans="1:14" ht="13.5" customHeight="1" x14ac:dyDescent="0.25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customHeight="1" x14ac:dyDescent="0.25">
      <c r="A2" s="176" t="s">
        <v>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13.5" customHeight="1" x14ac:dyDescent="0.25">
      <c r="A3" s="82"/>
      <c r="B3" s="83"/>
      <c r="C3" s="177">
        <v>2024</v>
      </c>
      <c r="D3" s="178"/>
      <c r="E3" s="178"/>
      <c r="F3" s="178"/>
      <c r="G3" s="179">
        <f>C3+1</f>
        <v>2025</v>
      </c>
      <c r="H3" s="180"/>
      <c r="I3" s="180"/>
      <c r="J3" s="181"/>
      <c r="K3" s="179">
        <f>G3+1</f>
        <v>2026</v>
      </c>
      <c r="L3" s="180"/>
      <c r="M3" s="180"/>
      <c r="N3" s="180"/>
    </row>
    <row r="4" spans="1:14" ht="13.5" customHeight="1" x14ac:dyDescent="0.25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customHeight="1" x14ac:dyDescent="0.25">
      <c r="A5" s="162" t="s">
        <v>17</v>
      </c>
      <c r="B5" s="91"/>
      <c r="C5" s="163">
        <v>0.23654288254215317</v>
      </c>
      <c r="D5" s="163">
        <v>-0.29558905491123255</v>
      </c>
      <c r="E5" s="164">
        <v>0.10514372415077844</v>
      </c>
      <c r="F5" s="164">
        <v>-0.20053824020493494</v>
      </c>
      <c r="G5" s="165">
        <v>0.23943715741461347</v>
      </c>
      <c r="H5" s="164">
        <v>0.20084037948097944</v>
      </c>
      <c r="I5" s="164">
        <v>0.14615633071271361</v>
      </c>
      <c r="J5" s="166">
        <v>0.12948287690659299</v>
      </c>
      <c r="K5" s="164">
        <v>0.12984436097372054</v>
      </c>
      <c r="L5" s="164">
        <v>0.1303356798241424</v>
      </c>
      <c r="M5" s="164">
        <v>0.12966156972875353</v>
      </c>
      <c r="N5" s="164">
        <v>0.13028534660082869</v>
      </c>
    </row>
    <row r="6" spans="1:14" ht="13.5" customHeight="1" x14ac:dyDescent="0.25">
      <c r="A6" s="82" t="s">
        <v>7</v>
      </c>
      <c r="B6" s="83"/>
      <c r="C6" s="93">
        <v>0.2392476787058655</v>
      </c>
      <c r="D6" s="93">
        <v>-0.14830101523122607</v>
      </c>
      <c r="E6" s="94">
        <v>0.23206687894912648</v>
      </c>
      <c r="F6" s="94">
        <v>8.334581737663882E-2</v>
      </c>
      <c r="G6" s="95">
        <v>9.9997714934701776E-2</v>
      </c>
      <c r="H6" s="94">
        <v>0.23999999999999488</v>
      </c>
      <c r="I6" s="94">
        <v>0.22999999999998977</v>
      </c>
      <c r="J6" s="96">
        <v>0.14900000000000091</v>
      </c>
      <c r="K6" s="94">
        <v>9.9999999999994316E-2</v>
      </c>
      <c r="L6" s="94">
        <v>9.9999999999994316E-2</v>
      </c>
      <c r="M6" s="94">
        <v>9.9999999999994316E-2</v>
      </c>
      <c r="N6" s="94">
        <v>9.9999999999994316E-2</v>
      </c>
    </row>
    <row r="7" spans="1:14" ht="13.5" customHeight="1" x14ac:dyDescent="0.25">
      <c r="A7" s="82" t="s">
        <v>138</v>
      </c>
      <c r="B7" s="83"/>
      <c r="C7" s="93">
        <v>8.8529497572693572E-2</v>
      </c>
      <c r="D7" s="93">
        <v>1.8929291058821747</v>
      </c>
      <c r="E7" s="94">
        <v>1.491835228422886</v>
      </c>
      <c r="F7" s="94">
        <v>0.41600913674677997</v>
      </c>
      <c r="G7" s="95">
        <v>0</v>
      </c>
      <c r="H7" s="94">
        <v>0</v>
      </c>
      <c r="I7" s="94">
        <v>9.9999999999994316E-2</v>
      </c>
      <c r="J7" s="96">
        <v>0.20000000000000284</v>
      </c>
      <c r="K7" s="94">
        <v>0.20000000000000284</v>
      </c>
      <c r="L7" s="94">
        <v>0.20000000000000284</v>
      </c>
      <c r="M7" s="94">
        <v>0.20000000000000284</v>
      </c>
      <c r="N7" s="94">
        <v>0.20000000000000284</v>
      </c>
    </row>
    <row r="8" spans="1:14" ht="13.5" customHeight="1" x14ac:dyDescent="0.25">
      <c r="A8" s="82" t="s">
        <v>10</v>
      </c>
      <c r="B8" s="83"/>
      <c r="C8" s="93">
        <v>0.72758545858640389</v>
      </c>
      <c r="D8" s="93">
        <v>-2.1446952521320952</v>
      </c>
      <c r="E8" s="94">
        <v>-0.53063421683329182</v>
      </c>
      <c r="F8" s="94">
        <v>1.0437122388897961</v>
      </c>
      <c r="G8" s="95">
        <v>-0.2250721972476839</v>
      </c>
      <c r="H8" s="94">
        <v>4.3079608602880626E-2</v>
      </c>
      <c r="I8" s="94">
        <v>0.13772068745308275</v>
      </c>
      <c r="J8" s="96">
        <v>0.12148633179245394</v>
      </c>
      <c r="K8" s="94">
        <v>0.16227897523610579</v>
      </c>
      <c r="L8" s="94">
        <v>0.16313879322473213</v>
      </c>
      <c r="M8" s="94">
        <v>0.21842444951801099</v>
      </c>
      <c r="N8" s="94">
        <v>0.28006551589056983</v>
      </c>
    </row>
    <row r="9" spans="1:14" ht="13.5" customHeight="1" x14ac:dyDescent="0.25">
      <c r="A9" s="82" t="s">
        <v>9</v>
      </c>
      <c r="B9" s="83"/>
      <c r="C9" s="93">
        <v>-0.80839570530669391</v>
      </c>
      <c r="D9" s="93">
        <v>-3.240553598418785</v>
      </c>
      <c r="E9" s="94">
        <v>-1.1721629450812543</v>
      </c>
      <c r="F9" s="94">
        <v>-0.26912894238063245</v>
      </c>
      <c r="G9" s="95">
        <v>-0.16073321646811678</v>
      </c>
      <c r="H9" s="94">
        <v>-0.11040918080625772</v>
      </c>
      <c r="I9" s="94">
        <v>-9.7556919373005258E-3</v>
      </c>
      <c r="J9" s="96">
        <v>9.0167593873502483E-2</v>
      </c>
      <c r="K9" s="94">
        <v>0.55435322829207223</v>
      </c>
      <c r="L9" s="94">
        <v>0.68238026492721815</v>
      </c>
      <c r="M9" s="94">
        <v>0.7616625023897825</v>
      </c>
      <c r="N9" s="94">
        <v>0.87542270384737719</v>
      </c>
    </row>
    <row r="10" spans="1:14" ht="13.5" customHeight="1" x14ac:dyDescent="0.25">
      <c r="A10" s="82" t="s">
        <v>11</v>
      </c>
      <c r="B10" s="83"/>
      <c r="C10" s="93">
        <v>1.3805383091246171</v>
      </c>
      <c r="D10" s="93">
        <v>0.55648670185408378</v>
      </c>
      <c r="E10" s="94">
        <v>0.60374296043086417</v>
      </c>
      <c r="F10" s="94">
        <v>-0.17504035341976021</v>
      </c>
      <c r="G10" s="95">
        <v>0.57821853884097152</v>
      </c>
      <c r="H10" s="94">
        <v>0.58478264319097661</v>
      </c>
      <c r="I10" s="94">
        <v>0.59999999999999432</v>
      </c>
      <c r="J10" s="96">
        <v>0.5999999999999801</v>
      </c>
      <c r="K10" s="94">
        <v>0.76959093972033088</v>
      </c>
      <c r="L10" s="94">
        <v>0.76964211687663919</v>
      </c>
      <c r="M10" s="94">
        <v>0.76969322329567547</v>
      </c>
      <c r="N10" s="94">
        <v>0.76974425902342603</v>
      </c>
    </row>
    <row r="11" spans="1:14" ht="13.5" customHeight="1" x14ac:dyDescent="0.25">
      <c r="A11" s="82" t="s">
        <v>33</v>
      </c>
      <c r="B11" s="83"/>
      <c r="C11" s="93">
        <v>-0.2</v>
      </c>
      <c r="D11" s="93">
        <v>0.2</v>
      </c>
      <c r="E11" s="94">
        <v>0.8</v>
      </c>
      <c r="F11" s="94">
        <v>0.8</v>
      </c>
      <c r="G11" s="95">
        <v>0.47145135284297046</v>
      </c>
      <c r="H11" s="94">
        <v>4.7024645129650863E-2</v>
      </c>
      <c r="I11" s="94">
        <v>4.6691508615567798E-2</v>
      </c>
      <c r="J11" s="96">
        <v>4.5424163880681413E-2</v>
      </c>
      <c r="K11" s="94">
        <v>3.5038462702234499E-2</v>
      </c>
      <c r="L11" s="94">
        <v>-3.1084401830289293E-3</v>
      </c>
      <c r="M11" s="94">
        <v>-3.1836281683030765E-2</v>
      </c>
      <c r="N11" s="94">
        <v>-4.5284056436959028E-2</v>
      </c>
    </row>
    <row r="12" spans="1:14" ht="13.5" customHeight="1" x14ac:dyDescent="0.25">
      <c r="A12" s="82" t="s">
        <v>13</v>
      </c>
      <c r="B12" s="83"/>
      <c r="C12" s="93">
        <v>5.2521604484695672E-2</v>
      </c>
      <c r="D12" s="93">
        <v>9.5361922268338617E-2</v>
      </c>
      <c r="E12" s="94">
        <v>1.2193914990194799</v>
      </c>
      <c r="F12" s="94">
        <v>1.007059757688495</v>
      </c>
      <c r="G12" s="95">
        <v>0.49465314094123869</v>
      </c>
      <c r="H12" s="94">
        <v>0.19906961316070237</v>
      </c>
      <c r="I12" s="94">
        <v>0.23375457781025943</v>
      </c>
      <c r="J12" s="96">
        <v>0.21614012907285485</v>
      </c>
      <c r="K12" s="94">
        <v>0.21568888462368818</v>
      </c>
      <c r="L12" s="94">
        <v>0.18667938694247255</v>
      </c>
      <c r="M12" s="94">
        <v>0.16867568510068054</v>
      </c>
      <c r="N12" s="94">
        <v>0.1691859591790319</v>
      </c>
    </row>
    <row r="13" spans="1:14" ht="13.5" customHeight="1" x14ac:dyDescent="0.25">
      <c r="A13" s="82" t="s">
        <v>34</v>
      </c>
      <c r="B13" s="83"/>
      <c r="C13" s="93">
        <v>0.2</v>
      </c>
      <c r="D13" s="93">
        <v>-0.4</v>
      </c>
      <c r="E13" s="94">
        <v>-1.1000000000000001</v>
      </c>
      <c r="F13" s="94">
        <v>-1.2</v>
      </c>
      <c r="G13" s="95">
        <v>-0.27364212729013881</v>
      </c>
      <c r="H13" s="94">
        <v>6.0092690864506117E-3</v>
      </c>
      <c r="I13" s="94">
        <v>-8.2617204302457295E-2</v>
      </c>
      <c r="J13" s="96">
        <v>-8.2236583154282131E-2</v>
      </c>
      <c r="K13" s="94">
        <v>-8.3662542743571267E-2</v>
      </c>
      <c r="L13" s="94">
        <v>-5.3169206992060652E-2</v>
      </c>
      <c r="M13" s="94">
        <v>-3.6239070247678286E-2</v>
      </c>
      <c r="N13" s="94">
        <v>-3.6182008849573219E-2</v>
      </c>
    </row>
    <row r="14" spans="1:14" ht="13.5" customHeight="1" x14ac:dyDescent="0.25">
      <c r="A14" s="82" t="s">
        <v>15</v>
      </c>
      <c r="B14" s="83"/>
      <c r="C14" s="93">
        <v>1.5345996739632994</v>
      </c>
      <c r="D14" s="93">
        <v>0.21151513469222039</v>
      </c>
      <c r="E14" s="94">
        <v>-1.8907773860632631</v>
      </c>
      <c r="F14" s="94">
        <v>-2.2409433705326904</v>
      </c>
      <c r="G14" s="95">
        <v>-0.6950112442994083</v>
      </c>
      <c r="H14" s="94">
        <v>-3.8106924976744949E-2</v>
      </c>
      <c r="I14" s="94">
        <v>-0.17598091086715328</v>
      </c>
      <c r="J14" s="96">
        <v>-0.17551380074151268</v>
      </c>
      <c r="K14" s="94">
        <v>-0.14917070614286843</v>
      </c>
      <c r="L14" s="94">
        <v>-7.4088248548790148E-2</v>
      </c>
      <c r="M14" s="94">
        <v>1.1064973975720704E-3</v>
      </c>
      <c r="N14" s="94">
        <v>1.4086948051641457E-3</v>
      </c>
    </row>
    <row r="15" spans="1:14" ht="13.5" customHeight="1" x14ac:dyDescent="0.25">
      <c r="A15" s="84" t="s">
        <v>16</v>
      </c>
      <c r="B15" s="85"/>
      <c r="C15" s="167">
        <v>1.0993387050451275</v>
      </c>
      <c r="D15" s="167">
        <v>1.2289758005105966</v>
      </c>
      <c r="E15" s="168">
        <v>0.58549707875769741</v>
      </c>
      <c r="F15" s="168">
        <v>0.54785050903842603</v>
      </c>
      <c r="G15" s="169">
        <v>-3.180050048325711E-2</v>
      </c>
      <c r="H15" s="168">
        <v>-5.57622848368311E-2</v>
      </c>
      <c r="I15" s="168">
        <v>2.8693107521334582E-2</v>
      </c>
      <c r="J15" s="170">
        <v>2.8827875569319872E-2</v>
      </c>
      <c r="K15" s="168">
        <v>6.3007084502089583E-2</v>
      </c>
      <c r="L15" s="168">
        <v>6.1981686485879095E-2</v>
      </c>
      <c r="M15" s="168">
        <v>9.6212621404916376E-2</v>
      </c>
      <c r="N15" s="168">
        <v>9.6408502121974493E-2</v>
      </c>
    </row>
    <row r="16" spans="1:14" x14ac:dyDescent="0.25">
      <c r="A16" s="174" t="s">
        <v>35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1:14" x14ac:dyDescent="0.25">
      <c r="A17" s="104" t="s">
        <v>155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156</v>
      </c>
    </row>
  </sheetData>
  <mergeCells count="6">
    <mergeCell ref="A16:N16"/>
    <mergeCell ref="A1:N1"/>
    <mergeCell ref="A2:N2"/>
    <mergeCell ref="C3:F3"/>
    <mergeCell ref="G3:J3"/>
    <mergeCell ref="K3:N3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0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2012</v>
      </c>
      <c r="D6" s="212"/>
      <c r="E6" s="212"/>
      <c r="F6" s="213"/>
      <c r="G6" s="211">
        <v>2013</v>
      </c>
      <c r="H6" s="212"/>
      <c r="I6" s="212"/>
      <c r="J6" s="213"/>
      <c r="K6" s="211">
        <v>2014</v>
      </c>
      <c r="L6" s="212"/>
      <c r="M6" s="212"/>
      <c r="N6" s="213"/>
      <c r="O6" s="211">
        <v>2015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 t="s">
        <v>6</v>
      </c>
      <c r="M9" s="8" t="s">
        <v>6</v>
      </c>
      <c r="N9" s="9" t="s">
        <v>6</v>
      </c>
      <c r="O9" s="7" t="s">
        <v>6</v>
      </c>
      <c r="P9" s="8" t="s">
        <v>6</v>
      </c>
      <c r="Q9" s="8" t="s">
        <v>6</v>
      </c>
      <c r="R9" s="9" t="s">
        <v>6</v>
      </c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-7.05801898945424E-3</v>
      </c>
      <c r="D12" s="14">
        <v>-2.8798519622341701E-6</v>
      </c>
      <c r="E12" s="14">
        <v>0.2823003774391708</v>
      </c>
      <c r="F12" s="15">
        <v>5.6300562816062438E-2</v>
      </c>
      <c r="G12" s="13">
        <v>0.26256229005542764</v>
      </c>
      <c r="H12" s="14">
        <v>0.68281909447647138</v>
      </c>
      <c r="I12" s="14">
        <v>0.31587658332074398</v>
      </c>
      <c r="J12" s="15">
        <v>-0.29635731027406109</v>
      </c>
      <c r="K12" s="13">
        <v>0.68735213847308785</v>
      </c>
      <c r="L12" s="14">
        <v>0.34900000000000375</v>
      </c>
      <c r="M12" s="14">
        <v>0.43999999999999773</v>
      </c>
      <c r="N12" s="15">
        <v>0.43999999999999773</v>
      </c>
      <c r="O12" s="14">
        <v>0.43999999999999773</v>
      </c>
      <c r="P12" s="14">
        <v>0.43999999999999773</v>
      </c>
      <c r="Q12" s="14">
        <v>0.43999999999999773</v>
      </c>
      <c r="R12" s="15">
        <v>0.43999999999999773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0.21192689745319626</v>
      </c>
      <c r="D14" s="14">
        <v>-0.23153906210119146</v>
      </c>
      <c r="E14" s="14">
        <v>0.30349440814269713</v>
      </c>
      <c r="F14" s="15">
        <v>0.27587645859622967</v>
      </c>
      <c r="G14" s="13">
        <v>1.1075815573889258E-2</v>
      </c>
      <c r="H14" s="14">
        <v>-0.23070359194340995</v>
      </c>
      <c r="I14" s="14">
        <v>0.65817691958606872</v>
      </c>
      <c r="J14" s="15">
        <v>-0.34460877456081107</v>
      </c>
      <c r="K14" s="13">
        <v>0.42559791807521208</v>
      </c>
      <c r="L14" s="14">
        <v>0.2296800116567681</v>
      </c>
      <c r="M14" s="14">
        <v>0.31913652088641697</v>
      </c>
      <c r="N14" s="15">
        <v>0.27095178609879156</v>
      </c>
      <c r="O14" s="14">
        <v>0.27343226033573842</v>
      </c>
      <c r="P14" s="14">
        <v>0.31346046030948571</v>
      </c>
      <c r="Q14" s="14">
        <v>0.29928614292215627</v>
      </c>
      <c r="R14" s="15">
        <v>0.33320404718453744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-0.35353343788052882</v>
      </c>
      <c r="D16" s="14">
        <v>-3.7020824364103504</v>
      </c>
      <c r="E16" s="14">
        <v>-0.64987034170044922</v>
      </c>
      <c r="F16" s="15">
        <v>-0.2856164201888447</v>
      </c>
      <c r="G16" s="13">
        <v>-1.4390978653966329</v>
      </c>
      <c r="H16" s="14">
        <v>0.48751774039689622</v>
      </c>
      <c r="I16" s="14">
        <v>5.5984481786993001E-2</v>
      </c>
      <c r="J16" s="15">
        <v>1.3799464626867746</v>
      </c>
      <c r="K16" s="13">
        <v>3.2741504085954602</v>
      </c>
      <c r="L16" s="14">
        <v>1.6009262509056867</v>
      </c>
      <c r="M16" s="14">
        <v>1.8000000000000256</v>
      </c>
      <c r="N16" s="15">
        <v>1.9000000000000057</v>
      </c>
      <c r="O16" s="14">
        <v>2.2499999999999574</v>
      </c>
      <c r="P16" s="14">
        <v>2.5000000000000284</v>
      </c>
      <c r="Q16" s="14">
        <v>2.4999999999999716</v>
      </c>
      <c r="R16" s="15">
        <v>2.5000000000000142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-0.52669275523086867</v>
      </c>
      <c r="D18" s="14">
        <v>-0.580873509698975</v>
      </c>
      <c r="E18" s="14">
        <v>0.15279948943931743</v>
      </c>
      <c r="F18" s="15">
        <v>-1.1398263370987536</v>
      </c>
      <c r="G18" s="13">
        <v>-1.4594284264339308</v>
      </c>
      <c r="H18" s="14">
        <v>1.6952116555364825</v>
      </c>
      <c r="I18" s="14">
        <v>2.0746517594373017</v>
      </c>
      <c r="J18" s="15">
        <v>0.19527130075813659</v>
      </c>
      <c r="K18" s="13">
        <v>3.6407092583607721</v>
      </c>
      <c r="L18" s="14">
        <v>-2.4471116170294351</v>
      </c>
      <c r="M18" s="14">
        <v>0.51666944792454217</v>
      </c>
      <c r="N18" s="15">
        <v>0.61444100252434453</v>
      </c>
      <c r="O18" s="14">
        <v>0.88627679463910169</v>
      </c>
      <c r="P18" s="14">
        <v>0.91676869394802907</v>
      </c>
      <c r="Q18" s="14">
        <v>0.96001276179403305</v>
      </c>
      <c r="R18" s="15">
        <v>0.9600671730357675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-9.8405996801815832E-2</v>
      </c>
      <c r="D20" s="14">
        <v>0.74959236950540742</v>
      </c>
      <c r="E20" s="14">
        <v>1.3977907918386592</v>
      </c>
      <c r="F20" s="15">
        <v>1.1190827222734185</v>
      </c>
      <c r="G20" s="13">
        <v>-0.93994671187208212</v>
      </c>
      <c r="H20" s="14">
        <v>1.5905986105506713</v>
      </c>
      <c r="I20" s="14">
        <v>1.3546543137060212</v>
      </c>
      <c r="J20" s="15">
        <v>1.156894268291822</v>
      </c>
      <c r="K20" s="13">
        <v>-0.74575575011405704</v>
      </c>
      <c r="L20" s="14">
        <v>1.3020433244368235</v>
      </c>
      <c r="M20" s="14">
        <v>1.2999999999999687</v>
      </c>
      <c r="N20" s="15">
        <v>1.1999999999999744</v>
      </c>
      <c r="O20" s="14">
        <v>1.2000000000000028</v>
      </c>
      <c r="P20" s="14">
        <v>1.2000000000000171</v>
      </c>
      <c r="Q20" s="14">
        <v>1.1999999999999744</v>
      </c>
      <c r="R20" s="15">
        <v>1.2000000000000171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12</v>
      </c>
      <c r="C22" s="13">
        <v>-0.1</v>
      </c>
      <c r="D22" s="14">
        <v>-0.2</v>
      </c>
      <c r="E22" s="14">
        <v>-0.3</v>
      </c>
      <c r="F22" s="15">
        <v>0</v>
      </c>
      <c r="G22" s="13">
        <v>0.5</v>
      </c>
      <c r="H22" s="14">
        <v>-0.4</v>
      </c>
      <c r="I22" s="14">
        <v>0.2</v>
      </c>
      <c r="J22" s="15">
        <v>-0.2</v>
      </c>
      <c r="K22" s="13">
        <v>0.70000000000000007</v>
      </c>
      <c r="L22" s="14">
        <v>7.2311685877569587E-2</v>
      </c>
      <c r="M22" s="14">
        <v>-6.367835427788604E-2</v>
      </c>
      <c r="N22" s="15">
        <v>4.6846112287847463E-2</v>
      </c>
      <c r="O22" s="14">
        <v>2.3065741326104984E-2</v>
      </c>
      <c r="P22" s="14">
        <v>2.6811284167439317E-2</v>
      </c>
      <c r="Q22" s="14">
        <v>-4.4859169014776233E-2</v>
      </c>
      <c r="R22" s="15">
        <v>-2.2853015743824784E-2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-0.13055382773576696</v>
      </c>
      <c r="D24" s="14">
        <v>-0.53201181231375472</v>
      </c>
      <c r="E24" s="14">
        <v>-3.6895278417389932E-2</v>
      </c>
      <c r="F24" s="15">
        <v>1.7502321867368664E-6</v>
      </c>
      <c r="G24" s="13">
        <v>0.49356021335889011</v>
      </c>
      <c r="H24" s="14">
        <v>0.14687914046773187</v>
      </c>
      <c r="I24" s="14">
        <v>0.78834489657499773</v>
      </c>
      <c r="J24" s="15">
        <v>-0.31832500157020149</v>
      </c>
      <c r="K24" s="13">
        <v>1.8521861571580729</v>
      </c>
      <c r="L24" s="14">
        <v>0.21329755557462829</v>
      </c>
      <c r="M24" s="14">
        <v>0.47048483691921222</v>
      </c>
      <c r="N24" s="15">
        <v>0.55740533916736823</v>
      </c>
      <c r="O24" s="14">
        <v>0.62703199512121022</v>
      </c>
      <c r="P24" s="14">
        <v>0.61390195101348077</v>
      </c>
      <c r="Q24" s="14">
        <v>0.59316057109301445</v>
      </c>
      <c r="R24" s="15">
        <v>0.60468614112733454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14</v>
      </c>
      <c r="C26" s="13">
        <v>0.8</v>
      </c>
      <c r="D26" s="14">
        <v>0.39999999999999997</v>
      </c>
      <c r="E26" s="14">
        <v>0.3</v>
      </c>
      <c r="F26" s="15">
        <v>-0.5</v>
      </c>
      <c r="G26" s="13">
        <v>-0.5</v>
      </c>
      <c r="H26" s="14">
        <v>0.60000000000000009</v>
      </c>
      <c r="I26" s="14">
        <v>-0.5</v>
      </c>
      <c r="J26" s="15">
        <v>0.70000000000000007</v>
      </c>
      <c r="K26" s="13">
        <v>-0.9</v>
      </c>
      <c r="L26" s="14">
        <v>9.9999999999999978E-2</v>
      </c>
      <c r="M26" s="14">
        <v>0</v>
      </c>
      <c r="N26" s="15">
        <v>-0.10000000000000009</v>
      </c>
      <c r="O26" s="14">
        <v>-0.10000000000000009</v>
      </c>
      <c r="P26" s="14">
        <v>-0.10000000000000009</v>
      </c>
      <c r="Q26" s="14">
        <v>-3.8061495455390171E-2</v>
      </c>
      <c r="R26" s="15">
        <v>-5.5974156273018383E-2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1.6947963428552129</v>
      </c>
      <c r="D28" s="14">
        <v>1.4423062659079164</v>
      </c>
      <c r="E28" s="14">
        <v>0.49515952898087789</v>
      </c>
      <c r="F28" s="15">
        <v>-1.6259636328589977</v>
      </c>
      <c r="G28" s="13">
        <v>-0.69594186349452514</v>
      </c>
      <c r="H28" s="14">
        <v>2.4859497642627559</v>
      </c>
      <c r="I28" s="14">
        <v>-0.11249662303589503</v>
      </c>
      <c r="J28" s="15">
        <v>2.4635696565664205</v>
      </c>
      <c r="K28" s="13">
        <v>0.16486574003221222</v>
      </c>
      <c r="L28" s="14">
        <v>1.0819885261048228</v>
      </c>
      <c r="M28" s="14">
        <v>1.3535924540018556</v>
      </c>
      <c r="N28" s="15">
        <v>1.3593918228790756</v>
      </c>
      <c r="O28" s="14">
        <v>1.3714635125196679</v>
      </c>
      <c r="P28" s="14">
        <v>1.3856312975776461</v>
      </c>
      <c r="Q28" s="14">
        <v>1.489507944432205</v>
      </c>
      <c r="R28" s="15">
        <v>1.4887187278797285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0.14569127179575503</v>
      </c>
      <c r="D30" s="14">
        <v>0.71282874730800927</v>
      </c>
      <c r="E30" s="14">
        <v>5.7776259716519007E-2</v>
      </c>
      <c r="F30" s="15">
        <v>-0.86617582746603716</v>
      </c>
      <c r="G30" s="13">
        <v>0.23121626683231966</v>
      </c>
      <c r="H30" s="14">
        <v>1.4964338136576458</v>
      </c>
      <c r="I30" s="14">
        <v>0.78728864809644961</v>
      </c>
      <c r="J30" s="15">
        <v>1.2853280216803142</v>
      </c>
      <c r="K30" s="13">
        <v>2.2085072997628004</v>
      </c>
      <c r="L30" s="14">
        <v>1.0124979795403561</v>
      </c>
      <c r="M30" s="14">
        <v>1.634557118349079</v>
      </c>
      <c r="N30" s="15">
        <v>1.6908907022468895</v>
      </c>
      <c r="O30" s="14">
        <v>1.7079009525390774</v>
      </c>
      <c r="P30" s="14">
        <v>1.7005816544114509</v>
      </c>
      <c r="Q30" s="14">
        <v>1.7586373299824061</v>
      </c>
      <c r="R30" s="15">
        <v>1.7610651835242805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0.66041428406424529</v>
      </c>
      <c r="D32" s="14">
        <v>-8.0882921441912004E-2</v>
      </c>
      <c r="E32" s="14">
        <v>0.19787205695924115</v>
      </c>
      <c r="F32" s="15">
        <v>-0.45780709010739429</v>
      </c>
      <c r="G32" s="13">
        <v>4.4855599511350874E-3</v>
      </c>
      <c r="H32" s="14">
        <v>0.72143736191630126</v>
      </c>
      <c r="I32" s="14">
        <v>0.32232315587475568</v>
      </c>
      <c r="J32" s="15">
        <v>0.38375828272127421</v>
      </c>
      <c r="K32" s="13">
        <v>0.81792403798914393</v>
      </c>
      <c r="L32" s="14">
        <v>0.29999999999998295</v>
      </c>
      <c r="M32" s="14">
        <v>0.40000000000000568</v>
      </c>
      <c r="N32" s="15">
        <v>0.44999999999998863</v>
      </c>
      <c r="O32" s="14">
        <v>0.52000000000001023</v>
      </c>
      <c r="P32" s="14">
        <v>0.52000000000001023</v>
      </c>
      <c r="Q32" s="14">
        <v>0.52000000000001023</v>
      </c>
      <c r="R32" s="15">
        <v>0.52000000000001023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x14ac:dyDescent="0.2">
      <c r="A36" s="16" t="s">
        <v>19</v>
      </c>
      <c r="R36" s="6"/>
    </row>
    <row r="37" spans="1:18" x14ac:dyDescent="0.2">
      <c r="A37" s="5" t="s">
        <v>20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21</v>
      </c>
    </row>
  </sheetData>
  <mergeCells count="6">
    <mergeCell ref="A1:R1"/>
    <mergeCell ref="A3:R3"/>
    <mergeCell ref="C6:F6"/>
    <mergeCell ref="G6:J6"/>
    <mergeCell ref="K6:N6"/>
    <mergeCell ref="O6:R6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FA49-2B8D-4231-ACD8-A8CBA03D166E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5703125" style="105" customWidth="1"/>
    <col min="7" max="7" width="5.140625" style="105" customWidth="1"/>
    <col min="8" max="10" width="4.5703125" style="105" customWidth="1"/>
    <col min="11" max="11" width="5.42578125" style="105" customWidth="1"/>
    <col min="12" max="18" width="4.5703125" style="105" customWidth="1"/>
    <col min="19" max="16384" width="11.42578125" style="105"/>
  </cols>
  <sheetData>
    <row r="1" spans="1:18" ht="17.25" x14ac:dyDescent="0.25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2011</v>
      </c>
      <c r="D6" s="217"/>
      <c r="E6" s="217"/>
      <c r="F6" s="218"/>
      <c r="G6" s="216">
        <v>2012</v>
      </c>
      <c r="H6" s="217"/>
      <c r="I6" s="217"/>
      <c r="J6" s="218"/>
      <c r="K6" s="216">
        <v>2013</v>
      </c>
      <c r="L6" s="217"/>
      <c r="M6" s="217"/>
      <c r="N6" s="218"/>
      <c r="O6" s="216">
        <v>2014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1.2470038750948618</v>
      </c>
      <c r="D12" s="137">
        <v>-0.776883278166693</v>
      </c>
      <c r="E12" s="137">
        <v>1.3845118194609114</v>
      </c>
      <c r="F12" s="138">
        <v>9.4178253948911106E-2</v>
      </c>
      <c r="G12" s="136">
        <v>-7.05801898945424E-3</v>
      </c>
      <c r="H12" s="137">
        <v>-2.8798519622341701E-6</v>
      </c>
      <c r="I12" s="137">
        <v>0.2823003774391708</v>
      </c>
      <c r="J12" s="138">
        <v>5.6300562816062438E-2</v>
      </c>
      <c r="K12" s="136">
        <v>0.3</v>
      </c>
      <c r="L12" s="137">
        <v>0.6</v>
      </c>
      <c r="M12" s="137">
        <v>0.1</v>
      </c>
      <c r="N12" s="138">
        <v>0.3</v>
      </c>
      <c r="O12" s="137">
        <v>0.4</v>
      </c>
      <c r="P12" s="137">
        <v>0.4</v>
      </c>
      <c r="Q12" s="137">
        <v>0.5</v>
      </c>
      <c r="R12" s="138">
        <v>0.5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-2.7175601238482727E-2</v>
      </c>
      <c r="D14" s="137">
        <v>0.72437630143329557</v>
      </c>
      <c r="E14" s="137">
        <v>6.2927743647023249E-2</v>
      </c>
      <c r="F14" s="138">
        <v>0.62887308413040444</v>
      </c>
      <c r="G14" s="136">
        <v>0.35261883193022925</v>
      </c>
      <c r="H14" s="137">
        <v>-0.49817036232555267</v>
      </c>
      <c r="I14" s="137">
        <v>0.59901485127640797</v>
      </c>
      <c r="J14" s="138">
        <v>7.1100052238847411E-2</v>
      </c>
      <c r="K14" s="136">
        <v>0.14209907196331528</v>
      </c>
      <c r="L14" s="137">
        <v>-0.21284615553325636</v>
      </c>
      <c r="M14" s="137">
        <v>0.45324792467245345</v>
      </c>
      <c r="N14" s="138">
        <v>0.34482526487920495</v>
      </c>
      <c r="O14" s="137">
        <v>0.28499999999999659</v>
      </c>
      <c r="P14" s="137">
        <v>0.28999999999999204</v>
      </c>
      <c r="Q14" s="137">
        <v>0.3440000000000083</v>
      </c>
      <c r="R14" s="138">
        <v>0.3440000000000083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1.0591885075434675</v>
      </c>
      <c r="D16" s="137">
        <v>-0.1329549704128965</v>
      </c>
      <c r="E16" s="137">
        <v>2.1744962835825561</v>
      </c>
      <c r="F16" s="138">
        <v>-1.1032051869377995</v>
      </c>
      <c r="G16" s="136">
        <v>-0.35353343788052882</v>
      </c>
      <c r="H16" s="137">
        <v>-3.7020824364103504</v>
      </c>
      <c r="I16" s="137">
        <v>-0.64987034170044922</v>
      </c>
      <c r="J16" s="138">
        <v>-0.2856164201888447</v>
      </c>
      <c r="K16" s="136">
        <v>-1.6169298832775354</v>
      </c>
      <c r="L16" s="137">
        <v>1.2020944702582312</v>
      </c>
      <c r="M16" s="137">
        <v>0.52895966046348519</v>
      </c>
      <c r="N16" s="138">
        <v>0.59088744224663969</v>
      </c>
      <c r="O16" s="137">
        <v>1.2000581779759472</v>
      </c>
      <c r="P16" s="137">
        <v>1.7999999999999829</v>
      </c>
      <c r="Q16" s="137">
        <v>2.2000000000000028</v>
      </c>
      <c r="R16" s="138">
        <v>2.3999999999999773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9.4981978547863548</v>
      </c>
      <c r="D18" s="137">
        <v>-0.49947683079628291</v>
      </c>
      <c r="E18" s="137">
        <v>-0.69029351353736956</v>
      </c>
      <c r="F18" s="138">
        <v>1.6609525856209189</v>
      </c>
      <c r="G18" s="136">
        <v>-0.49284065217651118</v>
      </c>
      <c r="H18" s="137">
        <v>-1.0261250099804471</v>
      </c>
      <c r="I18" s="137">
        <v>0.46880056125542069</v>
      </c>
      <c r="J18" s="138">
        <v>-1.0229760928462639</v>
      </c>
      <c r="K18" s="136">
        <v>-2.2574954364982744</v>
      </c>
      <c r="L18" s="137">
        <v>1.9107946431052909</v>
      </c>
      <c r="M18" s="137">
        <v>2.3573262527893917</v>
      </c>
      <c r="N18" s="138">
        <v>0.52599483909727951</v>
      </c>
      <c r="O18" s="137">
        <v>0.68243550295994737</v>
      </c>
      <c r="P18" s="137">
        <v>0.67888144282551366</v>
      </c>
      <c r="Q18" s="137">
        <v>0.72256364204331192</v>
      </c>
      <c r="R18" s="138">
        <v>0.72338560089531256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3.1159549758799301</v>
      </c>
      <c r="D20" s="137">
        <v>0.39068766933756649</v>
      </c>
      <c r="E20" s="137">
        <v>1.2218368335798573</v>
      </c>
      <c r="F20" s="138">
        <v>1.6531942304291789</v>
      </c>
      <c r="G20" s="136">
        <v>-9.8405996801815832E-2</v>
      </c>
      <c r="H20" s="137">
        <v>0.74959236950540742</v>
      </c>
      <c r="I20" s="137">
        <v>1.3977907918386592</v>
      </c>
      <c r="J20" s="138">
        <v>1.1190827222734185</v>
      </c>
      <c r="K20" s="136">
        <v>-0.92345219419225089</v>
      </c>
      <c r="L20" s="137">
        <v>1.4572692727871583</v>
      </c>
      <c r="M20" s="137">
        <v>1.4873619746532825</v>
      </c>
      <c r="N20" s="138">
        <v>1.011699570515816</v>
      </c>
      <c r="O20" s="137">
        <v>0.99351615539362115</v>
      </c>
      <c r="P20" s="137">
        <v>1.0000000000000284</v>
      </c>
      <c r="Q20" s="137">
        <v>1.0999999999999517</v>
      </c>
      <c r="R20" s="138">
        <v>1.1000000000000085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-0.30000000000000004</v>
      </c>
      <c r="D22" s="137">
        <v>1.2000000000000002</v>
      </c>
      <c r="E22" s="137">
        <v>-0.7</v>
      </c>
      <c r="F22" s="138">
        <v>-0.2</v>
      </c>
      <c r="G22" s="136">
        <v>-0.1</v>
      </c>
      <c r="H22" s="137">
        <v>-0.10000000000000003</v>
      </c>
      <c r="I22" s="137">
        <v>-0.3</v>
      </c>
      <c r="J22" s="138">
        <v>0.1</v>
      </c>
      <c r="K22" s="136">
        <v>0.4</v>
      </c>
      <c r="L22" s="137">
        <v>-0.3</v>
      </c>
      <c r="M22" s="137">
        <v>0.2</v>
      </c>
      <c r="N22" s="138">
        <v>-0.2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1.4512215152089283</v>
      </c>
      <c r="D24" s="137">
        <v>0.82399346549722452</v>
      </c>
      <c r="E24" s="137">
        <v>0.20202737477548283</v>
      </c>
      <c r="F24" s="138">
        <v>3.6652342215219846E-2</v>
      </c>
      <c r="G24" s="136">
        <v>-0.13055382773576696</v>
      </c>
      <c r="H24" s="137">
        <v>-0.53201181231375472</v>
      </c>
      <c r="I24" s="137">
        <v>-3.6895278417389932E-2</v>
      </c>
      <c r="J24" s="138">
        <v>1.7502321867368664E-6</v>
      </c>
      <c r="K24" s="136">
        <v>0.28598443154506015</v>
      </c>
      <c r="L24" s="137">
        <v>0.38634749605732566</v>
      </c>
      <c r="M24" s="137">
        <v>0.69641979436457291</v>
      </c>
      <c r="N24" s="138">
        <v>0</v>
      </c>
      <c r="O24" s="137">
        <v>0.5</v>
      </c>
      <c r="P24" s="137">
        <v>0.6</v>
      </c>
      <c r="Q24" s="137">
        <v>0.6</v>
      </c>
      <c r="R24" s="138">
        <v>0.7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0.19999999999999996</v>
      </c>
      <c r="D26" s="137">
        <v>-0.7</v>
      </c>
      <c r="E26" s="137">
        <v>0.20000000000000007</v>
      </c>
      <c r="F26" s="138">
        <v>0.1</v>
      </c>
      <c r="G26" s="136">
        <v>0.8</v>
      </c>
      <c r="H26" s="137">
        <v>0.39999999999999997</v>
      </c>
      <c r="I26" s="137">
        <v>0.3</v>
      </c>
      <c r="J26" s="138">
        <v>-0.5</v>
      </c>
      <c r="K26" s="136">
        <v>-0.2</v>
      </c>
      <c r="L26" s="137">
        <v>0.29999999999999993</v>
      </c>
      <c r="M26" s="137">
        <v>-0.4</v>
      </c>
      <c r="N26" s="138">
        <v>0.20000000000000007</v>
      </c>
      <c r="O26" s="137">
        <v>0</v>
      </c>
      <c r="P26" s="137">
        <v>0</v>
      </c>
      <c r="Q26" s="137">
        <v>-2.0183317250166644E-2</v>
      </c>
      <c r="R26" s="138">
        <v>-5.0020871366931563E-2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2.4888251904897345</v>
      </c>
      <c r="D28" s="137">
        <v>-2.2363788532828721E-2</v>
      </c>
      <c r="E28" s="137">
        <v>1.8641481305281928</v>
      </c>
      <c r="F28" s="138">
        <v>0.30744164239622762</v>
      </c>
      <c r="G28" s="136">
        <v>1.6947963428552129</v>
      </c>
      <c r="H28" s="137">
        <v>1.4423062659079164</v>
      </c>
      <c r="I28" s="137">
        <v>0.49515952898087789</v>
      </c>
      <c r="J28" s="138">
        <v>-1.6259636328589977</v>
      </c>
      <c r="K28" s="136">
        <v>-1.0303336468843582</v>
      </c>
      <c r="L28" s="137">
        <v>2.4291526765970843</v>
      </c>
      <c r="M28" s="137">
        <v>7.7639823103851313E-2</v>
      </c>
      <c r="N28" s="138">
        <v>1.7004004149665946</v>
      </c>
      <c r="O28" s="137">
        <v>1.4661726781534981</v>
      </c>
      <c r="P28" s="137">
        <v>1.4863239952777292</v>
      </c>
      <c r="Q28" s="137">
        <v>1.5838355982834571</v>
      </c>
      <c r="R28" s="138">
        <v>1.6236288305473465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2.4373343967286587</v>
      </c>
      <c r="D30" s="137">
        <v>1.5661448596518568</v>
      </c>
      <c r="E30" s="137">
        <v>1.5568240961248563</v>
      </c>
      <c r="F30" s="138">
        <v>0.21169683169568998</v>
      </c>
      <c r="G30" s="136">
        <v>0.14569127179575503</v>
      </c>
      <c r="H30" s="137">
        <v>0.71282874730800927</v>
      </c>
      <c r="I30" s="137">
        <v>5.7776259716519007E-2</v>
      </c>
      <c r="J30" s="138">
        <v>-0.86617582746603716</v>
      </c>
      <c r="K30" s="136">
        <v>-0.5606491274745764</v>
      </c>
      <c r="L30" s="137">
        <v>1.9330789127019159</v>
      </c>
      <c r="M30" s="137">
        <v>0.81172287114969777</v>
      </c>
      <c r="N30" s="138">
        <v>1.2926351819227335</v>
      </c>
      <c r="O30" s="137">
        <v>1.6820202434405047</v>
      </c>
      <c r="P30" s="137">
        <v>1.7854009771800747</v>
      </c>
      <c r="Q30" s="137">
        <v>1.8655201906978078</v>
      </c>
      <c r="R30" s="138">
        <v>1.9542893837434008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1.5318992358569261</v>
      </c>
      <c r="D32" s="137">
        <v>9.1020459895418071E-2</v>
      </c>
      <c r="E32" s="137">
        <v>0.42743460817975176</v>
      </c>
      <c r="F32" s="138">
        <v>9.9611244199309112E-2</v>
      </c>
      <c r="G32" s="136">
        <v>0.66041428406424529</v>
      </c>
      <c r="H32" s="137">
        <v>-8.0882921441912004E-2</v>
      </c>
      <c r="I32" s="137">
        <v>0.19787205695924115</v>
      </c>
      <c r="J32" s="138">
        <v>-0.45780709010739429</v>
      </c>
      <c r="K32" s="136">
        <v>0</v>
      </c>
      <c r="L32" s="137">
        <v>0.7</v>
      </c>
      <c r="M32" s="137">
        <v>0.3</v>
      </c>
      <c r="N32" s="138">
        <v>0.3</v>
      </c>
      <c r="O32" s="137">
        <v>0.5</v>
      </c>
      <c r="P32" s="137">
        <v>0.5</v>
      </c>
      <c r="Q32" s="137">
        <v>0.6</v>
      </c>
      <c r="R32" s="138">
        <v>0.6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18</v>
      </c>
      <c r="R35" s="129"/>
    </row>
    <row r="36" spans="1:18" x14ac:dyDescent="0.2">
      <c r="A36" s="139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87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0FCA-BE2C-4BA0-BA6A-F514D415EE78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5703125" style="105" customWidth="1"/>
    <col min="7" max="7" width="5.140625" style="105" customWidth="1"/>
    <col min="8" max="10" width="4.5703125" style="105" customWidth="1"/>
    <col min="11" max="11" width="5.42578125" style="105" customWidth="1"/>
    <col min="12" max="18" width="4.5703125" style="105" customWidth="1"/>
    <col min="19" max="16384" width="11.42578125" style="105"/>
  </cols>
  <sheetData>
    <row r="1" spans="1:18" ht="17.25" x14ac:dyDescent="0.25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2011</v>
      </c>
      <c r="D6" s="217"/>
      <c r="E6" s="217"/>
      <c r="F6" s="218"/>
      <c r="G6" s="216">
        <v>2012</v>
      </c>
      <c r="H6" s="217"/>
      <c r="I6" s="217"/>
      <c r="J6" s="218"/>
      <c r="K6" s="216">
        <v>2013</v>
      </c>
      <c r="L6" s="217"/>
      <c r="M6" s="217"/>
      <c r="N6" s="218"/>
      <c r="O6" s="216">
        <v>2014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0.71201090716053272</v>
      </c>
      <c r="D12" s="137">
        <v>-0.51590042899502464</v>
      </c>
      <c r="E12" s="137">
        <v>1.3156582194229145</v>
      </c>
      <c r="F12" s="138">
        <v>-0.29384191280723826</v>
      </c>
      <c r="G12" s="136">
        <v>0.36363366574721567</v>
      </c>
      <c r="H12" s="137">
        <v>0.13261521784120589</v>
      </c>
      <c r="I12" s="137">
        <v>6.6211106077801674E-2</v>
      </c>
      <c r="J12" s="138">
        <v>-0.34032904212236303</v>
      </c>
      <c r="K12" s="136">
        <v>0.8</v>
      </c>
      <c r="L12" s="137">
        <v>0.2</v>
      </c>
      <c r="M12" s="137">
        <v>0.3</v>
      </c>
      <c r="N12" s="138">
        <v>0.3</v>
      </c>
      <c r="O12" s="137">
        <v>0.3</v>
      </c>
      <c r="P12" s="137">
        <v>0.3</v>
      </c>
      <c r="Q12" s="137">
        <v>0.3</v>
      </c>
      <c r="R12" s="138">
        <v>0.3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6.308039756119399E-2</v>
      </c>
      <c r="D14" s="137">
        <v>0.57668488157145248</v>
      </c>
      <c r="E14" s="137">
        <v>0.20606238702785618</v>
      </c>
      <c r="F14" s="138">
        <v>0.46489793095612697</v>
      </c>
      <c r="G14" s="136">
        <v>0.51168352289661811</v>
      </c>
      <c r="H14" s="137">
        <v>-0.42497620350518162</v>
      </c>
      <c r="I14" s="137">
        <v>0.67575076884578777</v>
      </c>
      <c r="J14" s="138">
        <v>0.14129996133742395</v>
      </c>
      <c r="K14" s="136">
        <v>-0.14110058626360455</v>
      </c>
      <c r="L14" s="137">
        <v>0.46703534403791025</v>
      </c>
      <c r="M14" s="137">
        <v>0.32299034998717957</v>
      </c>
      <c r="N14" s="138">
        <v>0.27516910475844725</v>
      </c>
      <c r="O14" s="137">
        <v>0.16740832287365492</v>
      </c>
      <c r="P14" s="137">
        <v>0.17097118800724331</v>
      </c>
      <c r="Q14" s="137">
        <v>0.28724852377656873</v>
      </c>
      <c r="R14" s="138">
        <v>0.335350583200551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0.94042126944540883</v>
      </c>
      <c r="D16" s="137">
        <v>1.0547815841662356</v>
      </c>
      <c r="E16" s="137">
        <v>1.6177905802765764</v>
      </c>
      <c r="F16" s="138">
        <v>-0.25676747025730151</v>
      </c>
      <c r="G16" s="136">
        <v>-1.1499195469497465</v>
      </c>
      <c r="H16" s="137">
        <v>-3.0297807098151281</v>
      </c>
      <c r="I16" s="137">
        <v>-2.2112697837123108</v>
      </c>
      <c r="J16" s="138">
        <v>-1.9500130647671625</v>
      </c>
      <c r="K16" s="136">
        <v>-0.63489974224432899</v>
      </c>
      <c r="L16" s="137">
        <v>1.4015528195570965</v>
      </c>
      <c r="M16" s="137">
        <v>1.5000000000000142</v>
      </c>
      <c r="N16" s="138">
        <v>1.5999999999999517</v>
      </c>
      <c r="O16" s="137">
        <v>1.8000000000000256</v>
      </c>
      <c r="P16" s="137">
        <v>1.7999999999999972</v>
      </c>
      <c r="Q16" s="137">
        <v>2.0000000000000284</v>
      </c>
      <c r="R16" s="138">
        <v>2.0000000000000284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7.1883609118406753</v>
      </c>
      <c r="D18" s="137">
        <v>-0.36288761793301205</v>
      </c>
      <c r="E18" s="137">
        <v>-0.66465357461144947</v>
      </c>
      <c r="F18" s="138">
        <v>1.4482101623331829</v>
      </c>
      <c r="G18" s="136">
        <v>-0.63698583599872904</v>
      </c>
      <c r="H18" s="137">
        <v>-1.3820755450040281</v>
      </c>
      <c r="I18" s="137">
        <v>0.54397006375577917</v>
      </c>
      <c r="J18" s="138">
        <v>-0.73360692313990228</v>
      </c>
      <c r="K18" s="136">
        <v>-2.0877438668622972</v>
      </c>
      <c r="L18" s="137">
        <v>3.6149324232150661</v>
      </c>
      <c r="M18" s="137">
        <v>3.2209149034036386</v>
      </c>
      <c r="N18" s="138">
        <v>1.1714542529312126</v>
      </c>
      <c r="O18" s="137">
        <v>0.38918817569815189</v>
      </c>
      <c r="P18" s="137">
        <v>0.57118183803828515</v>
      </c>
      <c r="Q18" s="137">
        <v>0.62861734992904417</v>
      </c>
      <c r="R18" s="138">
        <v>0.62883591906832237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0.9073893916230702</v>
      </c>
      <c r="D20" s="137">
        <v>0.19591008730999704</v>
      </c>
      <c r="E20" s="137">
        <v>1.5797607684392148</v>
      </c>
      <c r="F20" s="138">
        <v>1.9939142993729462</v>
      </c>
      <c r="G20" s="136">
        <v>-1.0586852364372135</v>
      </c>
      <c r="H20" s="137">
        <v>1.0071008379139101</v>
      </c>
      <c r="I20" s="137">
        <v>1.4880206459297369</v>
      </c>
      <c r="J20" s="138">
        <v>1.4585011791486977</v>
      </c>
      <c r="K20" s="136">
        <v>-1.1295432061723716</v>
      </c>
      <c r="L20" s="137">
        <v>1.4087918012315015</v>
      </c>
      <c r="M20" s="137">
        <v>0.59999999999999432</v>
      </c>
      <c r="N20" s="138">
        <v>1.4000000000000057</v>
      </c>
      <c r="O20" s="137">
        <v>1.4999999999999858</v>
      </c>
      <c r="P20" s="137">
        <v>1.4999999999999716</v>
      </c>
      <c r="Q20" s="137">
        <v>1.4999999999999858</v>
      </c>
      <c r="R20" s="138">
        <v>1.5000000000000142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-0.19999999999999996</v>
      </c>
      <c r="D22" s="137">
        <v>1.3</v>
      </c>
      <c r="E22" s="137">
        <v>-0.79999999999999993</v>
      </c>
      <c r="F22" s="138">
        <v>-0.1</v>
      </c>
      <c r="G22" s="136">
        <v>-0.2</v>
      </c>
      <c r="H22" s="137">
        <v>-0.10000000000000003</v>
      </c>
      <c r="I22" s="137">
        <v>-0.30000000000000004</v>
      </c>
      <c r="J22" s="138">
        <v>0.4</v>
      </c>
      <c r="K22" s="136">
        <v>-0.10000000000000003</v>
      </c>
      <c r="L22" s="137">
        <v>0.3</v>
      </c>
      <c r="M22" s="137">
        <v>-0.3</v>
      </c>
      <c r="N22" s="138">
        <v>0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0.94214467008868041</v>
      </c>
      <c r="D24" s="137">
        <v>1.2258467421561932</v>
      </c>
      <c r="E24" s="137">
        <v>9.1746536507770315E-2</v>
      </c>
      <c r="F24" s="138">
        <v>-0.10999457948075531</v>
      </c>
      <c r="G24" s="136">
        <v>-5.2748576885178977E-2</v>
      </c>
      <c r="H24" s="137">
        <v>-0.39478500734550437</v>
      </c>
      <c r="I24" s="137">
        <v>-0.23966276400071251</v>
      </c>
      <c r="J24" s="138">
        <v>-1.8472066004690646E-2</v>
      </c>
      <c r="K24" s="136">
        <v>9.2359861792630227E-3</v>
      </c>
      <c r="L24" s="137">
        <v>0.9</v>
      </c>
      <c r="M24" s="137">
        <v>0.4</v>
      </c>
      <c r="N24" s="138">
        <v>0.6</v>
      </c>
      <c r="O24" s="137">
        <v>0.4</v>
      </c>
      <c r="P24" s="137">
        <v>0.5</v>
      </c>
      <c r="Q24" s="137">
        <v>0.5</v>
      </c>
      <c r="R24" s="138">
        <v>0.5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0.30000000000000004</v>
      </c>
      <c r="D26" s="137">
        <v>-0.7</v>
      </c>
      <c r="E26" s="137">
        <v>0.30000000000000004</v>
      </c>
      <c r="F26" s="138">
        <v>0</v>
      </c>
      <c r="G26" s="136">
        <v>0.7</v>
      </c>
      <c r="H26" s="137">
        <v>0.60000000000000009</v>
      </c>
      <c r="I26" s="137">
        <v>0.39999999999999997</v>
      </c>
      <c r="J26" s="138">
        <v>-0.70000000000000007</v>
      </c>
      <c r="K26" s="136">
        <v>9.9999999999999978E-2</v>
      </c>
      <c r="L26" s="137">
        <v>0</v>
      </c>
      <c r="M26" s="137">
        <v>0</v>
      </c>
      <c r="N26" s="138">
        <v>-9.9999999999999978E-2</v>
      </c>
      <c r="O26" s="137">
        <v>0</v>
      </c>
      <c r="P26" s="137">
        <v>0</v>
      </c>
      <c r="Q26" s="137">
        <v>-4.11440483221992E-3</v>
      </c>
      <c r="R26" s="138">
        <v>-1.3222804033664493E-2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2.742134553918234</v>
      </c>
      <c r="D28" s="137">
        <v>0.48462013159553408</v>
      </c>
      <c r="E28" s="137">
        <v>2.0949561776415493</v>
      </c>
      <c r="F28" s="138">
        <v>-0.45763586145949375</v>
      </c>
      <c r="G28" s="136">
        <v>1.2011773133763626</v>
      </c>
      <c r="H28" s="137">
        <v>3.0698297126529468</v>
      </c>
      <c r="I28" s="137">
        <v>1.3861164061693927</v>
      </c>
      <c r="J28" s="138">
        <v>-2.4188408884387229</v>
      </c>
      <c r="K28" s="136">
        <v>-1.8034196696533655</v>
      </c>
      <c r="L28" s="137">
        <v>1.7924212340236494</v>
      </c>
      <c r="M28" s="137">
        <v>1.0005837284146111</v>
      </c>
      <c r="N28" s="138">
        <v>0.99963385285859374</v>
      </c>
      <c r="O28" s="137">
        <v>1.3006665638689583</v>
      </c>
      <c r="P28" s="137">
        <v>1.3999985779304467</v>
      </c>
      <c r="Q28" s="137">
        <v>1.5000004841823937</v>
      </c>
      <c r="R28" s="138">
        <v>1.6000011478428036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2.31239844194711</v>
      </c>
      <c r="D30" s="137">
        <v>2.1930748410278653</v>
      </c>
      <c r="E30" s="137">
        <v>1.7108141885052248</v>
      </c>
      <c r="F30" s="138">
        <v>-0.42050941243438444</v>
      </c>
      <c r="G30" s="136">
        <v>-0.17404101426963337</v>
      </c>
      <c r="H30" s="137">
        <v>2.2634577628633821</v>
      </c>
      <c r="I30" s="137">
        <v>0.61683499609634396</v>
      </c>
      <c r="J30" s="138">
        <v>-1.3126611125371284</v>
      </c>
      <c r="K30" s="136">
        <v>-2.1</v>
      </c>
      <c r="L30" s="137">
        <v>2</v>
      </c>
      <c r="M30" s="137">
        <v>1.1000000000000001</v>
      </c>
      <c r="N30" s="138">
        <v>1.4</v>
      </c>
      <c r="O30" s="137">
        <v>1.5</v>
      </c>
      <c r="P30" s="137">
        <v>1.6</v>
      </c>
      <c r="Q30" s="137">
        <v>1.7</v>
      </c>
      <c r="R30" s="138">
        <v>1.8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1.2292035136435118</v>
      </c>
      <c r="D32" s="137">
        <v>0.45650251178663837</v>
      </c>
      <c r="E32" s="137">
        <v>0.36353066203548678</v>
      </c>
      <c r="F32" s="138">
        <v>-0.14488816680741934</v>
      </c>
      <c r="G32" s="136">
        <v>0.62573683799061541</v>
      </c>
      <c r="H32" s="137">
        <v>0.16222548452631713</v>
      </c>
      <c r="I32" s="137">
        <v>0.21593737563698312</v>
      </c>
      <c r="J32" s="138">
        <v>-0.6913189384759022</v>
      </c>
      <c r="K32" s="136">
        <v>6.3280536907157625E-2</v>
      </c>
      <c r="L32" s="137">
        <v>0.89999999999999147</v>
      </c>
      <c r="M32" s="137">
        <v>0.42000000000000171</v>
      </c>
      <c r="N32" s="138">
        <v>0.40000000000000568</v>
      </c>
      <c r="O32" s="137">
        <v>0.40000000000000568</v>
      </c>
      <c r="P32" s="137">
        <v>0.44999999999998863</v>
      </c>
      <c r="Q32" s="137">
        <v>0.49999999999998579</v>
      </c>
      <c r="R32" s="138">
        <v>0.49999999999998579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18</v>
      </c>
      <c r="R35" s="129"/>
    </row>
    <row r="36" spans="1:18" x14ac:dyDescent="0.2">
      <c r="A36" s="139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88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0194-3BA1-4837-A121-2FB7B02C6BD0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5703125" style="105" customWidth="1"/>
    <col min="7" max="7" width="5.140625" style="105" customWidth="1"/>
    <col min="8" max="10" width="4.5703125" style="105" customWidth="1"/>
    <col min="11" max="11" width="5.42578125" style="105" customWidth="1"/>
    <col min="12" max="18" width="4.5703125" style="105" customWidth="1"/>
    <col min="19" max="16384" width="11.42578125" style="105"/>
  </cols>
  <sheetData>
    <row r="1" spans="1:18" ht="17.25" x14ac:dyDescent="0.25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23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2010</v>
      </c>
      <c r="D6" s="217"/>
      <c r="E6" s="217"/>
      <c r="F6" s="218"/>
      <c r="G6" s="216">
        <v>2011</v>
      </c>
      <c r="H6" s="217"/>
      <c r="I6" s="217"/>
      <c r="J6" s="218"/>
      <c r="K6" s="216">
        <v>2012</v>
      </c>
      <c r="L6" s="217"/>
      <c r="M6" s="217"/>
      <c r="N6" s="218"/>
      <c r="O6" s="216">
        <v>2013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0.1861693474447037</v>
      </c>
      <c r="D12" s="137">
        <v>0.75305424972967216</v>
      </c>
      <c r="E12" s="137">
        <v>0.31061809876402435</v>
      </c>
      <c r="F12" s="138">
        <v>0.57093222855569081</v>
      </c>
      <c r="G12" s="136">
        <v>0.71201090716053272</v>
      </c>
      <c r="H12" s="137">
        <v>-0.51590042899502464</v>
      </c>
      <c r="I12" s="137">
        <v>1.3156582194229145</v>
      </c>
      <c r="J12" s="138">
        <v>-0.29384191280723826</v>
      </c>
      <c r="K12" s="136">
        <v>0</v>
      </c>
      <c r="L12" s="137">
        <v>0.1</v>
      </c>
      <c r="M12" s="137">
        <v>0.3</v>
      </c>
      <c r="N12" s="138">
        <v>0.1</v>
      </c>
      <c r="O12" s="137">
        <v>0.2</v>
      </c>
      <c r="P12" s="137">
        <v>0.2</v>
      </c>
      <c r="Q12" s="137">
        <v>0.3</v>
      </c>
      <c r="R12" s="138">
        <v>0.3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1.4885524582342953</v>
      </c>
      <c r="D14" s="137">
        <v>-1.4127687835844682</v>
      </c>
      <c r="E14" s="137">
        <v>1.1500594264007162</v>
      </c>
      <c r="F14" s="138">
        <v>8.1217427616593341E-2</v>
      </c>
      <c r="G14" s="136">
        <v>6.308039756119399E-2</v>
      </c>
      <c r="H14" s="137">
        <v>0.57668488157145248</v>
      </c>
      <c r="I14" s="137">
        <v>0.20606238702785618</v>
      </c>
      <c r="J14" s="138">
        <v>0.46489793095612697</v>
      </c>
      <c r="K14" s="136">
        <v>0.40046874325594217</v>
      </c>
      <c r="L14" s="137">
        <v>-0.24818588623311655</v>
      </c>
      <c r="M14" s="137">
        <v>0.37320507166424477</v>
      </c>
      <c r="N14" s="138">
        <v>0.10268380134232302</v>
      </c>
      <c r="O14" s="137">
        <v>0.40164056962628081</v>
      </c>
      <c r="P14" s="137">
        <v>0.22793171748436691</v>
      </c>
      <c r="Q14" s="137">
        <v>0.18773254606381329</v>
      </c>
      <c r="R14" s="138">
        <v>0.17348204050269089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4.4898512741751659</v>
      </c>
      <c r="D16" s="137">
        <v>5.7060913361779626</v>
      </c>
      <c r="E16" s="137">
        <v>4.1118995106662197</v>
      </c>
      <c r="F16" s="138">
        <v>1.6321135859748779</v>
      </c>
      <c r="G16" s="136">
        <v>0.94042126944540883</v>
      </c>
      <c r="H16" s="137">
        <v>1.0547815841662356</v>
      </c>
      <c r="I16" s="137">
        <v>1.6177905802765764</v>
      </c>
      <c r="J16" s="138">
        <v>-0.25676747025730151</v>
      </c>
      <c r="K16" s="136">
        <v>-0.90963594329204511</v>
      </c>
      <c r="L16" s="137">
        <v>-4.0096935567938203</v>
      </c>
      <c r="M16" s="137">
        <v>-1.9668066943706748</v>
      </c>
      <c r="N16" s="138">
        <v>-2.0925823822107787</v>
      </c>
      <c r="O16" s="137">
        <v>-1.5004363188106993</v>
      </c>
      <c r="P16" s="137">
        <v>1.2999999999999829</v>
      </c>
      <c r="Q16" s="137">
        <v>1.6999999999999886</v>
      </c>
      <c r="R16" s="138">
        <v>1.9999999999999858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-1.8717219461582175</v>
      </c>
      <c r="D18" s="137">
        <v>6.9470745510314771</v>
      </c>
      <c r="E18" s="137">
        <v>-0.55383132097131238</v>
      </c>
      <c r="F18" s="138">
        <v>-2.9261894056193825</v>
      </c>
      <c r="G18" s="136">
        <v>7.1883609118406753</v>
      </c>
      <c r="H18" s="137">
        <v>-0.36288761793301205</v>
      </c>
      <c r="I18" s="137">
        <v>-0.66465357461144947</v>
      </c>
      <c r="J18" s="138">
        <v>1.4482101623331829</v>
      </c>
      <c r="K18" s="136">
        <v>-0.73183519428950206</v>
      </c>
      <c r="L18" s="137">
        <v>-1.0830978321938574</v>
      </c>
      <c r="M18" s="137">
        <v>1.527423145498517</v>
      </c>
      <c r="N18" s="138">
        <v>0.75724944462388066</v>
      </c>
      <c r="O18" s="137">
        <v>0.53078630547243222</v>
      </c>
      <c r="P18" s="137">
        <v>0.558169387289837</v>
      </c>
      <c r="Q18" s="137">
        <v>0.55817547980446136</v>
      </c>
      <c r="R18" s="138">
        <v>0.55843108660450014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-0.1584284749490763</v>
      </c>
      <c r="D20" s="137">
        <v>0.48820461815901695</v>
      </c>
      <c r="E20" s="137">
        <v>1.53878081519332</v>
      </c>
      <c r="F20" s="138">
        <v>0.86929065358604873</v>
      </c>
      <c r="G20" s="136">
        <v>0.9073893916230702</v>
      </c>
      <c r="H20" s="137">
        <v>0.19591008730999704</v>
      </c>
      <c r="I20" s="137">
        <v>1.5797607684392148</v>
      </c>
      <c r="J20" s="138">
        <v>1.9939142993729462</v>
      </c>
      <c r="K20" s="136">
        <v>-1.0416976658830066</v>
      </c>
      <c r="L20" s="137">
        <v>1.144259094742182</v>
      </c>
      <c r="M20" s="137">
        <v>1.3499702057598881</v>
      </c>
      <c r="N20" s="138">
        <v>0.70633713305790025</v>
      </c>
      <c r="O20" s="137">
        <v>0.44890688482337282</v>
      </c>
      <c r="P20" s="137">
        <v>1.3999999999999773</v>
      </c>
      <c r="Q20" s="137">
        <v>1.4999999999999858</v>
      </c>
      <c r="R20" s="138">
        <v>1.5000000000000284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1</v>
      </c>
      <c r="D22" s="137">
        <v>0.3</v>
      </c>
      <c r="E22" s="137">
        <v>-0.4</v>
      </c>
      <c r="F22" s="138">
        <v>0.2</v>
      </c>
      <c r="G22" s="136">
        <v>-0.2</v>
      </c>
      <c r="H22" s="137">
        <v>1.3</v>
      </c>
      <c r="I22" s="137">
        <v>-0.8</v>
      </c>
      <c r="J22" s="138">
        <v>-0.1</v>
      </c>
      <c r="K22" s="136">
        <v>0</v>
      </c>
      <c r="L22" s="137">
        <v>0</v>
      </c>
      <c r="M22" s="137">
        <v>-0.3</v>
      </c>
      <c r="N22" s="138">
        <v>0.1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1.6361550964068385</v>
      </c>
      <c r="D24" s="137">
        <v>1.5309578465887199</v>
      </c>
      <c r="E24" s="137">
        <v>0.17906333182236267</v>
      </c>
      <c r="F24" s="138">
        <v>0.34807054214422806</v>
      </c>
      <c r="G24" s="136">
        <v>0.94214467008868041</v>
      </c>
      <c r="H24" s="137">
        <v>1.2258467421561932</v>
      </c>
      <c r="I24" s="137">
        <v>9.1746536507770315E-2</v>
      </c>
      <c r="J24" s="138">
        <v>-0.10999457948075531</v>
      </c>
      <c r="K24" s="136">
        <v>-0.20186862965185526</v>
      </c>
      <c r="L24" s="137">
        <v>-0.40456264876448245</v>
      </c>
      <c r="M24" s="137">
        <v>0</v>
      </c>
      <c r="N24" s="138">
        <v>0.1</v>
      </c>
      <c r="O24" s="137">
        <v>0.2</v>
      </c>
      <c r="P24" s="137">
        <v>0.4</v>
      </c>
      <c r="Q24" s="137">
        <v>0.4</v>
      </c>
      <c r="R24" s="138">
        <v>0.6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-0.8</v>
      </c>
      <c r="D26" s="137">
        <v>0.8</v>
      </c>
      <c r="E26" s="137">
        <v>0.5</v>
      </c>
      <c r="F26" s="138">
        <v>0.2</v>
      </c>
      <c r="G26" s="136">
        <v>0.3</v>
      </c>
      <c r="H26" s="137">
        <v>-0.7</v>
      </c>
      <c r="I26" s="137">
        <v>0.3</v>
      </c>
      <c r="J26" s="138">
        <v>0</v>
      </c>
      <c r="K26" s="136">
        <v>0.7</v>
      </c>
      <c r="L26" s="137">
        <v>0.7</v>
      </c>
      <c r="M26" s="137">
        <v>0.30000000000000004</v>
      </c>
      <c r="N26" s="138">
        <v>-0.4</v>
      </c>
      <c r="O26" s="137">
        <v>0.1</v>
      </c>
      <c r="P26" s="137">
        <v>0</v>
      </c>
      <c r="Q26" s="137">
        <v>-8.7489795430062411E-3</v>
      </c>
      <c r="R26" s="138">
        <v>-5.4548270382320907E-2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2.9920266516827496</v>
      </c>
      <c r="D28" s="137">
        <v>6.5342074234046947</v>
      </c>
      <c r="E28" s="137">
        <v>1.2942188073098464</v>
      </c>
      <c r="F28" s="138">
        <v>2.0077788634617235</v>
      </c>
      <c r="G28" s="136">
        <v>2.742134553918234</v>
      </c>
      <c r="H28" s="137">
        <v>0.48462013159553408</v>
      </c>
      <c r="I28" s="137">
        <v>2.0949561776415493</v>
      </c>
      <c r="J28" s="138">
        <v>-0.45763586145949375</v>
      </c>
      <c r="K28" s="136">
        <v>0.72668995963331895</v>
      </c>
      <c r="L28" s="137">
        <v>3.2759103959588458</v>
      </c>
      <c r="M28" s="137">
        <v>1.4469927324174137</v>
      </c>
      <c r="N28" s="138">
        <v>-0.81350795141204912</v>
      </c>
      <c r="O28" s="137">
        <v>0.50117572406334432</v>
      </c>
      <c r="P28" s="137">
        <v>0.99898975781549382</v>
      </c>
      <c r="Q28" s="137">
        <v>1.3004301722703246</v>
      </c>
      <c r="R28" s="138">
        <v>1.2997457045794931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5.6922386792931547</v>
      </c>
      <c r="D30" s="137">
        <v>5.4848765232510033</v>
      </c>
      <c r="E30" s="137">
        <v>0.17571372137625474</v>
      </c>
      <c r="F30" s="138">
        <v>1.6265387198062484</v>
      </c>
      <c r="G30" s="136">
        <v>2.31239844194711</v>
      </c>
      <c r="H30" s="137">
        <v>2.1930748410278653</v>
      </c>
      <c r="I30" s="137">
        <v>1.7108141885052248</v>
      </c>
      <c r="J30" s="138">
        <v>-0.42050941243438444</v>
      </c>
      <c r="K30" s="136">
        <v>-0.73344090063098122</v>
      </c>
      <c r="L30" s="137">
        <v>2.2389693653495755</v>
      </c>
      <c r="M30" s="137">
        <v>1.0438751371144548</v>
      </c>
      <c r="N30" s="138">
        <v>-0.10074440124100192</v>
      </c>
      <c r="O30" s="137">
        <v>0.39997527662238497</v>
      </c>
      <c r="P30" s="137">
        <v>1.1000026243575007</v>
      </c>
      <c r="Q30" s="137">
        <v>1.5000153023674585</v>
      </c>
      <c r="R30" s="138">
        <v>1.6000030684067781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0.66228623407408804</v>
      </c>
      <c r="D32" s="137">
        <v>2.2107343896739451</v>
      </c>
      <c r="E32" s="137">
        <v>0.70225057032169502</v>
      </c>
      <c r="F32" s="138">
        <v>0.60436837833034929</v>
      </c>
      <c r="G32" s="136">
        <v>1.2292035136435118</v>
      </c>
      <c r="H32" s="137">
        <v>0.45650251178663837</v>
      </c>
      <c r="I32" s="137">
        <v>0.36353066203548678</v>
      </c>
      <c r="J32" s="138">
        <v>-0.14488816680741934</v>
      </c>
      <c r="K32" s="136">
        <v>0.5</v>
      </c>
      <c r="L32" s="137">
        <v>0.3</v>
      </c>
      <c r="M32" s="137">
        <v>0.2</v>
      </c>
      <c r="N32" s="138">
        <v>-0.3</v>
      </c>
      <c r="O32" s="137">
        <v>0.2</v>
      </c>
      <c r="P32" s="137">
        <v>0.3</v>
      </c>
      <c r="Q32" s="137">
        <v>0.4</v>
      </c>
      <c r="R32" s="138">
        <v>0.5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89</v>
      </c>
      <c r="R35" s="129"/>
    </row>
    <row r="36" spans="1:18" x14ac:dyDescent="0.2">
      <c r="A36" s="139" t="s">
        <v>90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91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4EBD-9B73-4349-BD23-AAA32222D103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2010</v>
      </c>
      <c r="D6" s="217"/>
      <c r="E6" s="217"/>
      <c r="F6" s="218"/>
      <c r="G6" s="216">
        <v>2011</v>
      </c>
      <c r="H6" s="217"/>
      <c r="I6" s="217"/>
      <c r="J6" s="218"/>
      <c r="K6" s="216">
        <v>2012</v>
      </c>
      <c r="L6" s="217"/>
      <c r="M6" s="217"/>
      <c r="N6" s="218"/>
      <c r="O6" s="216">
        <v>2013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-2.4515891801115686E-3</v>
      </c>
      <c r="D12" s="137">
        <v>0.80796469383786018</v>
      </c>
      <c r="E12" s="137">
        <v>0.28344312031589425</v>
      </c>
      <c r="F12" s="138">
        <v>0.7115104133497141</v>
      </c>
      <c r="G12" s="136">
        <v>0.35565428950560829</v>
      </c>
      <c r="H12" s="137">
        <v>-0.60752054739535311</v>
      </c>
      <c r="I12" s="137">
        <v>1.2418758601619828</v>
      </c>
      <c r="J12" s="138">
        <v>-0.20124639903423258</v>
      </c>
      <c r="K12" s="136">
        <v>0.4</v>
      </c>
      <c r="L12" s="137">
        <v>0.4</v>
      </c>
      <c r="M12" s="137">
        <v>0.3</v>
      </c>
      <c r="N12" s="138">
        <v>0.4</v>
      </c>
      <c r="O12" s="137">
        <v>0.4</v>
      </c>
      <c r="P12" s="137">
        <v>0.4</v>
      </c>
      <c r="Q12" s="137">
        <v>0.4</v>
      </c>
      <c r="R12" s="138">
        <v>0.4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0.91028770735097453</v>
      </c>
      <c r="D14" s="137">
        <v>-0.57731771211398097</v>
      </c>
      <c r="E14" s="137">
        <v>0.8074833797033989</v>
      </c>
      <c r="F14" s="138">
        <v>9.0007245958574345E-2</v>
      </c>
      <c r="G14" s="136">
        <v>-0.11242296617690783</v>
      </c>
      <c r="H14" s="137">
        <v>0.86424000526719169</v>
      </c>
      <c r="I14" s="137">
        <v>0.22314460305832995</v>
      </c>
      <c r="J14" s="138">
        <v>0.57886031790583559</v>
      </c>
      <c r="K14" s="136">
        <v>0.19478509605033878</v>
      </c>
      <c r="L14" s="137">
        <v>0.26942967725807421</v>
      </c>
      <c r="M14" s="137">
        <v>0.30375280656318182</v>
      </c>
      <c r="N14" s="138">
        <v>0.30642874681309706</v>
      </c>
      <c r="O14" s="137">
        <v>0.28674247938991471</v>
      </c>
      <c r="P14" s="137">
        <v>0.26009077209239706</v>
      </c>
      <c r="Q14" s="137">
        <v>0.29432843631052208</v>
      </c>
      <c r="R14" s="138">
        <v>0.25973611761081372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4.1371130564732397</v>
      </c>
      <c r="D16" s="137">
        <v>5.2376151327065514</v>
      </c>
      <c r="E16" s="137">
        <v>4.8640457282689056</v>
      </c>
      <c r="F16" s="138">
        <v>2.6466922081085613</v>
      </c>
      <c r="G16" s="136">
        <v>0.69923956558382372</v>
      </c>
      <c r="H16" s="137">
        <v>0.52077734662702824</v>
      </c>
      <c r="I16" s="137">
        <v>1.9083105707037333</v>
      </c>
      <c r="J16" s="138">
        <v>-1.6949434118117779E-2</v>
      </c>
      <c r="K16" s="136">
        <v>-0.82201864964144988</v>
      </c>
      <c r="L16" s="137">
        <v>-1.2053453642547112</v>
      </c>
      <c r="M16" s="137">
        <v>-0.60000000000000853</v>
      </c>
      <c r="N16" s="138">
        <v>1.0000000000000426</v>
      </c>
      <c r="O16" s="137">
        <v>2.0000000381913026</v>
      </c>
      <c r="P16" s="137">
        <v>2</v>
      </c>
      <c r="Q16" s="137">
        <v>1.5999999999999943</v>
      </c>
      <c r="R16" s="138">
        <v>1.5999999999999943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-2.5297073232751188</v>
      </c>
      <c r="D18" s="137">
        <v>6.6081750933414014</v>
      </c>
      <c r="E18" s="137">
        <v>-0.78546454829603363</v>
      </c>
      <c r="F18" s="138">
        <v>-2.5467418597318527</v>
      </c>
      <c r="G18" s="136">
        <v>7.1645113231794966</v>
      </c>
      <c r="H18" s="137">
        <v>-0.46578543971939723</v>
      </c>
      <c r="I18" s="137">
        <v>-1.0368925475400914</v>
      </c>
      <c r="J18" s="138">
        <v>1.9007951674699086</v>
      </c>
      <c r="K18" s="136">
        <v>-1.3466952039317874</v>
      </c>
      <c r="L18" s="137">
        <v>3.239439136816884</v>
      </c>
      <c r="M18" s="137">
        <v>2.1506282511546431</v>
      </c>
      <c r="N18" s="138">
        <v>0.64174841305522534</v>
      </c>
      <c r="O18" s="137">
        <v>0.47288242656240698</v>
      </c>
      <c r="P18" s="137">
        <v>0.54245606026101711</v>
      </c>
      <c r="Q18" s="137">
        <v>0.56562557593923657</v>
      </c>
      <c r="R18" s="138">
        <v>0.5657163696486549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0.65280839868051999</v>
      </c>
      <c r="D20" s="137">
        <v>1.351239295140914</v>
      </c>
      <c r="E20" s="137">
        <v>1.7086970476987631</v>
      </c>
      <c r="F20" s="138">
        <v>2.0715558635711346</v>
      </c>
      <c r="G20" s="136">
        <v>-0.35221556319935132</v>
      </c>
      <c r="H20" s="137">
        <v>1.1109975495027271</v>
      </c>
      <c r="I20" s="137">
        <v>2.0364498408553402</v>
      </c>
      <c r="J20" s="138">
        <v>2.0389702899302762</v>
      </c>
      <c r="K20" s="136">
        <v>-1.2032819512330519</v>
      </c>
      <c r="L20" s="137">
        <v>-0.49938641803127837</v>
      </c>
      <c r="M20" s="137">
        <v>-0.20000000000003126</v>
      </c>
      <c r="N20" s="138">
        <v>0.99999999999997158</v>
      </c>
      <c r="O20" s="137">
        <v>1.3000000000000114</v>
      </c>
      <c r="P20" s="137">
        <v>1.2999999999999687</v>
      </c>
      <c r="Q20" s="137">
        <v>1.3000000000000114</v>
      </c>
      <c r="R20" s="138">
        <v>1.2999999999999829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1.1000000000000001</v>
      </c>
      <c r="D22" s="137">
        <v>-0.1</v>
      </c>
      <c r="E22" s="137">
        <v>-0.4</v>
      </c>
      <c r="F22" s="138">
        <v>0.1</v>
      </c>
      <c r="G22" s="136">
        <v>0</v>
      </c>
      <c r="H22" s="137">
        <v>0.8</v>
      </c>
      <c r="I22" s="137">
        <v>-0.5</v>
      </c>
      <c r="J22" s="138">
        <v>0</v>
      </c>
      <c r="K22" s="136">
        <v>-0.4</v>
      </c>
      <c r="L22" s="137">
        <v>0</v>
      </c>
      <c r="M22" s="137">
        <v>-0.1</v>
      </c>
      <c r="N22" s="138">
        <v>0</v>
      </c>
      <c r="O22" s="137">
        <v>0.1</v>
      </c>
      <c r="P22" s="137">
        <v>0.1</v>
      </c>
      <c r="Q22" s="137">
        <v>0</v>
      </c>
      <c r="R22" s="138">
        <v>0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1.3294002496108988</v>
      </c>
      <c r="D24" s="137">
        <v>1.3335858214662721</v>
      </c>
      <c r="E24" s="137">
        <v>0.2272340115519853</v>
      </c>
      <c r="F24" s="138">
        <v>0.57622890619735756</v>
      </c>
      <c r="G24" s="136">
        <v>0.91805642043824776</v>
      </c>
      <c r="H24" s="137">
        <v>0.63285126057604657</v>
      </c>
      <c r="I24" s="137">
        <v>0.36068403324944143</v>
      </c>
      <c r="J24" s="138">
        <v>0.2303676816657827</v>
      </c>
      <c r="K24" s="136">
        <v>-0.3</v>
      </c>
      <c r="L24" s="137">
        <v>0.5</v>
      </c>
      <c r="M24" s="137">
        <v>0.3</v>
      </c>
      <c r="N24" s="138">
        <v>0.4</v>
      </c>
      <c r="O24" s="137">
        <v>0.7</v>
      </c>
      <c r="P24" s="137">
        <v>0.6</v>
      </c>
      <c r="Q24" s="137">
        <v>0.5</v>
      </c>
      <c r="R24" s="138">
        <v>0.5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-0.7</v>
      </c>
      <c r="D26" s="137">
        <v>0.7</v>
      </c>
      <c r="E26" s="137">
        <v>0.6</v>
      </c>
      <c r="F26" s="138">
        <v>-0.1</v>
      </c>
      <c r="G26" s="136">
        <v>0.5</v>
      </c>
      <c r="H26" s="137">
        <v>-0.3</v>
      </c>
      <c r="I26" s="137">
        <v>0.3</v>
      </c>
      <c r="J26" s="138">
        <v>-0.4</v>
      </c>
      <c r="K26" s="136">
        <v>0.9</v>
      </c>
      <c r="L26" s="137">
        <v>-0.4</v>
      </c>
      <c r="M26" s="137">
        <v>-0.2</v>
      </c>
      <c r="N26" s="138">
        <v>-0.1</v>
      </c>
      <c r="O26" s="137">
        <v>-0.2</v>
      </c>
      <c r="P26" s="137">
        <v>-9.9999999999999978E-2</v>
      </c>
      <c r="Q26" s="137">
        <v>7.9191665375850651E-3</v>
      </c>
      <c r="R26" s="138">
        <v>-1.1422248794971113E-3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3.3599839220626677</v>
      </c>
      <c r="D28" s="137">
        <v>6.970892480541707</v>
      </c>
      <c r="E28" s="137">
        <v>1.9988585973407424</v>
      </c>
      <c r="F28" s="138">
        <v>0.96390717725429909</v>
      </c>
      <c r="G28" s="136">
        <v>2.1284217718153542</v>
      </c>
      <c r="H28" s="137">
        <v>2.2481532281319403</v>
      </c>
      <c r="I28" s="137">
        <v>2.6293921926214665</v>
      </c>
      <c r="J28" s="138">
        <v>-1.4871542526253876</v>
      </c>
      <c r="K28" s="136">
        <v>1.7263285588489055</v>
      </c>
      <c r="L28" s="137">
        <v>0.4230141822949065</v>
      </c>
      <c r="M28" s="137">
        <v>0.10000000000000853</v>
      </c>
      <c r="N28" s="138">
        <v>0.69999999999996021</v>
      </c>
      <c r="O28" s="137">
        <v>0.90035519615953774</v>
      </c>
      <c r="P28" s="137">
        <v>1.099884565599595</v>
      </c>
      <c r="Q28" s="137">
        <v>1.2001075230351432</v>
      </c>
      <c r="R28" s="138">
        <v>1.1998622105462715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5.789665149337182</v>
      </c>
      <c r="D30" s="137">
        <v>6.1729448506064699</v>
      </c>
      <c r="E30" s="137">
        <v>0.87090553845044383</v>
      </c>
      <c r="F30" s="138">
        <v>1.2710776353621327</v>
      </c>
      <c r="G30" s="136">
        <v>1.2511726401526033</v>
      </c>
      <c r="H30" s="137">
        <v>3.3367098623174627</v>
      </c>
      <c r="I30" s="137">
        <v>2.4292710653635936</v>
      </c>
      <c r="J30" s="138">
        <v>-0.78809437072304434</v>
      </c>
      <c r="K30" s="136">
        <v>2.2271763512108578E-2</v>
      </c>
      <c r="L30" s="137">
        <v>1.2952446831757385</v>
      </c>
      <c r="M30" s="137">
        <v>0.50000000000001421</v>
      </c>
      <c r="N30" s="138">
        <v>1</v>
      </c>
      <c r="O30" s="137">
        <v>1.6000050879578964</v>
      </c>
      <c r="P30" s="137">
        <v>1.5999995422545794</v>
      </c>
      <c r="Q30" s="137">
        <v>1.2999979562835051</v>
      </c>
      <c r="R30" s="138">
        <v>1.2999989380073629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0.5087442206919377</v>
      </c>
      <c r="D32" s="137">
        <v>1.9479860506735207</v>
      </c>
      <c r="E32" s="137">
        <v>0.79066262383659591</v>
      </c>
      <c r="F32" s="138">
        <v>0.476279401261408</v>
      </c>
      <c r="G32" s="136">
        <v>1.3453939886246928</v>
      </c>
      <c r="H32" s="137">
        <v>0.27512972089193966</v>
      </c>
      <c r="I32" s="137">
        <v>0.57617942183642867</v>
      </c>
      <c r="J32" s="138">
        <v>-0.18186539579792793</v>
      </c>
      <c r="K32" s="136">
        <v>0.5</v>
      </c>
      <c r="L32" s="137">
        <v>0.1</v>
      </c>
      <c r="M32" s="137">
        <v>0.1</v>
      </c>
      <c r="N32" s="138">
        <v>0.3</v>
      </c>
      <c r="O32" s="137">
        <v>0.4</v>
      </c>
      <c r="P32" s="137">
        <v>0.4</v>
      </c>
      <c r="Q32" s="137">
        <v>0.5</v>
      </c>
      <c r="R32" s="138">
        <v>0.5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18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93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26B5-7217-485D-B4DD-70E92A73492E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2009</v>
      </c>
      <c r="D6" s="217"/>
      <c r="E6" s="217"/>
      <c r="F6" s="218"/>
      <c r="G6" s="216">
        <v>2010</v>
      </c>
      <c r="H6" s="217"/>
      <c r="I6" s="217"/>
      <c r="J6" s="218"/>
      <c r="K6" s="216">
        <v>2011</v>
      </c>
      <c r="L6" s="217"/>
      <c r="M6" s="217"/>
      <c r="N6" s="218"/>
      <c r="O6" s="216">
        <v>2012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1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0.23607886551371848</v>
      </c>
      <c r="D12" s="137">
        <v>0.47105470175772268</v>
      </c>
      <c r="E12" s="137">
        <v>-0.67396694392749623</v>
      </c>
      <c r="F12" s="138">
        <v>-0.20651259074031714</v>
      </c>
      <c r="G12" s="136">
        <v>-4.9280894312062173E-2</v>
      </c>
      <c r="H12" s="137">
        <v>0.84787672066551067</v>
      </c>
      <c r="I12" s="137">
        <v>0.42036812234435672</v>
      </c>
      <c r="J12" s="138">
        <v>0.54517831928815497</v>
      </c>
      <c r="K12" s="136">
        <v>0.51316192159977447</v>
      </c>
      <c r="L12" s="137">
        <v>-0.59724839678982278</v>
      </c>
      <c r="M12" s="137">
        <v>0.81403687927476653</v>
      </c>
      <c r="N12" s="138">
        <v>0.3</v>
      </c>
      <c r="O12" s="137">
        <v>0.3</v>
      </c>
      <c r="P12" s="137">
        <v>0.3</v>
      </c>
      <c r="Q12" s="137">
        <v>0.3</v>
      </c>
      <c r="R12" s="138">
        <v>0.3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1.6088916376973117</v>
      </c>
      <c r="D14" s="137">
        <v>0.73147382380970782</v>
      </c>
      <c r="E14" s="137">
        <v>0.60668294027379943</v>
      </c>
      <c r="F14" s="138">
        <v>0.37459789755045847</v>
      </c>
      <c r="G14" s="136">
        <v>0.91028770735097453</v>
      </c>
      <c r="H14" s="137">
        <v>-0.57731771211398097</v>
      </c>
      <c r="I14" s="137">
        <v>0.8074833797033989</v>
      </c>
      <c r="J14" s="138">
        <v>9.0007245958574345E-2</v>
      </c>
      <c r="K14" s="136">
        <v>0.18883403687833322</v>
      </c>
      <c r="L14" s="137">
        <v>0.59234507636598721</v>
      </c>
      <c r="M14" s="137">
        <v>0.55317596383727619</v>
      </c>
      <c r="N14" s="138">
        <v>-8.1099983152910227E-4</v>
      </c>
      <c r="O14" s="137">
        <v>0.22400000000000375</v>
      </c>
      <c r="P14" s="137">
        <v>0.22400000000000375</v>
      </c>
      <c r="Q14" s="137">
        <v>0.43899999999999295</v>
      </c>
      <c r="R14" s="138">
        <v>0.42899999999998784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-19.214899915267239</v>
      </c>
      <c r="D16" s="137">
        <v>-2.8378739464238549</v>
      </c>
      <c r="E16" s="137">
        <v>0.16340792849085517</v>
      </c>
      <c r="F16" s="138">
        <v>-1.111345041788681</v>
      </c>
      <c r="G16" s="136">
        <v>4.1371130564732397</v>
      </c>
      <c r="H16" s="137">
        <v>5.2376151327065514</v>
      </c>
      <c r="I16" s="137">
        <v>4.8640457282689056</v>
      </c>
      <c r="J16" s="138">
        <v>2.6466922081085613</v>
      </c>
      <c r="K16" s="136">
        <v>0.96145982583004752</v>
      </c>
      <c r="L16" s="137">
        <v>1.2120054479976829</v>
      </c>
      <c r="M16" s="137">
        <v>2.8911203592921026</v>
      </c>
      <c r="N16" s="138">
        <v>0.20000000000000284</v>
      </c>
      <c r="O16" s="137">
        <v>-9.9999999999994316E-2</v>
      </c>
      <c r="P16" s="137">
        <v>0.40000000000000568</v>
      </c>
      <c r="Q16" s="137">
        <v>1.5999999999999943</v>
      </c>
      <c r="R16" s="138">
        <v>1.7999999999999972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-1.4102718070443103</v>
      </c>
      <c r="D18" s="137">
        <v>-0.79192277384552767</v>
      </c>
      <c r="E18" s="137">
        <v>0.82817816052521209</v>
      </c>
      <c r="F18" s="138">
        <v>0.63335809326380854</v>
      </c>
      <c r="G18" s="136">
        <v>-2.5297073232751188</v>
      </c>
      <c r="H18" s="137">
        <v>6.6081750933414014</v>
      </c>
      <c r="I18" s="137">
        <v>-0.78546454829603363</v>
      </c>
      <c r="J18" s="138">
        <v>-2.5467418597318527</v>
      </c>
      <c r="K18" s="136">
        <v>7.0764410558985276</v>
      </c>
      <c r="L18" s="137">
        <v>-0.37476547290660278</v>
      </c>
      <c r="M18" s="137">
        <v>-0.66979119045169</v>
      </c>
      <c r="N18" s="138">
        <v>0.95513641147977069</v>
      </c>
      <c r="O18" s="137">
        <v>0.55416260572071963</v>
      </c>
      <c r="P18" s="137">
        <v>0.81269019049979363</v>
      </c>
      <c r="Q18" s="137">
        <v>0.98592215689276941</v>
      </c>
      <c r="R18" s="138">
        <v>1.0292226216053848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-4.8564421194469531</v>
      </c>
      <c r="D20" s="137">
        <v>1.5750667112964294</v>
      </c>
      <c r="E20" s="137">
        <v>1.8141381465279522</v>
      </c>
      <c r="F20" s="138">
        <v>0.42385448393427794</v>
      </c>
      <c r="G20" s="136">
        <v>0.65280839868051999</v>
      </c>
      <c r="H20" s="137">
        <v>1.351239295140914</v>
      </c>
      <c r="I20" s="137">
        <v>1.7086970476987631</v>
      </c>
      <c r="J20" s="138">
        <v>2.0715558635711346</v>
      </c>
      <c r="K20" s="136">
        <v>-0.33208895958797768</v>
      </c>
      <c r="L20" s="137">
        <v>1.2513989586881564</v>
      </c>
      <c r="M20" s="137">
        <v>1.8943275899976868</v>
      </c>
      <c r="N20" s="138">
        <v>1</v>
      </c>
      <c r="O20" s="137">
        <v>0.59999999999999432</v>
      </c>
      <c r="P20" s="137">
        <v>0.89999999999999147</v>
      </c>
      <c r="Q20" s="137">
        <v>1.4999999999999858</v>
      </c>
      <c r="R20" s="138">
        <v>1.7999999999999972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0</v>
      </c>
      <c r="D22" s="137">
        <v>-1.6</v>
      </c>
      <c r="E22" s="137">
        <v>1.2</v>
      </c>
      <c r="F22" s="138">
        <v>-0.5</v>
      </c>
      <c r="G22" s="136">
        <v>1.1000000000000001</v>
      </c>
      <c r="H22" s="137">
        <v>-0.1</v>
      </c>
      <c r="I22" s="137">
        <v>-0.5</v>
      </c>
      <c r="J22" s="138">
        <v>0.2</v>
      </c>
      <c r="K22" s="136">
        <v>0</v>
      </c>
      <c r="L22" s="137">
        <v>0.3</v>
      </c>
      <c r="M22" s="137">
        <v>-0.4</v>
      </c>
      <c r="N22" s="138">
        <v>-0.2</v>
      </c>
      <c r="O22" s="137">
        <v>0.1</v>
      </c>
      <c r="P22" s="137">
        <v>0.1</v>
      </c>
      <c r="Q22" s="137">
        <v>-0.2</v>
      </c>
      <c r="R22" s="138">
        <v>-0.2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-1.3290329610656499</v>
      </c>
      <c r="D24" s="137">
        <v>-1.5010053497878886</v>
      </c>
      <c r="E24" s="137">
        <v>1.0940753267228587</v>
      </c>
      <c r="F24" s="138">
        <v>-0.60876054699912174</v>
      </c>
      <c r="G24" s="136">
        <v>1.3294002496108988</v>
      </c>
      <c r="H24" s="137">
        <v>1.3335858214662721</v>
      </c>
      <c r="I24" s="137">
        <v>0.2272340115519853</v>
      </c>
      <c r="J24" s="138">
        <v>0.57622890619735756</v>
      </c>
      <c r="K24" s="136">
        <v>1.1000000000000001</v>
      </c>
      <c r="L24" s="137">
        <v>0.2</v>
      </c>
      <c r="M24" s="137">
        <v>0.4</v>
      </c>
      <c r="N24" s="138">
        <v>0.1</v>
      </c>
      <c r="O24" s="137">
        <v>0.4</v>
      </c>
      <c r="P24" s="137">
        <v>0.4</v>
      </c>
      <c r="Q24" s="137">
        <v>0.3</v>
      </c>
      <c r="R24" s="138">
        <v>0.3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-2.7</v>
      </c>
      <c r="D26" s="137">
        <v>1.7</v>
      </c>
      <c r="E26" s="137">
        <v>-0.2</v>
      </c>
      <c r="F26" s="138">
        <v>1.3</v>
      </c>
      <c r="G26" s="136">
        <v>-0.7</v>
      </c>
      <c r="H26" s="137">
        <v>0.7</v>
      </c>
      <c r="I26" s="137">
        <v>0.6</v>
      </c>
      <c r="J26" s="138">
        <v>-0.1</v>
      </c>
      <c r="K26" s="136">
        <v>0.4</v>
      </c>
      <c r="L26" s="137">
        <v>0.10000000000000009</v>
      </c>
      <c r="M26" s="137">
        <v>9.9999999999999867E-2</v>
      </c>
      <c r="N26" s="138">
        <v>-0.30000000000000004</v>
      </c>
      <c r="O26" s="137">
        <v>-0.3</v>
      </c>
      <c r="P26" s="137">
        <v>-0.2</v>
      </c>
      <c r="Q26" s="137">
        <v>1.2795111332475573E-2</v>
      </c>
      <c r="R26" s="138">
        <v>2.7743565091520317E-3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-10.339031318377664</v>
      </c>
      <c r="D28" s="137">
        <v>-1.0602354122229372</v>
      </c>
      <c r="E28" s="137">
        <v>3.423433284297019</v>
      </c>
      <c r="F28" s="138">
        <v>2.063081011733999</v>
      </c>
      <c r="G28" s="136">
        <v>3.3599839220626677</v>
      </c>
      <c r="H28" s="137">
        <v>6.970892480541707</v>
      </c>
      <c r="I28" s="137">
        <v>1.9988585973407424</v>
      </c>
      <c r="J28" s="138">
        <v>0.96390717725429909</v>
      </c>
      <c r="K28" s="136">
        <v>1.649045085817221</v>
      </c>
      <c r="L28" s="137">
        <v>2.7555740955035759</v>
      </c>
      <c r="M28" s="137">
        <v>2.5305900175239771</v>
      </c>
      <c r="N28" s="138">
        <v>-0.20000000000000284</v>
      </c>
      <c r="O28" s="137">
        <v>0</v>
      </c>
      <c r="P28" s="137">
        <v>0.69999999999998863</v>
      </c>
      <c r="Q28" s="137">
        <v>1.4000000000000057</v>
      </c>
      <c r="R28" s="138">
        <v>1.4000000000000057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-4.9424953479024794</v>
      </c>
      <c r="D30" s="137">
        <v>-5.434114574907241</v>
      </c>
      <c r="E30" s="137">
        <v>4.3706184421576211</v>
      </c>
      <c r="F30" s="138">
        <v>-0.99533405062199165</v>
      </c>
      <c r="G30" s="136">
        <v>5.789665149337182</v>
      </c>
      <c r="H30" s="137">
        <v>6.1729448506064699</v>
      </c>
      <c r="I30" s="137">
        <v>0.87090553845044383</v>
      </c>
      <c r="J30" s="138">
        <v>1.2710776353621327</v>
      </c>
      <c r="K30" s="136">
        <v>1.0025257469707896</v>
      </c>
      <c r="L30" s="137">
        <v>2.8917542782734387</v>
      </c>
      <c r="M30" s="137">
        <v>2.6433771880326304</v>
      </c>
      <c r="N30" s="138">
        <v>0.40000000000000568</v>
      </c>
      <c r="O30" s="137">
        <v>0.59999999999999432</v>
      </c>
      <c r="P30" s="137">
        <v>1.2000000000000028</v>
      </c>
      <c r="Q30" s="137">
        <v>1.4999999999999858</v>
      </c>
      <c r="R30" s="138">
        <v>1.4999999999999858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-4.0081764250424925</v>
      </c>
      <c r="D32" s="137">
        <v>0.31439948362968551</v>
      </c>
      <c r="E32" s="137">
        <v>0.81293513299731046</v>
      </c>
      <c r="F32" s="138">
        <v>0.72864847904736507</v>
      </c>
      <c r="G32" s="136">
        <v>0.5087442206919377</v>
      </c>
      <c r="H32" s="137">
        <v>1.9479860506735207</v>
      </c>
      <c r="I32" s="137">
        <v>0.79066262383659591</v>
      </c>
      <c r="J32" s="138">
        <v>0.476279401261408</v>
      </c>
      <c r="K32" s="136">
        <v>1.3</v>
      </c>
      <c r="L32" s="137">
        <v>0.3</v>
      </c>
      <c r="M32" s="137">
        <v>0.5</v>
      </c>
      <c r="N32" s="138">
        <v>-0.2</v>
      </c>
      <c r="O32" s="137">
        <v>0.1</v>
      </c>
      <c r="P32" s="137">
        <v>0.2</v>
      </c>
      <c r="Q32" s="137">
        <v>0.3</v>
      </c>
      <c r="R32" s="138">
        <v>0.3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39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95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DAE7-5144-4852-BCE3-2541E80B3DF7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2009</v>
      </c>
      <c r="D6" s="217"/>
      <c r="E6" s="217"/>
      <c r="F6" s="218"/>
      <c r="G6" s="216">
        <v>2010</v>
      </c>
      <c r="H6" s="217"/>
      <c r="I6" s="217"/>
      <c r="J6" s="218"/>
      <c r="K6" s="216">
        <v>2011</v>
      </c>
      <c r="L6" s="217"/>
      <c r="M6" s="217"/>
      <c r="N6" s="218"/>
      <c r="O6" s="216">
        <v>2012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1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0.24201089154254873</v>
      </c>
      <c r="D12" s="137">
        <v>0.51183612692231861</v>
      </c>
      <c r="E12" s="137">
        <v>-1.0568853913157596</v>
      </c>
      <c r="F12" s="138">
        <v>-0.23305381335424613</v>
      </c>
      <c r="G12" s="136">
        <v>0.11437658524360472</v>
      </c>
      <c r="H12" s="137">
        <v>0.70970510237245321</v>
      </c>
      <c r="I12" s="137">
        <v>0.34752580707085201</v>
      </c>
      <c r="J12" s="138">
        <v>0.63491936721165132</v>
      </c>
      <c r="K12" s="136">
        <v>0.4</v>
      </c>
      <c r="L12" s="137">
        <v>0.2</v>
      </c>
      <c r="M12" s="137">
        <v>0.3</v>
      </c>
      <c r="N12" s="138">
        <v>0.3</v>
      </c>
      <c r="O12" s="137">
        <v>0.3</v>
      </c>
      <c r="P12" s="137">
        <v>0.4</v>
      </c>
      <c r="Q12" s="137">
        <v>0.4</v>
      </c>
      <c r="R12" s="138">
        <v>0.5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0.83362535628450019</v>
      </c>
      <c r="D14" s="137">
        <v>0.97105633359034016</v>
      </c>
      <c r="E14" s="137">
        <v>0.49899415009733161</v>
      </c>
      <c r="F14" s="138">
        <v>2.7097966288877728E-2</v>
      </c>
      <c r="G14" s="136">
        <v>1.477843810984993</v>
      </c>
      <c r="H14" s="137">
        <v>-0.64924802963093953</v>
      </c>
      <c r="I14" s="137">
        <v>0.81461363503882467</v>
      </c>
      <c r="J14" s="138">
        <v>-0.17759288236437953</v>
      </c>
      <c r="K14" s="136">
        <v>1.2898118230026796</v>
      </c>
      <c r="L14" s="137">
        <v>0.54609280923294534</v>
      </c>
      <c r="M14" s="137">
        <v>0.24993599858945004</v>
      </c>
      <c r="N14" s="138">
        <v>0.25803940506388301</v>
      </c>
      <c r="O14" s="137">
        <v>0.33722124149080912</v>
      </c>
      <c r="P14" s="137">
        <v>0.25133914834127324</v>
      </c>
      <c r="Q14" s="137">
        <v>0.33374888525126778</v>
      </c>
      <c r="R14" s="138">
        <v>0.27501943671114759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-19.63133566722189</v>
      </c>
      <c r="D16" s="137">
        <v>-2.371169471575314</v>
      </c>
      <c r="E16" s="137">
        <v>0.42018863822359265</v>
      </c>
      <c r="F16" s="138">
        <v>-0.96951366039409947</v>
      </c>
      <c r="G16" s="136">
        <v>4.6369929543074164</v>
      </c>
      <c r="H16" s="137">
        <v>4.5794769096223717</v>
      </c>
      <c r="I16" s="137">
        <v>4.5107994922802561</v>
      </c>
      <c r="J16" s="138">
        <v>3.1897697562707208</v>
      </c>
      <c r="K16" s="136">
        <v>4.1564540807802928</v>
      </c>
      <c r="L16" s="137">
        <v>2.4999999999999858</v>
      </c>
      <c r="M16" s="137">
        <v>3.6999999999999886</v>
      </c>
      <c r="N16" s="138">
        <v>2.6000000000000085</v>
      </c>
      <c r="O16" s="137">
        <v>2.0999999999999943</v>
      </c>
      <c r="P16" s="137">
        <v>2</v>
      </c>
      <c r="Q16" s="137">
        <v>1.8999999999999915</v>
      </c>
      <c r="R16" s="138">
        <v>1.7999999999999972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-0.19895188870768266</v>
      </c>
      <c r="D18" s="137">
        <v>-0.41031159715355159</v>
      </c>
      <c r="E18" s="137">
        <v>0.87108234414996843</v>
      </c>
      <c r="F18" s="138">
        <v>0.5368587067947459</v>
      </c>
      <c r="G18" s="136">
        <v>-2.1589677103257969</v>
      </c>
      <c r="H18" s="137">
        <v>6.7386360804507035</v>
      </c>
      <c r="I18" s="137">
        <v>-0.46681260726782625</v>
      </c>
      <c r="J18" s="138">
        <v>-2.5907496551238864</v>
      </c>
      <c r="K18" s="136">
        <v>6.1905656681758785</v>
      </c>
      <c r="L18" s="137">
        <v>-3.1996511729434758</v>
      </c>
      <c r="M18" s="137">
        <v>0.259771897266873</v>
      </c>
      <c r="N18" s="138">
        <v>0.84599908809219926</v>
      </c>
      <c r="O18" s="137">
        <v>1.3046823157042127</v>
      </c>
      <c r="P18" s="137">
        <v>1.1478817337590641</v>
      </c>
      <c r="Q18" s="137">
        <v>0.75812480894066425</v>
      </c>
      <c r="R18" s="138">
        <v>0.64185103432275525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-0.30345762194677661</v>
      </c>
      <c r="D20" s="137">
        <v>1.453378463532772</v>
      </c>
      <c r="E20" s="137">
        <v>2.7924676465499232</v>
      </c>
      <c r="F20" s="138">
        <v>2.1421457712231842</v>
      </c>
      <c r="G20" s="136">
        <v>0.12475782615032927</v>
      </c>
      <c r="H20" s="137">
        <v>1.9243206743932149</v>
      </c>
      <c r="I20" s="137">
        <v>1.8756715463110822</v>
      </c>
      <c r="J20" s="138">
        <v>1.7923659840638066</v>
      </c>
      <c r="K20" s="136">
        <v>1.2295695608166852</v>
      </c>
      <c r="L20" s="137">
        <v>1.5999999999999943</v>
      </c>
      <c r="M20" s="137">
        <v>1.7999999999999972</v>
      </c>
      <c r="N20" s="138">
        <v>1.7999999999999972</v>
      </c>
      <c r="O20" s="137">
        <v>1.4999999999999858</v>
      </c>
      <c r="P20" s="137">
        <v>1.4999999999999858</v>
      </c>
      <c r="Q20" s="137">
        <v>1.4000000000000057</v>
      </c>
      <c r="R20" s="138">
        <v>1.4000000000000057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-9.9999999999999867E-2</v>
      </c>
      <c r="D22" s="137">
        <v>-1</v>
      </c>
      <c r="E22" s="137">
        <v>1.7</v>
      </c>
      <c r="F22" s="138">
        <v>-1.4</v>
      </c>
      <c r="G22" s="136">
        <v>0.8</v>
      </c>
      <c r="H22" s="137">
        <v>0.6</v>
      </c>
      <c r="I22" s="137">
        <v>-0.2</v>
      </c>
      <c r="J22" s="138">
        <v>-0.5</v>
      </c>
      <c r="K22" s="136">
        <v>-0.4</v>
      </c>
      <c r="L22" s="137">
        <v>0</v>
      </c>
      <c r="M22" s="141">
        <v>-7.6701462408776941E-2</v>
      </c>
      <c r="N22" s="138">
        <v>0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-1.4471513227665014</v>
      </c>
      <c r="D24" s="137">
        <v>-0.67353116832271098</v>
      </c>
      <c r="E24" s="137">
        <v>1.2863977803447995</v>
      </c>
      <c r="F24" s="138">
        <v>-1.5358893850145989</v>
      </c>
      <c r="G24" s="136">
        <v>1.3623160016166906</v>
      </c>
      <c r="H24" s="137">
        <v>1.9828406759426116</v>
      </c>
      <c r="I24" s="137">
        <v>0.49332421547944705</v>
      </c>
      <c r="J24" s="138">
        <v>-0.16363415823246896</v>
      </c>
      <c r="K24" s="136">
        <v>1.0798303934266329</v>
      </c>
      <c r="L24" s="137">
        <v>0</v>
      </c>
      <c r="M24" s="137">
        <v>0.5</v>
      </c>
      <c r="N24" s="138">
        <v>0.6</v>
      </c>
      <c r="O24" s="137">
        <v>0.6</v>
      </c>
      <c r="P24" s="137">
        <v>0.7</v>
      </c>
      <c r="Q24" s="137">
        <v>0.6</v>
      </c>
      <c r="R24" s="138">
        <v>0.6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-2.2999999999999998</v>
      </c>
      <c r="D26" s="137">
        <v>1.2</v>
      </c>
      <c r="E26" s="137">
        <v>-0.4</v>
      </c>
      <c r="F26" s="138">
        <v>2</v>
      </c>
      <c r="G26" s="136">
        <v>-0.7</v>
      </c>
      <c r="H26" s="137">
        <v>0.2</v>
      </c>
      <c r="I26" s="137">
        <v>0.3</v>
      </c>
      <c r="J26" s="138">
        <v>0.5</v>
      </c>
      <c r="K26" s="136">
        <v>0.5</v>
      </c>
      <c r="L26" s="137">
        <v>0.3</v>
      </c>
      <c r="M26" s="137">
        <v>5.2214269645472156E-2</v>
      </c>
      <c r="N26" s="138">
        <v>6.3986946589659865E-2</v>
      </c>
      <c r="O26" s="137">
        <v>0.1</v>
      </c>
      <c r="P26" s="137">
        <v>2.5077195895234494E-2</v>
      </c>
      <c r="Q26" s="137">
        <v>5.89879961961709E-2</v>
      </c>
      <c r="R26" s="138">
        <v>3.5868503299532728E-2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-10.096880762754424</v>
      </c>
      <c r="D28" s="137">
        <v>-1.6246491122345219</v>
      </c>
      <c r="E28" s="137">
        <v>2.776203230144489</v>
      </c>
      <c r="F28" s="138">
        <v>3.2760681403048579</v>
      </c>
      <c r="G28" s="136">
        <v>3.9986349956668334</v>
      </c>
      <c r="H28" s="137">
        <v>6.7775797454732185</v>
      </c>
      <c r="I28" s="137">
        <v>1.4071703814834109</v>
      </c>
      <c r="J28" s="138">
        <v>1.840273951972307</v>
      </c>
      <c r="K28" s="136">
        <v>2.3157880572567677</v>
      </c>
      <c r="L28" s="137">
        <v>2.2975989385104754</v>
      </c>
      <c r="M28" s="137">
        <v>1.6838662113571274</v>
      </c>
      <c r="N28" s="138">
        <v>1.6279045370595497</v>
      </c>
      <c r="O28" s="137">
        <v>1.6313457985960298</v>
      </c>
      <c r="P28" s="137">
        <v>1.7159185989391545</v>
      </c>
      <c r="Q28" s="137">
        <v>1.91634507258496</v>
      </c>
      <c r="R28" s="138">
        <v>1.9167688987095488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-5.5271849274105449</v>
      </c>
      <c r="D30" s="137">
        <v>-4.7325450651888445</v>
      </c>
      <c r="E30" s="137">
        <v>4.31255933133356</v>
      </c>
      <c r="F30" s="138">
        <v>-1.4727836179795162</v>
      </c>
      <c r="G30" s="136">
        <v>6.6868636593822686</v>
      </c>
      <c r="H30" s="137">
        <v>7.1332002671347823</v>
      </c>
      <c r="I30" s="137">
        <v>0.81652201270368607</v>
      </c>
      <c r="J30" s="138">
        <v>0.79673816811589404</v>
      </c>
      <c r="K30" s="136">
        <v>1.463284815360069</v>
      </c>
      <c r="L30" s="137">
        <v>1.8924173168695972</v>
      </c>
      <c r="M30" s="137">
        <v>1.7270885659649906</v>
      </c>
      <c r="N30" s="138">
        <v>1.5909153752513276</v>
      </c>
      <c r="O30" s="137">
        <v>1.7035621735213908</v>
      </c>
      <c r="P30" s="137">
        <v>1.8782544671201293</v>
      </c>
      <c r="Q30" s="137">
        <v>1.9660368683851885</v>
      </c>
      <c r="R30" s="138">
        <v>2.0060459114108653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-3.7078126909525224</v>
      </c>
      <c r="D32" s="137">
        <v>0.5473359136173741</v>
      </c>
      <c r="E32" s="137">
        <v>0.75446148126690105</v>
      </c>
      <c r="F32" s="138">
        <v>0.49289653277708112</v>
      </c>
      <c r="G32" s="136">
        <v>0.51165097026498074</v>
      </c>
      <c r="H32" s="137">
        <v>2.1114865587314995</v>
      </c>
      <c r="I32" s="137">
        <v>0.78117224601351154</v>
      </c>
      <c r="J32" s="138">
        <v>0.36476428150623974</v>
      </c>
      <c r="K32" s="136">
        <v>1.5</v>
      </c>
      <c r="L32" s="137">
        <v>0.4</v>
      </c>
      <c r="M32" s="137">
        <v>0.5</v>
      </c>
      <c r="N32" s="138">
        <v>0.6</v>
      </c>
      <c r="O32" s="137">
        <v>0.6</v>
      </c>
      <c r="P32" s="137">
        <v>0.6</v>
      </c>
      <c r="Q32" s="137">
        <v>0.6</v>
      </c>
      <c r="R32" s="138">
        <v>0.6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96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4B2-D6F7-45C7-B12D-DD38EA2D7F68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2008</v>
      </c>
      <c r="D6" s="217"/>
      <c r="E6" s="217"/>
      <c r="F6" s="218"/>
      <c r="G6" s="216">
        <v>2009</v>
      </c>
      <c r="H6" s="217"/>
      <c r="I6" s="217"/>
      <c r="J6" s="218"/>
      <c r="K6" s="216">
        <v>2010</v>
      </c>
      <c r="L6" s="217"/>
      <c r="M6" s="217"/>
      <c r="N6" s="218"/>
      <c r="O6" s="216">
        <v>2011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0.8253228627186644</v>
      </c>
      <c r="D12" s="137">
        <v>-0.89560801118211941</v>
      </c>
      <c r="E12" s="137">
        <v>0.68020921525837252</v>
      </c>
      <c r="F12" s="138">
        <v>-0.27024672350648871</v>
      </c>
      <c r="G12" s="136">
        <v>0.30000202775161711</v>
      </c>
      <c r="H12" s="137">
        <v>0.31841244967280602</v>
      </c>
      <c r="I12" s="137">
        <v>-0.9521990711254773</v>
      </c>
      <c r="J12" s="138">
        <v>-0.20391222918966889</v>
      </c>
      <c r="K12" s="136">
        <v>0.2</v>
      </c>
      <c r="L12" s="137">
        <v>0.6</v>
      </c>
      <c r="M12" s="137">
        <v>0.4</v>
      </c>
      <c r="N12" s="138">
        <v>0.4</v>
      </c>
      <c r="O12" s="137">
        <v>0.2</v>
      </c>
      <c r="P12" s="137">
        <v>0.3</v>
      </c>
      <c r="Q12" s="137">
        <v>0.4</v>
      </c>
      <c r="R12" s="138">
        <v>0.4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0.42387026499433489</v>
      </c>
      <c r="D14" s="137">
        <v>1.065831052964711</v>
      </c>
      <c r="E14" s="137">
        <v>0.1679892790148898</v>
      </c>
      <c r="F14" s="138">
        <v>0.78263205566796046</v>
      </c>
      <c r="G14" s="136">
        <v>1.1093649069193248</v>
      </c>
      <c r="H14" s="137">
        <v>0.5943093930746528</v>
      </c>
      <c r="I14" s="137">
        <v>0.82712679011352463</v>
      </c>
      <c r="J14" s="138">
        <v>-0.26143095679645967</v>
      </c>
      <c r="K14" s="136">
        <v>1.8980593585191485</v>
      </c>
      <c r="L14" s="137">
        <v>-1.0910119007958059</v>
      </c>
      <c r="M14" s="137">
        <v>1.1209676910038979</v>
      </c>
      <c r="N14" s="138">
        <v>0.19018769953950709</v>
      </c>
      <c r="O14" s="137">
        <v>0.32342445612638926</v>
      </c>
      <c r="P14" s="137">
        <v>0.50262032575378157</v>
      </c>
      <c r="Q14" s="137">
        <v>0.3565026020460067</v>
      </c>
      <c r="R14" s="138">
        <v>0.27715668794013482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-0.85652935424408838</v>
      </c>
      <c r="D16" s="137">
        <v>-0.48580379849920519</v>
      </c>
      <c r="E16" s="137">
        <v>1.2125847656692059</v>
      </c>
      <c r="F16" s="138">
        <v>-3.4463964831243743</v>
      </c>
      <c r="G16" s="136">
        <v>-19.287748508084903</v>
      </c>
      <c r="H16" s="137">
        <v>-2.745316012086775</v>
      </c>
      <c r="I16" s="137">
        <v>0.80064054962689113</v>
      </c>
      <c r="J16" s="138">
        <v>-1.4460446534161946</v>
      </c>
      <c r="K16" s="136">
        <v>4.3707396413157085</v>
      </c>
      <c r="L16" s="137">
        <v>4.3560274066565512</v>
      </c>
      <c r="M16" s="137">
        <v>3.7377833597862917</v>
      </c>
      <c r="N16" s="138">
        <v>2.4999999999999858</v>
      </c>
      <c r="O16" s="137">
        <v>0</v>
      </c>
      <c r="P16" s="137">
        <v>2.6000000000000085</v>
      </c>
      <c r="Q16" s="137">
        <v>2.7999999999999972</v>
      </c>
      <c r="R16" s="138">
        <v>2.8999999999999915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5.398981879140436</v>
      </c>
      <c r="D18" s="137">
        <v>-5.4697778290918109</v>
      </c>
      <c r="E18" s="137">
        <v>-0.50163081145410615</v>
      </c>
      <c r="F18" s="138">
        <v>-0.62140540322508286</v>
      </c>
      <c r="G18" s="136">
        <v>0.93495092546736203</v>
      </c>
      <c r="H18" s="137">
        <v>-0.17534813952143224</v>
      </c>
      <c r="I18" s="137">
        <v>0.5269297144938605</v>
      </c>
      <c r="J18" s="138">
        <v>-0.66393678700677583</v>
      </c>
      <c r="K18" s="136">
        <v>-0.76218300072029876</v>
      </c>
      <c r="L18" s="137">
        <v>6.8533510835182341</v>
      </c>
      <c r="M18" s="137">
        <v>-0.42020080385923109</v>
      </c>
      <c r="N18" s="138">
        <v>0.27724226116320949</v>
      </c>
      <c r="O18" s="137">
        <v>9.777039581079805E-2</v>
      </c>
      <c r="P18" s="137">
        <v>0.12695505946173569</v>
      </c>
      <c r="Q18" s="137">
        <v>0.67179556678654251</v>
      </c>
      <c r="R18" s="138">
        <v>0.57201434656634831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-0.24865844375912616</v>
      </c>
      <c r="D20" s="137">
        <v>2.4844498675634696</v>
      </c>
      <c r="E20" s="137">
        <v>1.9241603215258465</v>
      </c>
      <c r="F20" s="138">
        <v>1.3631390604699902</v>
      </c>
      <c r="G20" s="136">
        <v>0.13941654177270379</v>
      </c>
      <c r="H20" s="137">
        <v>1.3897543509820309</v>
      </c>
      <c r="I20" s="137">
        <v>2.5033248840858278</v>
      </c>
      <c r="J20" s="138">
        <v>2.0220494898152168</v>
      </c>
      <c r="K20" s="136">
        <v>0.6459387395935039</v>
      </c>
      <c r="L20" s="137">
        <v>1.711273044056469</v>
      </c>
      <c r="M20" s="137">
        <v>1.6886877060431829</v>
      </c>
      <c r="N20" s="138">
        <v>2</v>
      </c>
      <c r="O20" s="137">
        <v>0.79999999999999716</v>
      </c>
      <c r="P20" s="137">
        <v>1</v>
      </c>
      <c r="Q20" s="137">
        <v>1.4999999999999858</v>
      </c>
      <c r="R20" s="138">
        <v>1.6999999999999886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0.5</v>
      </c>
      <c r="D22" s="137">
        <v>-0.4</v>
      </c>
      <c r="E22" s="137">
        <v>0.2</v>
      </c>
      <c r="F22" s="138">
        <v>-0.2</v>
      </c>
      <c r="G22" s="136">
        <v>0.1</v>
      </c>
      <c r="H22" s="137">
        <v>-1</v>
      </c>
      <c r="I22" s="137">
        <v>1.4</v>
      </c>
      <c r="J22" s="138">
        <v>-1.3</v>
      </c>
      <c r="K22" s="136">
        <v>1</v>
      </c>
      <c r="L22" s="137">
        <v>0.1</v>
      </c>
      <c r="M22" s="137">
        <v>-0.3</v>
      </c>
      <c r="N22" s="138">
        <v>0.3</v>
      </c>
      <c r="O22" s="137">
        <v>0</v>
      </c>
      <c r="P22" s="137">
        <v>-0.1</v>
      </c>
      <c r="Q22" s="137">
        <v>-0.1</v>
      </c>
      <c r="R22" s="138">
        <v>-0.1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1.6028878365302432</v>
      </c>
      <c r="D24" s="137">
        <v>-1.2582295986564276</v>
      </c>
      <c r="E24" s="137">
        <v>0.79396336111632593</v>
      </c>
      <c r="F24" s="138">
        <v>-0.52513949224767487</v>
      </c>
      <c r="G24" s="136">
        <v>-1.0459984122273625</v>
      </c>
      <c r="H24" s="137">
        <v>-0.89903373994320646</v>
      </c>
      <c r="I24" s="137">
        <v>1.1464459185097837</v>
      </c>
      <c r="J24" s="138">
        <v>-1.6163978121145277</v>
      </c>
      <c r="K24" s="136">
        <v>1.8132546165542891</v>
      </c>
      <c r="L24" s="137">
        <v>1.9384084177003444</v>
      </c>
      <c r="M24" s="137">
        <v>0.4</v>
      </c>
      <c r="N24" s="138">
        <v>0.8</v>
      </c>
      <c r="O24" s="137">
        <v>0.3</v>
      </c>
      <c r="P24" s="137">
        <v>0.3</v>
      </c>
      <c r="Q24" s="137">
        <v>0.5</v>
      </c>
      <c r="R24" s="138">
        <v>0.4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-0.1</v>
      </c>
      <c r="D26" s="137">
        <v>0.4</v>
      </c>
      <c r="E26" s="137">
        <v>-1.1000000000000001</v>
      </c>
      <c r="F26" s="138">
        <v>-1.7</v>
      </c>
      <c r="G26" s="136">
        <v>-2.5</v>
      </c>
      <c r="H26" s="137">
        <v>1.3</v>
      </c>
      <c r="I26" s="137">
        <v>-0.4</v>
      </c>
      <c r="J26" s="138">
        <v>1.9</v>
      </c>
      <c r="K26" s="136">
        <v>-1.1000000000000001</v>
      </c>
      <c r="L26" s="137">
        <v>0.8</v>
      </c>
      <c r="M26" s="137">
        <v>0.26962215762840569</v>
      </c>
      <c r="N26" s="138">
        <v>-7.2360807453688558E-3</v>
      </c>
      <c r="O26" s="137">
        <v>2.7990587112110943E-2</v>
      </c>
      <c r="P26" s="137">
        <v>0.1</v>
      </c>
      <c r="Q26" s="137">
        <v>2.0537780617492563E-2</v>
      </c>
      <c r="R26" s="138">
        <v>0.1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1.3584197002773237</v>
      </c>
      <c r="D28" s="137">
        <v>-0.13984517552427178</v>
      </c>
      <c r="E28" s="137">
        <v>-7.0030680042862059E-2</v>
      </c>
      <c r="F28" s="138">
        <v>-7.3868590581191</v>
      </c>
      <c r="G28" s="136">
        <v>-10.201542263915869</v>
      </c>
      <c r="H28" s="137">
        <v>-1.3551510939105356</v>
      </c>
      <c r="I28" s="137">
        <v>3.1888467704805521</v>
      </c>
      <c r="J28" s="138">
        <v>2.6971020715200922</v>
      </c>
      <c r="K28" s="136">
        <v>2.9755542423774983</v>
      </c>
      <c r="L28" s="137">
        <v>7.9120741262226773</v>
      </c>
      <c r="M28" s="137">
        <v>2.3271316574872145</v>
      </c>
      <c r="N28" s="138">
        <v>1.8091984003235666</v>
      </c>
      <c r="O28" s="137">
        <v>0.99303614769137027</v>
      </c>
      <c r="P28" s="137">
        <v>1.2000000000000028</v>
      </c>
      <c r="Q28" s="137">
        <v>1.3999999999999631</v>
      </c>
      <c r="R28" s="138">
        <v>1.6000000000000512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1.8851789630018487</v>
      </c>
      <c r="D30" s="137">
        <v>-1.3072801753297654</v>
      </c>
      <c r="E30" s="137">
        <v>2.7526713684539601</v>
      </c>
      <c r="F30" s="138">
        <v>-4.4715929603137141</v>
      </c>
      <c r="G30" s="136">
        <v>-5.3610417977578209</v>
      </c>
      <c r="H30" s="137">
        <v>-4.7604906581552342</v>
      </c>
      <c r="I30" s="137">
        <v>4.4447886050637493</v>
      </c>
      <c r="J30" s="138">
        <v>-1.7769093290315681</v>
      </c>
      <c r="K30" s="136">
        <v>6.5065204652154307</v>
      </c>
      <c r="L30" s="137">
        <v>7.7719203571853086</v>
      </c>
      <c r="M30" s="137">
        <v>1.9336421004950495</v>
      </c>
      <c r="N30" s="138">
        <v>1.983944815439088</v>
      </c>
      <c r="O30" s="137">
        <v>1.0272052822499091</v>
      </c>
      <c r="P30" s="137">
        <v>1.2000000000000028</v>
      </c>
      <c r="Q30" s="137">
        <v>1.4999999999999858</v>
      </c>
      <c r="R30" s="138">
        <v>1.5999999999999943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1.3662704967378971</v>
      </c>
      <c r="D32" s="137">
        <v>-0.69854807890942539</v>
      </c>
      <c r="E32" s="137">
        <v>-0.41486311614281135</v>
      </c>
      <c r="F32" s="138">
        <v>-2.2006932095793132</v>
      </c>
      <c r="G32" s="136">
        <v>-3.4446602370661878</v>
      </c>
      <c r="H32" s="137">
        <v>0.45076122614999292</v>
      </c>
      <c r="I32" s="137">
        <v>0.74470102937631566</v>
      </c>
      <c r="J32" s="138">
        <v>0.29378031207288302</v>
      </c>
      <c r="K32" s="136">
        <v>0.6</v>
      </c>
      <c r="L32" s="137">
        <v>2.2999999999999998</v>
      </c>
      <c r="M32" s="137">
        <v>0.7</v>
      </c>
      <c r="N32" s="138">
        <v>0.8</v>
      </c>
      <c r="O32" s="137">
        <v>0.3</v>
      </c>
      <c r="P32" s="137">
        <v>0.4</v>
      </c>
      <c r="Q32" s="137">
        <v>0.5</v>
      </c>
      <c r="R32" s="138">
        <v>0.5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97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E401-6D23-475F-B914-CDB2A4BBFAE4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2008</v>
      </c>
      <c r="D6" s="217"/>
      <c r="E6" s="217"/>
      <c r="F6" s="218"/>
      <c r="G6" s="216">
        <v>2009</v>
      </c>
      <c r="H6" s="217"/>
      <c r="I6" s="217"/>
      <c r="J6" s="218"/>
      <c r="K6" s="216">
        <v>2010</v>
      </c>
      <c r="L6" s="217"/>
      <c r="M6" s="217"/>
      <c r="N6" s="218"/>
      <c r="O6" s="216">
        <v>2011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0.43285645782818</v>
      </c>
      <c r="D12" s="137">
        <v>-0.61016999121861204</v>
      </c>
      <c r="E12" s="137">
        <v>0.3313223026969041</v>
      </c>
      <c r="F12" s="138">
        <v>-0.42734771993865195</v>
      </c>
      <c r="G12" s="136">
        <v>0.43650194581061896</v>
      </c>
      <c r="H12" s="137">
        <v>0.82547349402261716</v>
      </c>
      <c r="I12" s="137">
        <v>-1.3484909747631519</v>
      </c>
      <c r="J12" s="138">
        <v>-0.17573985804747849</v>
      </c>
      <c r="K12" s="136">
        <v>-0.82159430017402713</v>
      </c>
      <c r="L12" s="137">
        <v>0.29999999999998295</v>
      </c>
      <c r="M12" s="137">
        <v>0.22500000000000853</v>
      </c>
      <c r="N12" s="138">
        <v>0.15000000000000568</v>
      </c>
      <c r="O12" s="137">
        <v>9.9999999999994316E-2</v>
      </c>
      <c r="P12" s="137">
        <v>0.15000000000000568</v>
      </c>
      <c r="Q12" s="137">
        <v>0.20000000000000284</v>
      </c>
      <c r="R12" s="138">
        <v>0.25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0.75468966968554696</v>
      </c>
      <c r="D14" s="137">
        <v>0.70660997323901142</v>
      </c>
      <c r="E14" s="137">
        <v>1.8715558836078117E-2</v>
      </c>
      <c r="F14" s="138">
        <v>1.0382613826109548</v>
      </c>
      <c r="G14" s="136">
        <v>1.4858716335942432</v>
      </c>
      <c r="H14" s="137">
        <v>0.73891091292735211</v>
      </c>
      <c r="I14" s="137">
        <v>0.73349106738508851</v>
      </c>
      <c r="J14" s="138">
        <v>-0.19776566543995955</v>
      </c>
      <c r="K14" s="136">
        <v>1.0718710228294412</v>
      </c>
      <c r="L14" s="137">
        <v>7.9073977085684533E-2</v>
      </c>
      <c r="M14" s="137">
        <v>0.24092029381503721</v>
      </c>
      <c r="N14" s="138">
        <v>0.24091419069063136</v>
      </c>
      <c r="O14" s="137">
        <v>-2.4256265231201724E-3</v>
      </c>
      <c r="P14" s="137">
        <v>0.15140287245716877</v>
      </c>
      <c r="Q14" s="137">
        <v>0.1462774785881038</v>
      </c>
      <c r="R14" s="138">
        <v>0.13908370961497951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-0.62957244720375627</v>
      </c>
      <c r="D16" s="137">
        <v>-0.78997679091187933</v>
      </c>
      <c r="E16" s="137">
        <v>1.5373564167372962</v>
      </c>
      <c r="F16" s="138">
        <v>-3.7114737843287884</v>
      </c>
      <c r="G16" s="136">
        <v>-18.444061705698161</v>
      </c>
      <c r="H16" s="137">
        <v>-0.46472392157319575</v>
      </c>
      <c r="I16" s="137">
        <v>0.79469543272799115</v>
      </c>
      <c r="J16" s="138">
        <v>-1.4979988003513256</v>
      </c>
      <c r="K16" s="136">
        <v>1.58079118622656</v>
      </c>
      <c r="L16" s="137">
        <v>0.79999999999999716</v>
      </c>
      <c r="M16" s="137">
        <v>0.79999999999999716</v>
      </c>
      <c r="N16" s="138">
        <v>2.4999999999999858</v>
      </c>
      <c r="O16" s="137">
        <v>-0.29999999999999716</v>
      </c>
      <c r="P16" s="137">
        <v>0.29999999999998295</v>
      </c>
      <c r="Q16" s="137">
        <v>1.2000000000000028</v>
      </c>
      <c r="R16" s="138">
        <v>1.4000000000000057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5.9297599850832228</v>
      </c>
      <c r="D18" s="137">
        <v>-4.292127547065931</v>
      </c>
      <c r="E18" s="137">
        <v>-0.40041422683366079</v>
      </c>
      <c r="F18" s="138">
        <v>-1.0222716578027615</v>
      </c>
      <c r="G18" s="136">
        <v>0.17408648739531429</v>
      </c>
      <c r="H18" s="137">
        <v>1.3090702577673881</v>
      </c>
      <c r="I18" s="137">
        <v>0.57175052000530968</v>
      </c>
      <c r="J18" s="138">
        <v>-0.9550786931962989</v>
      </c>
      <c r="K18" s="136">
        <v>-3.8227690008276198</v>
      </c>
      <c r="L18" s="137">
        <v>4.2563256926990078</v>
      </c>
      <c r="M18" s="137">
        <v>1.4064225225359053</v>
      </c>
      <c r="N18" s="138">
        <v>1.3817256390477439</v>
      </c>
      <c r="O18" s="137">
        <v>-0.19653698248035312</v>
      </c>
      <c r="P18" s="137">
        <v>-0.79220797689775679</v>
      </c>
      <c r="Q18" s="137">
        <v>-1.0622655196020645</v>
      </c>
      <c r="R18" s="138">
        <v>-0.91162172627862503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-0.55649883008767631</v>
      </c>
      <c r="D20" s="137">
        <v>2.0018405798666521</v>
      </c>
      <c r="E20" s="137">
        <v>1.7936354642949226</v>
      </c>
      <c r="F20" s="138">
        <v>1.2924026277928817</v>
      </c>
      <c r="G20" s="136">
        <v>-0.40944659112041393</v>
      </c>
      <c r="H20" s="137">
        <v>1.6646810850439806</v>
      </c>
      <c r="I20" s="137">
        <v>2.3920215618845191</v>
      </c>
      <c r="J20" s="138">
        <v>1.8688904515247202</v>
      </c>
      <c r="K20" s="136">
        <v>6.4815534987445744E-3</v>
      </c>
      <c r="L20" s="137">
        <v>0.59999999999999432</v>
      </c>
      <c r="M20" s="137">
        <v>1.2000000000000028</v>
      </c>
      <c r="N20" s="138">
        <v>2.2999999999999972</v>
      </c>
      <c r="O20" s="137">
        <v>0</v>
      </c>
      <c r="P20" s="137">
        <v>1.2000000000000028</v>
      </c>
      <c r="Q20" s="137">
        <v>1.2999999999999829</v>
      </c>
      <c r="R20" s="138">
        <v>1.4999999999999858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1.2</v>
      </c>
      <c r="D22" s="137">
        <v>-0.5</v>
      </c>
      <c r="E22" s="137">
        <v>0.8</v>
      </c>
      <c r="F22" s="138">
        <v>0.1</v>
      </c>
      <c r="G22" s="136">
        <v>-0.5</v>
      </c>
      <c r="H22" s="137">
        <v>-1.8</v>
      </c>
      <c r="I22" s="137">
        <v>1.7</v>
      </c>
      <c r="J22" s="138">
        <v>-1.1000000000000001</v>
      </c>
      <c r="K22" s="136">
        <v>1.9</v>
      </c>
      <c r="L22" s="137">
        <v>-0.55913487977261278</v>
      </c>
      <c r="M22" s="137">
        <v>-0.38246745685415712</v>
      </c>
      <c r="N22" s="138">
        <v>-0.18185019449891623</v>
      </c>
      <c r="O22" s="137">
        <v>0.10847618661348772</v>
      </c>
      <c r="P22" s="137">
        <v>8.7639037695518132E-2</v>
      </c>
      <c r="Q22" s="137">
        <v>0.10745993529786102</v>
      </c>
      <c r="R22" s="138">
        <v>8.6319785985171996E-2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2.297063214682197</v>
      </c>
      <c r="D24" s="137">
        <v>-1.3259775454897351</v>
      </c>
      <c r="E24" s="137">
        <v>1.1770494813953576</v>
      </c>
      <c r="F24" s="138">
        <v>-0.37809392652100371</v>
      </c>
      <c r="G24" s="136">
        <v>-1.503527959261092</v>
      </c>
      <c r="H24" s="137">
        <v>-1.0670838786973889</v>
      </c>
      <c r="I24" s="137">
        <v>1.2184144538031063</v>
      </c>
      <c r="J24" s="138">
        <v>-1.4701478737211886</v>
      </c>
      <c r="K24" s="136">
        <v>1.3819251708901703</v>
      </c>
      <c r="L24" s="137">
        <v>3.734130806860806E-2</v>
      </c>
      <c r="M24" s="137">
        <v>1.2728180838370465E-2</v>
      </c>
      <c r="N24" s="138">
        <v>0.29382678545697977</v>
      </c>
      <c r="O24" s="137">
        <v>0.13244330819872066</v>
      </c>
      <c r="P24" s="137">
        <v>0.17253284286965204</v>
      </c>
      <c r="Q24" s="137">
        <v>0.24658115468575528</v>
      </c>
      <c r="R24" s="138">
        <v>0.27403705545398199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-0.5</v>
      </c>
      <c r="D26" s="137">
        <v>0.7</v>
      </c>
      <c r="E26" s="137">
        <v>-1.4</v>
      </c>
      <c r="F26" s="138">
        <v>-2.1</v>
      </c>
      <c r="G26" s="136">
        <v>-2.1</v>
      </c>
      <c r="H26" s="137">
        <v>1.5</v>
      </c>
      <c r="I26" s="137">
        <v>-0.5</v>
      </c>
      <c r="J26" s="138">
        <v>1.6</v>
      </c>
      <c r="K26" s="136">
        <v>-1.1000000000000001</v>
      </c>
      <c r="L26" s="137">
        <v>1.0647471571292693</v>
      </c>
      <c r="M26" s="137">
        <v>0.48803288643433229</v>
      </c>
      <c r="N26" s="138">
        <v>2.088116545797869E-2</v>
      </c>
      <c r="O26" s="137">
        <v>0.17591789370241917</v>
      </c>
      <c r="P26" s="137">
        <v>0.16521323469150695</v>
      </c>
      <c r="Q26" s="137">
        <v>0.1198349834155632</v>
      </c>
      <c r="R26" s="138">
        <v>0.1402734837222156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1.6720525507246009</v>
      </c>
      <c r="D28" s="137">
        <v>0.1573229876010771</v>
      </c>
      <c r="E28" s="137">
        <v>-8.7255734310446087E-2</v>
      </c>
      <c r="F28" s="138">
        <v>-7.9189458944263009</v>
      </c>
      <c r="G28" s="136">
        <v>-10.169097201414431</v>
      </c>
      <c r="H28" s="137">
        <v>-1.0488518987203577</v>
      </c>
      <c r="I28" s="137">
        <v>3.1941481243116501</v>
      </c>
      <c r="J28" s="138">
        <v>2.2749066585615623</v>
      </c>
      <c r="K28" s="136">
        <v>2.6085221360209658</v>
      </c>
      <c r="L28" s="137">
        <v>4.0010487409123812</v>
      </c>
      <c r="M28" s="137">
        <v>2.4715565849067218</v>
      </c>
      <c r="N28" s="138">
        <v>1.2000000000000028</v>
      </c>
      <c r="O28" s="137">
        <v>1.4994592448273494</v>
      </c>
      <c r="P28" s="137">
        <v>1.6999999999999744</v>
      </c>
      <c r="Q28" s="137">
        <v>1.7999999999999972</v>
      </c>
      <c r="R28" s="138">
        <v>1.8999999999999631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3.3019860294697452</v>
      </c>
      <c r="D30" s="137">
        <v>-1.4627166373767011</v>
      </c>
      <c r="E30" s="137">
        <v>3.3674656121112037</v>
      </c>
      <c r="F30" s="138">
        <v>-4.1619578804933468</v>
      </c>
      <c r="G30" s="136">
        <v>-6.1119017436339647</v>
      </c>
      <c r="H30" s="137">
        <v>-4.8178484544685745</v>
      </c>
      <c r="I30" s="137">
        <v>4.696835507179614</v>
      </c>
      <c r="J30" s="138">
        <v>-1.6164943770653508</v>
      </c>
      <c r="K30" s="136">
        <v>6.0898423639664543</v>
      </c>
      <c r="L30" s="137">
        <v>1.7927073321922791</v>
      </c>
      <c r="M30" s="137">
        <v>1.5999999999999943</v>
      </c>
      <c r="N30" s="138">
        <v>1.2999999999999829</v>
      </c>
      <c r="O30" s="137">
        <v>1.2999999999999687</v>
      </c>
      <c r="P30" s="137">
        <v>1.5999999999999943</v>
      </c>
      <c r="Q30" s="137">
        <v>1.7999999999999972</v>
      </c>
      <c r="R30" s="138">
        <v>1.8000000000000256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1.5887309901431337</v>
      </c>
      <c r="D32" s="137">
        <v>-0.5654279102085269</v>
      </c>
      <c r="E32" s="137">
        <v>-0.31590976440389795</v>
      </c>
      <c r="F32" s="138">
        <v>-2.4447609263068557</v>
      </c>
      <c r="G32" s="136">
        <v>-3.5176230447604695</v>
      </c>
      <c r="H32" s="137">
        <v>0.44252201616711773</v>
      </c>
      <c r="I32" s="137">
        <v>0.72789711579571303</v>
      </c>
      <c r="J32" s="138">
        <v>0.18066710241906492</v>
      </c>
      <c r="K32" s="136">
        <v>0.16135155656795064</v>
      </c>
      <c r="L32" s="137">
        <v>1.0999999999999943</v>
      </c>
      <c r="M32" s="137">
        <v>0.49999999999998579</v>
      </c>
      <c r="N32" s="138">
        <v>0.29999999999998295</v>
      </c>
      <c r="O32" s="137">
        <v>0.29999999999998295</v>
      </c>
      <c r="P32" s="137">
        <v>0.32500000000000284</v>
      </c>
      <c r="Q32" s="137">
        <v>0.35000000000000853</v>
      </c>
      <c r="R32" s="138">
        <v>0.40000000000000568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98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FD0D-5D08-43C4-88CD-C58880BE9F82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2007</v>
      </c>
      <c r="D6" s="217"/>
      <c r="E6" s="217"/>
      <c r="F6" s="218"/>
      <c r="G6" s="216">
        <v>2008</v>
      </c>
      <c r="H6" s="217"/>
      <c r="I6" s="217"/>
      <c r="J6" s="218"/>
      <c r="K6" s="216">
        <v>2009</v>
      </c>
      <c r="L6" s="217"/>
      <c r="M6" s="217"/>
      <c r="N6" s="218"/>
      <c r="O6" s="216">
        <v>2010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-2.2877364810716472</v>
      </c>
      <c r="D12" s="137">
        <v>0.74604637528585727</v>
      </c>
      <c r="E12" s="137">
        <v>0.42872666047115615</v>
      </c>
      <c r="F12" s="138">
        <v>-0.25225103128150295</v>
      </c>
      <c r="G12" s="136">
        <v>0.43285645782817994</v>
      </c>
      <c r="H12" s="137">
        <v>-0.61016999121861204</v>
      </c>
      <c r="I12" s="137">
        <v>0.3313223026969041</v>
      </c>
      <c r="J12" s="138">
        <v>-0.42734771993865195</v>
      </c>
      <c r="K12" s="136">
        <v>0.86812329301599789</v>
      </c>
      <c r="L12" s="137">
        <v>0.59955516874576631</v>
      </c>
      <c r="M12" s="137">
        <v>-0.88436028068827</v>
      </c>
      <c r="N12" s="138">
        <v>-0.5</v>
      </c>
      <c r="O12" s="137">
        <v>0.49999999999998579</v>
      </c>
      <c r="P12" s="137">
        <v>0.15000000000000568</v>
      </c>
      <c r="Q12" s="137">
        <v>0.20000000000000284</v>
      </c>
      <c r="R12" s="138">
        <v>0.20000000000000284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1.3145264652152662</v>
      </c>
      <c r="D14" s="137">
        <v>-0.4761459065010456</v>
      </c>
      <c r="E14" s="137">
        <v>0.19135979518496526</v>
      </c>
      <c r="F14" s="138">
        <v>0.40112216344940066</v>
      </c>
      <c r="G14" s="136">
        <v>1.0248896644192769</v>
      </c>
      <c r="H14" s="137">
        <v>0.69672947575149635</v>
      </c>
      <c r="I14" s="137">
        <v>0.14025602808899862</v>
      </c>
      <c r="J14" s="138">
        <v>0.55088007299070796</v>
      </c>
      <c r="K14" s="136">
        <v>1.2443137968137563</v>
      </c>
      <c r="L14" s="137">
        <v>0.57781488524159386</v>
      </c>
      <c r="M14" s="137">
        <v>0.1185568564730346</v>
      </c>
      <c r="N14" s="138">
        <v>0.44231212971834566</v>
      </c>
      <c r="O14" s="137">
        <v>0.32484727938440017</v>
      </c>
      <c r="P14" s="137">
        <v>0.2980141330449726</v>
      </c>
      <c r="Q14" s="137">
        <v>0.27904836463257254</v>
      </c>
      <c r="R14" s="138">
        <v>0.27524879944917302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3.8508447320399171</v>
      </c>
      <c r="D16" s="137">
        <v>2.4818238614583379</v>
      </c>
      <c r="E16" s="137">
        <v>1.0192386228776513</v>
      </c>
      <c r="F16" s="138">
        <v>3.8501886650381465</v>
      </c>
      <c r="G16" s="136">
        <v>-0.62957244720375627</v>
      </c>
      <c r="H16" s="137">
        <v>-0.78997679091187933</v>
      </c>
      <c r="I16" s="137">
        <v>1.5373564167372962</v>
      </c>
      <c r="J16" s="138">
        <v>-3.7114737843287884</v>
      </c>
      <c r="K16" s="136">
        <v>-18.482368039882417</v>
      </c>
      <c r="L16" s="137">
        <v>-0.46494230217889765</v>
      </c>
      <c r="M16" s="137">
        <v>0.7950931190342061</v>
      </c>
      <c r="N16" s="138">
        <v>0.79999999999999716</v>
      </c>
      <c r="O16" s="137">
        <v>-0.5</v>
      </c>
      <c r="P16" s="137">
        <v>-0.70000000000001705</v>
      </c>
      <c r="Q16" s="137">
        <v>0.79999999999999716</v>
      </c>
      <c r="R16" s="138">
        <v>1.5999999999999943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-1.2668362579019146</v>
      </c>
      <c r="D18" s="137">
        <v>-4.4694030308152151</v>
      </c>
      <c r="E18" s="137">
        <v>0.58776341545545563</v>
      </c>
      <c r="F18" s="138">
        <v>0.75960249936844093</v>
      </c>
      <c r="G18" s="136">
        <v>5.9297599850832228</v>
      </c>
      <c r="H18" s="137">
        <v>-4.292127547065931</v>
      </c>
      <c r="I18" s="137">
        <v>-0.40041422683366079</v>
      </c>
      <c r="J18" s="138">
        <v>-1.0222716578027615</v>
      </c>
      <c r="K18" s="136">
        <v>0.25529485874811542</v>
      </c>
      <c r="L18" s="137">
        <v>1.2501543548160186</v>
      </c>
      <c r="M18" s="137">
        <v>1.4862190859490596</v>
      </c>
      <c r="N18" s="138">
        <v>-0.24469047125754173</v>
      </c>
      <c r="O18" s="137">
        <v>-0.48276219230918116</v>
      </c>
      <c r="P18" s="137">
        <v>-0.20530687501367595</v>
      </c>
      <c r="Q18" s="137">
        <v>-4.0993706784888673E-3</v>
      </c>
      <c r="R18" s="138">
        <v>5.3833839999370525E-2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-0.74567572362686008</v>
      </c>
      <c r="D20" s="137">
        <v>4.9961270333075163</v>
      </c>
      <c r="E20" s="137">
        <v>1.5935326040693809</v>
      </c>
      <c r="F20" s="138">
        <v>2.6722331106270047</v>
      </c>
      <c r="G20" s="136">
        <v>-2.4894974879126437</v>
      </c>
      <c r="H20" s="137">
        <v>2.8214728859876033</v>
      </c>
      <c r="I20" s="137">
        <v>2.3771859978176906</v>
      </c>
      <c r="J20" s="138">
        <v>2.0189496898753987</v>
      </c>
      <c r="K20" s="136">
        <v>-0.30393077019512305</v>
      </c>
      <c r="L20" s="137">
        <v>2.3237582530123149</v>
      </c>
      <c r="M20" s="137">
        <v>2.6085560550032341</v>
      </c>
      <c r="N20" s="138">
        <v>0.29999999999998295</v>
      </c>
      <c r="O20" s="137">
        <v>0.40000000000000568</v>
      </c>
      <c r="P20" s="137">
        <v>0.69999999999998863</v>
      </c>
      <c r="Q20" s="137">
        <v>1.2000000000000028</v>
      </c>
      <c r="R20" s="138">
        <v>1.2000000000000028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2.4</v>
      </c>
      <c r="D22" s="137">
        <v>-0.9</v>
      </c>
      <c r="E22" s="137">
        <v>0.4</v>
      </c>
      <c r="F22" s="138">
        <v>-1</v>
      </c>
      <c r="G22" s="136">
        <v>1.2</v>
      </c>
      <c r="H22" s="137">
        <v>-0.5</v>
      </c>
      <c r="I22" s="137">
        <v>0.8</v>
      </c>
      <c r="J22" s="138">
        <v>0.2</v>
      </c>
      <c r="K22" s="136">
        <v>-0.3</v>
      </c>
      <c r="L22" s="137">
        <v>-2</v>
      </c>
      <c r="M22" s="137">
        <v>1.5</v>
      </c>
      <c r="N22" s="138">
        <v>0.38220622245036506</v>
      </c>
      <c r="O22" s="137">
        <v>-4.7229938869198865E-2</v>
      </c>
      <c r="P22" s="137">
        <v>-4.8066234053988556E-2</v>
      </c>
      <c r="Q22" s="137">
        <v>-0.1648210426608209</v>
      </c>
      <c r="R22" s="138">
        <v>-9.27936968363893E-2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1.6384792638798586</v>
      </c>
      <c r="D24" s="137">
        <v>-0.83678874609141474</v>
      </c>
      <c r="E24" s="137">
        <v>0.95305092148298343</v>
      </c>
      <c r="F24" s="138">
        <v>-0.6785311155745859</v>
      </c>
      <c r="G24" s="136">
        <v>2.297063214682197</v>
      </c>
      <c r="H24" s="137">
        <v>-1.3259775454897351</v>
      </c>
      <c r="I24" s="137">
        <v>1.1770494813953576</v>
      </c>
      <c r="J24" s="138">
        <v>-0.37809392652100371</v>
      </c>
      <c r="K24" s="136">
        <v>-1.1677639002337372</v>
      </c>
      <c r="L24" s="137">
        <v>-1.4178810011894996</v>
      </c>
      <c r="M24" s="137">
        <v>1.2584878193467262</v>
      </c>
      <c r="N24" s="138">
        <v>0.20800984905168826</v>
      </c>
      <c r="O24" s="137">
        <v>0.24097263755467954</v>
      </c>
      <c r="P24" s="137">
        <v>4.5596674659888425E-2</v>
      </c>
      <c r="Q24" s="137">
        <v>7.7344415956161094E-2</v>
      </c>
      <c r="R24" s="138">
        <v>0.20106986476428024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-1.1000000000000001</v>
      </c>
      <c r="D26" s="137">
        <v>1.1000000000000001</v>
      </c>
      <c r="E26" s="137">
        <v>0</v>
      </c>
      <c r="F26" s="138">
        <v>0.8</v>
      </c>
      <c r="G26" s="136">
        <v>-0.5</v>
      </c>
      <c r="H26" s="137">
        <v>0.7</v>
      </c>
      <c r="I26" s="137">
        <v>-1.4</v>
      </c>
      <c r="J26" s="138">
        <v>-2.1</v>
      </c>
      <c r="K26" s="136">
        <v>-2.5</v>
      </c>
      <c r="L26" s="137">
        <v>1.9</v>
      </c>
      <c r="M26" s="137">
        <v>-0.5</v>
      </c>
      <c r="N26" s="138">
        <v>0.29896320838809842</v>
      </c>
      <c r="O26" s="137">
        <v>0.18984165056395963</v>
      </c>
      <c r="P26" s="137">
        <v>0.15684867274395992</v>
      </c>
      <c r="Q26" s="137">
        <v>0.12631236400924462</v>
      </c>
      <c r="R26" s="138">
        <v>0.10570324056722952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-1.9623452818770488</v>
      </c>
      <c r="D28" s="137">
        <v>2.0263973786867666</v>
      </c>
      <c r="E28" s="137">
        <v>1.8144963161153385</v>
      </c>
      <c r="F28" s="138">
        <v>1.6316511781665497</v>
      </c>
      <c r="G28" s="136">
        <v>1.6720525507246009</v>
      </c>
      <c r="H28" s="137">
        <v>0.1573229876010771</v>
      </c>
      <c r="I28" s="137">
        <v>-8.7255734310446087E-2</v>
      </c>
      <c r="J28" s="138">
        <v>-7.9189458944263009</v>
      </c>
      <c r="K28" s="136">
        <v>-10.497039080362129</v>
      </c>
      <c r="L28" s="137">
        <v>-0.81955227480858639</v>
      </c>
      <c r="M28" s="137">
        <v>3.3765473793324645</v>
      </c>
      <c r="N28" s="138">
        <v>3.4966353130389649</v>
      </c>
      <c r="O28" s="137">
        <v>2.022610195364777</v>
      </c>
      <c r="P28" s="137">
        <v>1.4999999999999858</v>
      </c>
      <c r="Q28" s="137">
        <v>1</v>
      </c>
      <c r="R28" s="138">
        <v>0.79999999999998295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0.61563623550040347</v>
      </c>
      <c r="D30" s="137">
        <v>-0.3852479662731696</v>
      </c>
      <c r="E30" s="137">
        <v>2.3275814534902111</v>
      </c>
      <c r="F30" s="138">
        <v>4.8998210400071684E-2</v>
      </c>
      <c r="G30" s="136">
        <v>3.3019860294697452</v>
      </c>
      <c r="H30" s="137">
        <v>-1.4627166373767011</v>
      </c>
      <c r="I30" s="137">
        <v>3.3674656121112037</v>
      </c>
      <c r="J30" s="138">
        <v>-4.1619578804933468</v>
      </c>
      <c r="K30" s="136">
        <v>-5.6330245059144346</v>
      </c>
      <c r="L30" s="137">
        <v>-5.4105628439741054</v>
      </c>
      <c r="M30" s="137">
        <v>4.9739552941244085</v>
      </c>
      <c r="N30" s="138">
        <v>2.9967432914600494</v>
      </c>
      <c r="O30" s="137">
        <v>1.7667829732629627</v>
      </c>
      <c r="P30" s="137">
        <v>1.2999999999999687</v>
      </c>
      <c r="Q30" s="137">
        <v>0.80000000000002558</v>
      </c>
      <c r="R30" s="138">
        <v>0.59999999999999432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0.32419279867963269</v>
      </c>
      <c r="D32" s="137">
        <v>0.32315234764166689</v>
      </c>
      <c r="E32" s="137">
        <v>0.80066481264707079</v>
      </c>
      <c r="F32" s="138">
        <v>0.13694744407442272</v>
      </c>
      <c r="G32" s="136">
        <v>1.5887309901431337</v>
      </c>
      <c r="H32" s="137">
        <v>-0.5654279102085269</v>
      </c>
      <c r="I32" s="137">
        <v>-0.31590976440389795</v>
      </c>
      <c r="J32" s="138">
        <v>-2.4447609263068557</v>
      </c>
      <c r="K32" s="136">
        <v>-3.5362965316599002</v>
      </c>
      <c r="L32" s="137">
        <v>0.44260581376158825</v>
      </c>
      <c r="M32" s="137">
        <v>0.72803741505522623</v>
      </c>
      <c r="N32" s="138">
        <v>0.49999999999998579</v>
      </c>
      <c r="O32" s="137">
        <v>0.42000000000000171</v>
      </c>
      <c r="P32" s="137">
        <v>0.20000000000000284</v>
      </c>
      <c r="Q32" s="137">
        <v>0.20000000000000284</v>
      </c>
      <c r="R32" s="138">
        <v>0.29999999999998295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99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EEFA-C513-421B-B260-19EC93970082}">
  <dimension ref="A1:N34"/>
  <sheetViews>
    <sheetView showGridLines="0" zoomScaleNormal="100" workbookViewId="0">
      <selection activeCell="A34" sqref="A34:N34"/>
    </sheetView>
  </sheetViews>
  <sheetFormatPr baseColWidth="10" defaultColWidth="11.42578125" defaultRowHeight="13.5" x14ac:dyDescent="0.25"/>
  <cols>
    <col min="1" max="1" width="13.5703125" style="161" customWidth="1"/>
    <col min="2" max="2" width="11.42578125" style="161"/>
    <col min="3" max="14" width="5.5703125" style="161" customWidth="1"/>
    <col min="15" max="16384" width="11.42578125" style="161"/>
  </cols>
  <sheetData>
    <row r="1" spans="1:14" ht="13.5" customHeight="1" x14ac:dyDescent="0.25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ht="13.5" customHeight="1" x14ac:dyDescent="0.25">
      <c r="A2" s="154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spans="1:14" ht="13.5" customHeight="1" x14ac:dyDescent="0.25">
      <c r="A3" s="176" t="s">
        <v>32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1:14" ht="13.5" customHeight="1" x14ac:dyDescent="0.25">
      <c r="A4" s="82"/>
      <c r="B4" s="83"/>
      <c r="C4" s="177">
        <v>2024</v>
      </c>
      <c r="D4" s="178"/>
      <c r="E4" s="178"/>
      <c r="F4" s="178"/>
      <c r="G4" s="179">
        <f>C4+1</f>
        <v>2025</v>
      </c>
      <c r="H4" s="180"/>
      <c r="I4" s="180"/>
      <c r="J4" s="181"/>
      <c r="K4" s="179">
        <f>G4+1</f>
        <v>2026</v>
      </c>
      <c r="L4" s="180"/>
      <c r="M4" s="180"/>
      <c r="N4" s="180"/>
    </row>
    <row r="5" spans="1:14" ht="13.5" customHeight="1" x14ac:dyDescent="0.25">
      <c r="A5" s="84"/>
      <c r="B5" s="85"/>
      <c r="C5" s="86" t="s">
        <v>2</v>
      </c>
      <c r="D5" s="87" t="s">
        <v>3</v>
      </c>
      <c r="E5" s="88" t="s">
        <v>4</v>
      </c>
      <c r="F5" s="88" t="s">
        <v>5</v>
      </c>
      <c r="G5" s="89" t="s">
        <v>2</v>
      </c>
      <c r="H5" s="88" t="s">
        <v>3</v>
      </c>
      <c r="I5" s="88" t="s">
        <v>4</v>
      </c>
      <c r="J5" s="90" t="s">
        <v>5</v>
      </c>
      <c r="K5" s="89" t="s">
        <v>2</v>
      </c>
      <c r="L5" s="88" t="s">
        <v>3</v>
      </c>
      <c r="M5" s="88" t="s">
        <v>4</v>
      </c>
      <c r="N5" s="88" t="s">
        <v>5</v>
      </c>
    </row>
    <row r="6" spans="1:14" ht="13.5" customHeight="1" x14ac:dyDescent="0.25">
      <c r="A6" s="162" t="s">
        <v>17</v>
      </c>
      <c r="B6" s="91"/>
      <c r="C6" s="163">
        <v>0.22941669593248548</v>
      </c>
      <c r="D6" s="163">
        <v>-0.28611696383978824</v>
      </c>
      <c r="E6" s="164">
        <v>0.10520887812495516</v>
      </c>
      <c r="F6" s="164">
        <v>0.2142297805489477</v>
      </c>
      <c r="G6" s="165">
        <v>0.19976410878528839</v>
      </c>
      <c r="H6" s="164">
        <v>0.15047372915446999</v>
      </c>
      <c r="I6" s="164">
        <v>0.1088966743764388</v>
      </c>
      <c r="J6" s="166">
        <v>0.10269670133968134</v>
      </c>
      <c r="K6" s="164">
        <v>0.12575012844899902</v>
      </c>
      <c r="L6" s="164">
        <v>0.13109577981708753</v>
      </c>
      <c r="M6" s="164">
        <v>0.13739011885209607</v>
      </c>
      <c r="N6" s="164">
        <v>0.13514477893843946</v>
      </c>
    </row>
    <row r="7" spans="1:14" ht="13.5" customHeight="1" x14ac:dyDescent="0.25">
      <c r="A7" s="82" t="s">
        <v>7</v>
      </c>
      <c r="B7" s="83"/>
      <c r="C7" s="93">
        <v>0.1113230148445723</v>
      </c>
      <c r="D7" s="93">
        <v>-0.51890216204041906</v>
      </c>
      <c r="E7" s="94">
        <v>0.28874654997383686</v>
      </c>
      <c r="F7" s="94">
        <v>0.32000158762957653</v>
      </c>
      <c r="G7" s="95">
        <v>0.29999999999998295</v>
      </c>
      <c r="H7" s="94">
        <v>0.25999999999999091</v>
      </c>
      <c r="I7" s="94">
        <v>0.18000000000000682</v>
      </c>
      <c r="J7" s="96">
        <v>0.15000000000000568</v>
      </c>
      <c r="K7" s="94">
        <v>0.24900000000000944</v>
      </c>
      <c r="L7" s="94">
        <v>0.15000000000000568</v>
      </c>
      <c r="M7" s="94">
        <v>0.15000000000000568</v>
      </c>
      <c r="N7" s="94">
        <v>9.9999999999994316E-2</v>
      </c>
    </row>
    <row r="8" spans="1:14" ht="13.5" customHeight="1" x14ac:dyDescent="0.25">
      <c r="A8" s="82" t="s">
        <v>138</v>
      </c>
      <c r="B8" s="83"/>
      <c r="C8" s="93">
        <v>-0.30619520346107265</v>
      </c>
      <c r="D8" s="93">
        <v>1.6412384371092799</v>
      </c>
      <c r="E8" s="94">
        <v>0.43436693807335303</v>
      </c>
      <c r="F8" s="94">
        <v>9.9999999999994316E-2</v>
      </c>
      <c r="G8" s="95">
        <v>9.9999999999994316E-2</v>
      </c>
      <c r="H8" s="94">
        <v>0.20000000000000284</v>
      </c>
      <c r="I8" s="94">
        <v>0.29999999999998295</v>
      </c>
      <c r="J8" s="96">
        <v>0.29999999999998295</v>
      </c>
      <c r="K8" s="94">
        <v>0.29999999999998295</v>
      </c>
      <c r="L8" s="94">
        <v>0.19999999999997442</v>
      </c>
      <c r="M8" s="94">
        <v>0.20000000000000284</v>
      </c>
      <c r="N8" s="94">
        <v>0.20000000000000284</v>
      </c>
    </row>
    <row r="9" spans="1:14" ht="13.5" customHeight="1" x14ac:dyDescent="0.25">
      <c r="A9" s="82" t="s">
        <v>10</v>
      </c>
      <c r="B9" s="83"/>
      <c r="C9" s="93">
        <v>0.71630991475689143</v>
      </c>
      <c r="D9" s="93">
        <v>-2.246549282342869</v>
      </c>
      <c r="E9" s="94">
        <v>-0.346469331090276</v>
      </c>
      <c r="F9" s="94">
        <v>-0.36424427368714873</v>
      </c>
      <c r="G9" s="95">
        <v>-6.4459932016731614E-2</v>
      </c>
      <c r="H9" s="94">
        <v>9.9748049466967359E-2</v>
      </c>
      <c r="I9" s="94">
        <v>0.13970452657594024</v>
      </c>
      <c r="J9" s="96">
        <v>0.12449085911372038</v>
      </c>
      <c r="K9" s="94">
        <v>0.16485049952170527</v>
      </c>
      <c r="L9" s="94">
        <v>0.16570703165130851</v>
      </c>
      <c r="M9" s="94">
        <v>0.19710931004266286</v>
      </c>
      <c r="N9" s="94">
        <v>0.25935952338728896</v>
      </c>
    </row>
    <row r="10" spans="1:14" ht="13.5" customHeight="1" x14ac:dyDescent="0.25">
      <c r="A10" s="82" t="s">
        <v>9</v>
      </c>
      <c r="B10" s="83"/>
      <c r="C10" s="93">
        <v>-1.3141813073454927</v>
      </c>
      <c r="D10" s="93">
        <v>-3.4297662499909762</v>
      </c>
      <c r="E10" s="94">
        <v>-0.17857419234671568</v>
      </c>
      <c r="F10" s="94">
        <v>-0.9055039636516824</v>
      </c>
      <c r="G10" s="95">
        <v>-0.2766195400974425</v>
      </c>
      <c r="H10" s="94">
        <v>-5.9695674261689646E-2</v>
      </c>
      <c r="I10" s="94">
        <v>7.3644379492492362E-2</v>
      </c>
      <c r="J10" s="96">
        <v>0.2072288167094456</v>
      </c>
      <c r="K10" s="94">
        <v>0.21157752773596883</v>
      </c>
      <c r="L10" s="94">
        <v>0.35068706326903509</v>
      </c>
      <c r="M10" s="94">
        <v>0.39289278517995285</v>
      </c>
      <c r="N10" s="94">
        <v>0.38494796885912308</v>
      </c>
    </row>
    <row r="11" spans="1:14" ht="13.5" customHeight="1" x14ac:dyDescent="0.25">
      <c r="A11" s="82" t="s">
        <v>11</v>
      </c>
      <c r="B11" s="83"/>
      <c r="C11" s="93">
        <v>1.4190510659418862</v>
      </c>
      <c r="D11" s="93">
        <v>0.55632797763010444</v>
      </c>
      <c r="E11" s="94">
        <v>0.61190950915433007</v>
      </c>
      <c r="F11" s="94">
        <v>0.68780712143845335</v>
      </c>
      <c r="G11" s="95">
        <v>0.67556394174978607</v>
      </c>
      <c r="H11" s="94">
        <v>0.5845992779903213</v>
      </c>
      <c r="I11" s="94">
        <v>0.5538366934973169</v>
      </c>
      <c r="J11" s="96">
        <v>0.46930215166671019</v>
      </c>
      <c r="K11" s="94">
        <v>0.32701541076316687</v>
      </c>
      <c r="L11" s="94">
        <v>0.32704450957594133</v>
      </c>
      <c r="M11" s="94">
        <v>0.28471571879926216</v>
      </c>
      <c r="N11" s="94">
        <v>0.28472863022703621</v>
      </c>
    </row>
    <row r="12" spans="1:14" ht="13.5" customHeight="1" x14ac:dyDescent="0.25">
      <c r="A12" s="82" t="s">
        <v>33</v>
      </c>
      <c r="B12" s="83"/>
      <c r="C12" s="93">
        <v>0</v>
      </c>
      <c r="D12" s="93">
        <v>0.4</v>
      </c>
      <c r="E12" s="94">
        <v>0.8</v>
      </c>
      <c r="F12" s="94">
        <v>4.7769591360739605E-2</v>
      </c>
      <c r="G12" s="95">
        <v>4.6789236422905042E-2</v>
      </c>
      <c r="H12" s="94">
        <v>-3.3712758908308049E-2</v>
      </c>
      <c r="I12" s="94">
        <v>-3.616606200134026E-2</v>
      </c>
      <c r="J12" s="96">
        <v>-3.6565164669693909E-2</v>
      </c>
      <c r="K12" s="94">
        <v>-4.8114989577874176E-2</v>
      </c>
      <c r="L12" s="94">
        <v>1.7833495757937939E-2</v>
      </c>
      <c r="M12" s="94">
        <v>1.2910324525598094E-2</v>
      </c>
      <c r="N12" s="94">
        <v>3.2430309420167655E-2</v>
      </c>
    </row>
    <row r="13" spans="1:14" ht="13.5" customHeight="1" x14ac:dyDescent="0.25">
      <c r="A13" s="82" t="s">
        <v>13</v>
      </c>
      <c r="B13" s="83"/>
      <c r="C13" s="93">
        <v>6.6781392505461667E-2</v>
      </c>
      <c r="D13" s="93">
        <v>8.5813499641943736E-2</v>
      </c>
      <c r="E13" s="94">
        <v>1.0288685750769844</v>
      </c>
      <c r="F13" s="94">
        <v>0.17713245450102022</v>
      </c>
      <c r="G13" s="95">
        <v>0.22799045073018931</v>
      </c>
      <c r="H13" s="94">
        <v>0.18491694390685609</v>
      </c>
      <c r="I13" s="94">
        <v>0.17306145620163704</v>
      </c>
      <c r="J13" s="96">
        <v>0.15950593063618612</v>
      </c>
      <c r="K13" s="94">
        <v>0.19993950555526396</v>
      </c>
      <c r="L13" s="94">
        <v>0.20029060467481941</v>
      </c>
      <c r="M13" s="94">
        <v>0.19944195961367939</v>
      </c>
      <c r="N13" s="94">
        <v>0.19850134814154785</v>
      </c>
    </row>
    <row r="14" spans="1:14" ht="13.5" customHeight="1" x14ac:dyDescent="0.25">
      <c r="A14" s="82" t="s">
        <v>34</v>
      </c>
      <c r="B14" s="83"/>
      <c r="C14" s="93">
        <v>0.2</v>
      </c>
      <c r="D14" s="93">
        <v>-0.4</v>
      </c>
      <c r="E14" s="94">
        <v>-0.9</v>
      </c>
      <c r="F14" s="94">
        <v>4.3429160220200963E-2</v>
      </c>
      <c r="G14" s="95">
        <v>-3.0588343433576998E-2</v>
      </c>
      <c r="H14" s="94">
        <v>-2.7519368045340886E-2</v>
      </c>
      <c r="I14" s="94">
        <v>-5.7742130068056702E-2</v>
      </c>
      <c r="J14" s="96">
        <v>-5.098809096008064E-2</v>
      </c>
      <c r="K14" s="94">
        <v>-6.7732963320910305E-2</v>
      </c>
      <c r="L14" s="94">
        <v>-6.2345275900476088E-2</v>
      </c>
      <c r="M14" s="94">
        <v>-5.5364423376041361E-2</v>
      </c>
      <c r="N14" s="94">
        <v>-5.6819571442011968E-2</v>
      </c>
    </row>
    <row r="15" spans="1:14" ht="13.5" customHeight="1" x14ac:dyDescent="0.25">
      <c r="A15" s="82" t="s">
        <v>15</v>
      </c>
      <c r="B15" s="83"/>
      <c r="C15" s="93">
        <v>1.4316493577816374</v>
      </c>
      <c r="D15" s="93">
        <v>0.23817351989296753</v>
      </c>
      <c r="E15" s="94">
        <v>-1.8744981779196621</v>
      </c>
      <c r="F15" s="94">
        <v>0.38670504138718798</v>
      </c>
      <c r="G15" s="95">
        <v>0.34124435020743249</v>
      </c>
      <c r="H15" s="94">
        <v>0.39361565270451138</v>
      </c>
      <c r="I15" s="94">
        <v>0.43138545177700394</v>
      </c>
      <c r="J15" s="96">
        <v>0.44677555248624401</v>
      </c>
      <c r="K15" s="94">
        <v>0.33699884690736326</v>
      </c>
      <c r="L15" s="94">
        <v>0.33206224542612972</v>
      </c>
      <c r="M15" s="94">
        <v>0.32711281523761215</v>
      </c>
      <c r="N15" s="94">
        <v>0.32492337765177126</v>
      </c>
    </row>
    <row r="16" spans="1:14" ht="13.5" customHeight="1" x14ac:dyDescent="0.25">
      <c r="A16" s="84" t="s">
        <v>16</v>
      </c>
      <c r="B16" s="85"/>
      <c r="C16" s="167">
        <v>1.0486441479234685</v>
      </c>
      <c r="D16" s="167">
        <v>1.2034542908330792</v>
      </c>
      <c r="E16" s="168">
        <v>0.1551023335685926</v>
      </c>
      <c r="F16" s="168">
        <v>0.30933702920890482</v>
      </c>
      <c r="G16" s="169">
        <v>0.45481636846500351</v>
      </c>
      <c r="H16" s="168">
        <v>0.5036751034916449</v>
      </c>
      <c r="I16" s="168">
        <v>0.62279622607621832</v>
      </c>
      <c r="J16" s="170">
        <v>0.62053205668071598</v>
      </c>
      <c r="K16" s="168">
        <v>0.54318971800815063</v>
      </c>
      <c r="L16" s="168">
        <v>0.52241863110502607</v>
      </c>
      <c r="M16" s="168">
        <v>0.49777096203342808</v>
      </c>
      <c r="N16" s="168">
        <v>0.49801282905666255</v>
      </c>
    </row>
    <row r="17" spans="1:14" ht="14.85" customHeight="1" x14ac:dyDescent="0.25"/>
    <row r="18" spans="1:14" ht="14.85" customHeight="1" x14ac:dyDescent="0.25">
      <c r="A18" s="154" t="s">
        <v>145</v>
      </c>
    </row>
    <row r="19" spans="1:14" x14ac:dyDescent="0.25">
      <c r="A19" s="176" t="s">
        <v>32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</row>
    <row r="20" spans="1:14" x14ac:dyDescent="0.25">
      <c r="A20" s="82"/>
      <c r="B20" s="83"/>
      <c r="C20" s="177">
        <v>2024</v>
      </c>
      <c r="D20" s="178"/>
      <c r="E20" s="178"/>
      <c r="F20" s="178"/>
      <c r="G20" s="179">
        <f>C20+1</f>
        <v>2025</v>
      </c>
      <c r="H20" s="180"/>
      <c r="I20" s="180"/>
      <c r="J20" s="181"/>
      <c r="K20" s="179">
        <f>G20+1</f>
        <v>2026</v>
      </c>
      <c r="L20" s="180"/>
      <c r="M20" s="180"/>
      <c r="N20" s="180"/>
    </row>
    <row r="21" spans="1:14" x14ac:dyDescent="0.25">
      <c r="A21" s="84"/>
      <c r="B21" s="85"/>
      <c r="C21" s="86" t="s">
        <v>2</v>
      </c>
      <c r="D21" s="87" t="s">
        <v>3</v>
      </c>
      <c r="E21" s="88" t="s">
        <v>4</v>
      </c>
      <c r="F21" s="88" t="s">
        <v>5</v>
      </c>
      <c r="G21" s="89" t="s">
        <v>2</v>
      </c>
      <c r="H21" s="88" t="s">
        <v>3</v>
      </c>
      <c r="I21" s="88" t="s">
        <v>4</v>
      </c>
      <c r="J21" s="90" t="s">
        <v>5</v>
      </c>
      <c r="K21" s="89" t="s">
        <v>2</v>
      </c>
      <c r="L21" s="88" t="s">
        <v>3</v>
      </c>
      <c r="M21" s="88" t="s">
        <v>4</v>
      </c>
      <c r="N21" s="88" t="s">
        <v>5</v>
      </c>
    </row>
    <row r="22" spans="1:14" x14ac:dyDescent="0.25">
      <c r="A22" s="162" t="s">
        <v>17</v>
      </c>
      <c r="B22" s="91"/>
      <c r="C22" s="163">
        <v>0.22941669593248548</v>
      </c>
      <c r="D22" s="163">
        <v>-0.28611696383978824</v>
      </c>
      <c r="E22" s="164">
        <v>0.10520887812495516</v>
      </c>
      <c r="F22" s="164">
        <v>0.2142297805489477</v>
      </c>
      <c r="G22" s="165">
        <v>0.35562563182558904</v>
      </c>
      <c r="H22" s="164">
        <v>0.46145713251624443</v>
      </c>
      <c r="I22" s="164">
        <v>0.46568921977127786</v>
      </c>
      <c r="J22" s="166">
        <v>0.36756839758950832</v>
      </c>
      <c r="K22" s="164">
        <v>0.32639904745757065</v>
      </c>
      <c r="L22" s="164">
        <v>0.2771919663558009</v>
      </c>
      <c r="M22" s="164">
        <v>0.23976345490439144</v>
      </c>
      <c r="N22" s="164">
        <v>0.24</v>
      </c>
    </row>
    <row r="23" spans="1:14" x14ac:dyDescent="0.25">
      <c r="A23" s="82" t="s">
        <v>7</v>
      </c>
      <c r="B23" s="83"/>
      <c r="C23" s="93">
        <v>0.1113230148445723</v>
      </c>
      <c r="D23" s="93">
        <v>-0.51890216204041906</v>
      </c>
      <c r="E23" s="94">
        <v>0.28874654997383686</v>
      </c>
      <c r="F23" s="94">
        <v>0.32000158762957653</v>
      </c>
      <c r="G23" s="95">
        <v>0.29999999999998295</v>
      </c>
      <c r="H23" s="94">
        <v>0.46999999999999886</v>
      </c>
      <c r="I23" s="94">
        <v>0.46500000000000341</v>
      </c>
      <c r="J23" s="96">
        <v>0.29500000000000171</v>
      </c>
      <c r="K23" s="94">
        <v>0.29999999999998295</v>
      </c>
      <c r="L23" s="94">
        <v>0.2529999999999859</v>
      </c>
      <c r="M23" s="94">
        <v>0.1600000000000108</v>
      </c>
      <c r="N23" s="94">
        <v>0.1600000000000108</v>
      </c>
    </row>
    <row r="24" spans="1:14" x14ac:dyDescent="0.25">
      <c r="A24" s="82" t="s">
        <v>138</v>
      </c>
      <c r="B24" s="83"/>
      <c r="C24" s="93">
        <v>-0.30619520346107265</v>
      </c>
      <c r="D24" s="93">
        <v>1.6412384371092799</v>
      </c>
      <c r="E24" s="94">
        <v>0.43436693807335303</v>
      </c>
      <c r="F24" s="94">
        <v>9.9999999999994316E-2</v>
      </c>
      <c r="G24" s="95">
        <v>9.9999999999994316E-2</v>
      </c>
      <c r="H24" s="94">
        <v>0.20000000000000284</v>
      </c>
      <c r="I24" s="94">
        <v>0.29999999999998295</v>
      </c>
      <c r="J24" s="96">
        <v>0.29999999999998295</v>
      </c>
      <c r="K24" s="94">
        <v>0.29999999999998295</v>
      </c>
      <c r="L24" s="94">
        <v>0.19999999999997442</v>
      </c>
      <c r="M24" s="94">
        <v>0.20000000000000284</v>
      </c>
      <c r="N24" s="94">
        <v>0.20000000000000284</v>
      </c>
    </row>
    <row r="25" spans="1:14" x14ac:dyDescent="0.25">
      <c r="A25" s="82" t="s">
        <v>10</v>
      </c>
      <c r="B25" s="83"/>
      <c r="C25" s="93">
        <v>0.71630991475689143</v>
      </c>
      <c r="D25" s="93">
        <v>-2.246549282342869</v>
      </c>
      <c r="E25" s="94">
        <v>-0.346469331090276</v>
      </c>
      <c r="F25" s="94">
        <v>-0.36424427368714873</v>
      </c>
      <c r="G25" s="95">
        <v>-6.4459932016731614E-2</v>
      </c>
      <c r="H25" s="94">
        <v>0.57240540555395114</v>
      </c>
      <c r="I25" s="94">
        <v>0.53523520718718487</v>
      </c>
      <c r="J25" s="96">
        <v>0.51931400787404414</v>
      </c>
      <c r="K25" s="94">
        <v>0.35229890894517268</v>
      </c>
      <c r="L25" s="94">
        <v>0.32015256217184174</v>
      </c>
      <c r="M25" s="94">
        <v>0.32860347614249008</v>
      </c>
      <c r="N25" s="94">
        <v>0.30916075929890496</v>
      </c>
    </row>
    <row r="26" spans="1:14" x14ac:dyDescent="0.25">
      <c r="A26" s="82" t="s">
        <v>9</v>
      </c>
      <c r="B26" s="83"/>
      <c r="C26" s="93">
        <v>-1.3141813073454927</v>
      </c>
      <c r="D26" s="93">
        <v>-3.4297662499909762</v>
      </c>
      <c r="E26" s="94">
        <v>-0.17857419234671568</v>
      </c>
      <c r="F26" s="94">
        <v>-0.9055039636516824</v>
      </c>
      <c r="G26" s="95">
        <v>-0.2766195400974425</v>
      </c>
      <c r="H26" s="94">
        <v>1.0096623859021605</v>
      </c>
      <c r="I26" s="94">
        <v>1.0397824859441016</v>
      </c>
      <c r="J26" s="96">
        <v>1.1151977412483802</v>
      </c>
      <c r="K26" s="94">
        <v>1.1091228271969982</v>
      </c>
      <c r="L26" s="94">
        <v>1.1088746022252565</v>
      </c>
      <c r="M26" s="94">
        <v>1.1450277809320397</v>
      </c>
      <c r="N26" s="94">
        <v>1.1298566779001504</v>
      </c>
    </row>
    <row r="27" spans="1:14" x14ac:dyDescent="0.25">
      <c r="A27" s="82" t="s">
        <v>11</v>
      </c>
      <c r="B27" s="83"/>
      <c r="C27" s="93">
        <v>1.4190510659418862</v>
      </c>
      <c r="D27" s="93">
        <v>0.55632797763010444</v>
      </c>
      <c r="E27" s="94">
        <v>0.61190950915433007</v>
      </c>
      <c r="F27" s="94">
        <v>0.68780712143845335</v>
      </c>
      <c r="G27" s="95">
        <v>0.67556394174978607</v>
      </c>
      <c r="H27" s="94">
        <v>1.1075956679418937</v>
      </c>
      <c r="I27" s="94">
        <v>1.1080595701675264</v>
      </c>
      <c r="J27" s="96">
        <v>0.93901437544168687</v>
      </c>
      <c r="K27" s="94">
        <v>0.96960960106193284</v>
      </c>
      <c r="L27" s="94">
        <v>0.96966065111017485</v>
      </c>
      <c r="M27" s="94">
        <v>0.96971163071783906</v>
      </c>
      <c r="N27" s="94">
        <v>0.96976253993071282</v>
      </c>
    </row>
    <row r="28" spans="1:14" ht="15" x14ac:dyDescent="0.25">
      <c r="A28" s="82" t="s">
        <v>33</v>
      </c>
      <c r="B28" s="83"/>
      <c r="C28" s="93">
        <v>0</v>
      </c>
      <c r="D28" s="93">
        <v>0.4</v>
      </c>
      <c r="E28" s="94">
        <v>0.8</v>
      </c>
      <c r="F28" s="94">
        <v>4.7769591360739605E-2</v>
      </c>
      <c r="G28" s="95">
        <v>2.7160805583204179E-2</v>
      </c>
      <c r="H28" s="94">
        <v>-4.7564068553265504E-2</v>
      </c>
      <c r="I28" s="94">
        <v>-4.7638028156951173E-2</v>
      </c>
      <c r="J28" s="96">
        <v>-4.8745257152550708E-2</v>
      </c>
      <c r="K28" s="94">
        <v>-4.1155611352700849E-2</v>
      </c>
      <c r="L28" s="94">
        <v>-4.6591642325281291E-2</v>
      </c>
      <c r="M28" s="94">
        <v>-4.7208745610415936E-2</v>
      </c>
      <c r="N28" s="94">
        <v>-4.7412580536443483E-2</v>
      </c>
    </row>
    <row r="29" spans="1:14" x14ac:dyDescent="0.25">
      <c r="A29" s="82" t="s">
        <v>13</v>
      </c>
      <c r="B29" s="83"/>
      <c r="C29" s="93">
        <v>6.6781392505461667E-2</v>
      </c>
      <c r="D29" s="93">
        <v>8.5813499641943736E-2</v>
      </c>
      <c r="E29" s="94">
        <v>1.0288685750769844</v>
      </c>
      <c r="F29" s="94">
        <v>0.17713245450102022</v>
      </c>
      <c r="G29" s="95">
        <v>0.20759273884829099</v>
      </c>
      <c r="H29" s="94">
        <v>0.42611209681678019</v>
      </c>
      <c r="I29" s="94">
        <v>0.44479390728888291</v>
      </c>
      <c r="J29" s="96">
        <v>0.34692224816311068</v>
      </c>
      <c r="K29" s="94">
        <v>0.34050303128414328</v>
      </c>
      <c r="L29" s="94">
        <v>0.28275594371845614</v>
      </c>
      <c r="M29" s="94">
        <v>0.23526010032877309</v>
      </c>
      <c r="N29" s="94">
        <v>0.23286118030760861</v>
      </c>
    </row>
    <row r="30" spans="1:14" ht="15" x14ac:dyDescent="0.25">
      <c r="A30" s="82" t="s">
        <v>34</v>
      </c>
      <c r="B30" s="83"/>
      <c r="C30" s="93">
        <v>0.2</v>
      </c>
      <c r="D30" s="93">
        <v>-0.4</v>
      </c>
      <c r="E30" s="94">
        <v>-0.9</v>
      </c>
      <c r="F30" s="94">
        <v>4.3429160220200963E-2</v>
      </c>
      <c r="G30" s="95">
        <v>0.14490161044642452</v>
      </c>
      <c r="H30" s="94">
        <v>5.2020309150079158E-2</v>
      </c>
      <c r="I30" s="94">
        <v>3.8452037656979077E-2</v>
      </c>
      <c r="J30" s="96">
        <v>3.4409030484438968E-2</v>
      </c>
      <c r="K30" s="94">
        <v>-2.8744959131690728E-4</v>
      </c>
      <c r="L30" s="94">
        <v>5.3666600406684917E-3</v>
      </c>
      <c r="M30" s="94">
        <v>1.3585372481375119E-2</v>
      </c>
      <c r="N30" s="94">
        <v>1.6138286937526003E-2</v>
      </c>
    </row>
    <row r="31" spans="1:14" x14ac:dyDescent="0.25">
      <c r="A31" s="82" t="s">
        <v>15</v>
      </c>
      <c r="B31" s="83"/>
      <c r="C31" s="93">
        <v>1.4316493577816374</v>
      </c>
      <c r="D31" s="93">
        <v>0.23817351989296753</v>
      </c>
      <c r="E31" s="94">
        <v>-1.8744981779196621</v>
      </c>
      <c r="F31" s="94">
        <v>0.38670504138718798</v>
      </c>
      <c r="G31" s="95">
        <v>0.79963755392074631</v>
      </c>
      <c r="H31" s="94">
        <v>0.71970735974096556</v>
      </c>
      <c r="I31" s="94">
        <v>0.69623188287897619</v>
      </c>
      <c r="J31" s="96">
        <v>0.61809549471090008</v>
      </c>
      <c r="K31" s="94">
        <v>0.49790631113057771</v>
      </c>
      <c r="L31" s="94">
        <v>0.49763231755399318</v>
      </c>
      <c r="M31" s="94">
        <v>0.49763249736822956</v>
      </c>
      <c r="N31" s="94">
        <v>0.49526535434605989</v>
      </c>
    </row>
    <row r="32" spans="1:14" x14ac:dyDescent="0.25">
      <c r="A32" s="82" t="s">
        <v>16</v>
      </c>
      <c r="B32" s="85"/>
      <c r="C32" s="167">
        <v>1.0486441479234685</v>
      </c>
      <c r="D32" s="167">
        <v>1.2034542908330792</v>
      </c>
      <c r="E32" s="168">
        <v>0.1551023335685926</v>
      </c>
      <c r="F32" s="168">
        <v>0.30933702920890482</v>
      </c>
      <c r="G32" s="169">
        <v>0.50025564263211209</v>
      </c>
      <c r="H32" s="168">
        <v>0.6575070504456022</v>
      </c>
      <c r="I32" s="168">
        <v>0.66768308858993919</v>
      </c>
      <c r="J32" s="170">
        <v>0.59241483916940751</v>
      </c>
      <c r="K32" s="168">
        <v>0.54918090415934273</v>
      </c>
      <c r="L32" s="168">
        <v>0.53383889969586562</v>
      </c>
      <c r="M32" s="168">
        <v>0.51227886508587517</v>
      </c>
      <c r="N32" s="168">
        <v>0.50306138867057371</v>
      </c>
    </row>
    <row r="33" spans="1:14" x14ac:dyDescent="0.25">
      <c r="A33" s="174" t="s">
        <v>35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</row>
    <row r="34" spans="1:14" x14ac:dyDescent="0.25">
      <c r="A34" s="104" t="s">
        <v>146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52" t="s">
        <v>147</v>
      </c>
    </row>
  </sheetData>
  <mergeCells count="10">
    <mergeCell ref="C20:F20"/>
    <mergeCell ref="G20:J20"/>
    <mergeCell ref="K20:N20"/>
    <mergeCell ref="A33:N33"/>
    <mergeCell ref="A1:N1"/>
    <mergeCell ref="A3:N3"/>
    <mergeCell ref="C4:F4"/>
    <mergeCell ref="G4:J4"/>
    <mergeCell ref="K4:N4"/>
    <mergeCell ref="A19:N19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0875-2B0F-40BF-BAFC-7AB416CF7EEC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2007</v>
      </c>
      <c r="D6" s="217"/>
      <c r="E6" s="217"/>
      <c r="F6" s="218"/>
      <c r="G6" s="216">
        <v>2008</v>
      </c>
      <c r="H6" s="217"/>
      <c r="I6" s="217"/>
      <c r="J6" s="218"/>
      <c r="K6" s="216">
        <v>2009</v>
      </c>
      <c r="L6" s="217"/>
      <c r="M6" s="217"/>
      <c r="N6" s="218"/>
      <c r="O6" s="216">
        <v>2010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-2.1724076392634117</v>
      </c>
      <c r="D12" s="137">
        <v>0.69915929069462379</v>
      </c>
      <c r="E12" s="137">
        <v>0.22492173697159501</v>
      </c>
      <c r="F12" s="138">
        <v>-2.9277649224638935E-2</v>
      </c>
      <c r="G12" s="136">
        <v>-5.610942037938571E-2</v>
      </c>
      <c r="H12" s="137">
        <v>-0.51757746489930412</v>
      </c>
      <c r="I12" s="137">
        <v>0.24540110623567557</v>
      </c>
      <c r="J12" s="138">
        <v>-0.26438903804607605</v>
      </c>
      <c r="K12" s="136">
        <v>0.46146034799510005</v>
      </c>
      <c r="L12" s="137">
        <v>9.9999999999994316E-2</v>
      </c>
      <c r="M12" s="137">
        <v>0.40000000000000568</v>
      </c>
      <c r="N12" s="138">
        <v>-0.34999999999999432</v>
      </c>
      <c r="O12" s="137">
        <v>-0.5</v>
      </c>
      <c r="P12" s="137">
        <v>-0.35000000000000853</v>
      </c>
      <c r="Q12" s="137">
        <v>-0.14999999999999147</v>
      </c>
      <c r="R12" s="138">
        <v>0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1.5253173621869252</v>
      </c>
      <c r="D14" s="137">
        <v>-0.17171270498769786</v>
      </c>
      <c r="E14" s="137">
        <v>0.36312163477587944</v>
      </c>
      <c r="F14" s="138">
        <v>0.29514649072737598</v>
      </c>
      <c r="G14" s="136">
        <v>0.98487626675012052</v>
      </c>
      <c r="H14" s="137">
        <v>0.48881082959491096</v>
      </c>
      <c r="I14" s="137">
        <v>0.11226113479033017</v>
      </c>
      <c r="J14" s="138">
        <v>-7.4760012634527584E-2</v>
      </c>
      <c r="K14" s="136">
        <v>0.25249784948300658</v>
      </c>
      <c r="L14" s="137">
        <v>0.99259313429354279</v>
      </c>
      <c r="M14" s="137">
        <v>0.41971744532737887</v>
      </c>
      <c r="N14" s="138">
        <v>0.39670041609247164</v>
      </c>
      <c r="O14" s="137">
        <v>0.39678089025601082</v>
      </c>
      <c r="P14" s="137">
        <v>0.38869541323734325</v>
      </c>
      <c r="Q14" s="137">
        <v>0.37742163550529995</v>
      </c>
      <c r="R14" s="138">
        <v>0.36346379532321293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1.1711220200267007</v>
      </c>
      <c r="D16" s="137">
        <v>1.6327109421148833</v>
      </c>
      <c r="E16" s="137">
        <v>1.4789608878961644</v>
      </c>
      <c r="F16" s="138">
        <v>3.7775324965957822</v>
      </c>
      <c r="G16" s="136">
        <v>1.791761908347226</v>
      </c>
      <c r="H16" s="137">
        <v>0.57088844165893704</v>
      </c>
      <c r="I16" s="137">
        <v>0.27592478180127955</v>
      </c>
      <c r="J16" s="138">
        <v>-4.9374918333319613</v>
      </c>
      <c r="K16" s="136">
        <v>-16.202127719340311</v>
      </c>
      <c r="L16" s="137">
        <v>-4.1000000000000085</v>
      </c>
      <c r="M16" s="137">
        <v>-1.5000000000000142</v>
      </c>
      <c r="N16" s="138">
        <v>-0.59999999999999432</v>
      </c>
      <c r="O16" s="137">
        <v>-0.30000000000001137</v>
      </c>
      <c r="P16" s="137">
        <v>-9.9999999999994316E-2</v>
      </c>
      <c r="Q16" s="137">
        <v>1.5999999999999943</v>
      </c>
      <c r="R16" s="138">
        <v>2.2000000000000028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-0.17955046614062553</v>
      </c>
      <c r="D18" s="137">
        <v>-3.4856791246891845</v>
      </c>
      <c r="E18" s="137">
        <v>0.63058108730815832</v>
      </c>
      <c r="F18" s="138">
        <v>0.39876434122288629</v>
      </c>
      <c r="G18" s="136">
        <v>5.495509969961347</v>
      </c>
      <c r="H18" s="137">
        <v>-3.5176531163787956</v>
      </c>
      <c r="I18" s="137">
        <v>-0.1449229662240441</v>
      </c>
      <c r="J18" s="138">
        <v>-1.2729034157201795</v>
      </c>
      <c r="K18" s="136">
        <v>-2.5899095676207793</v>
      </c>
      <c r="L18" s="137">
        <v>2.3269783500571748</v>
      </c>
      <c r="M18" s="137">
        <v>-0.1754120007267943</v>
      </c>
      <c r="N18" s="138">
        <v>-0.51877169270807144</v>
      </c>
      <c r="O18" s="137">
        <v>-2.5477410877130069E-2</v>
      </c>
      <c r="P18" s="137">
        <v>0.43118714881474318</v>
      </c>
      <c r="Q18" s="137">
        <v>0.51901276461745738</v>
      </c>
      <c r="R18" s="138">
        <v>0.51962498502777521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-0.88400360954214818</v>
      </c>
      <c r="D20" s="137">
        <v>5.7856641692421391</v>
      </c>
      <c r="E20" s="137">
        <v>2.2800831706862681</v>
      </c>
      <c r="F20" s="138">
        <v>1.7633380080789038</v>
      </c>
      <c r="G20" s="136">
        <v>-1.5708243176231207</v>
      </c>
      <c r="H20" s="137">
        <v>3.213086896947857</v>
      </c>
      <c r="I20" s="137">
        <v>2.6000150725511446</v>
      </c>
      <c r="J20" s="138">
        <v>1.7367671653934877</v>
      </c>
      <c r="K20" s="136">
        <v>2.6437066319815017</v>
      </c>
      <c r="L20" s="137">
        <v>-0.79999999999999716</v>
      </c>
      <c r="M20" s="137">
        <v>0</v>
      </c>
      <c r="N20" s="138">
        <v>9.9999999999994316E-2</v>
      </c>
      <c r="O20" s="137">
        <v>0.29999999999998295</v>
      </c>
      <c r="P20" s="137">
        <v>0.40000000000000568</v>
      </c>
      <c r="Q20" s="137">
        <v>0.49999999999998579</v>
      </c>
      <c r="R20" s="138">
        <v>0.69999999999998863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2.2000000000000002</v>
      </c>
      <c r="D22" s="137">
        <v>-0.8</v>
      </c>
      <c r="E22" s="137">
        <v>0.5</v>
      </c>
      <c r="F22" s="138">
        <v>-0.8</v>
      </c>
      <c r="G22" s="136">
        <v>0.9</v>
      </c>
      <c r="H22" s="137">
        <v>-0.6</v>
      </c>
      <c r="I22" s="137">
        <v>1.1000000000000001</v>
      </c>
      <c r="J22" s="138">
        <v>0.6</v>
      </c>
      <c r="K22" s="136">
        <v>-0.5</v>
      </c>
      <c r="L22" s="137">
        <v>-0.64918244495659083</v>
      </c>
      <c r="M22" s="137">
        <v>-3.1433605677709642E-2</v>
      </c>
      <c r="N22" s="138">
        <v>-8.5852236808346083E-2</v>
      </c>
      <c r="O22" s="137">
        <v>-6.9251393082331442E-3</v>
      </c>
      <c r="P22" s="137">
        <v>6.7859517124307447E-2</v>
      </c>
      <c r="Q22" s="137">
        <v>-2.9679732961118747E-2</v>
      </c>
      <c r="R22" s="138">
        <v>-0.13665912822220508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1.4316049069813062</v>
      </c>
      <c r="D24" s="137">
        <v>-0.55270642584872576</v>
      </c>
      <c r="E24" s="137">
        <v>0.94283482235468341</v>
      </c>
      <c r="F24" s="138">
        <v>-0.42276504347285027</v>
      </c>
      <c r="G24" s="136">
        <v>1.7797576435383462</v>
      </c>
      <c r="H24" s="137">
        <v>-1.2029444795596334</v>
      </c>
      <c r="I24" s="137">
        <v>1.3747006163167441</v>
      </c>
      <c r="J24" s="138">
        <v>-5.8109941218759786E-2</v>
      </c>
      <c r="K24" s="136">
        <v>-1.7348409821368733</v>
      </c>
      <c r="L24" s="137">
        <v>-0.47269634405788491</v>
      </c>
      <c r="M24" s="137">
        <v>0.17696231276563923</v>
      </c>
      <c r="N24" s="138">
        <v>-0.31218296807882784</v>
      </c>
      <c r="O24" s="137">
        <v>-0.25577839116095208</v>
      </c>
      <c r="P24" s="137">
        <v>-1.8151081158865445E-2</v>
      </c>
      <c r="Q24" s="137">
        <v>0.12820792959240523</v>
      </c>
      <c r="R24" s="138">
        <v>0.13913956484413548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-0.9</v>
      </c>
      <c r="D26" s="137">
        <v>0.9</v>
      </c>
      <c r="E26" s="137">
        <v>-0.3</v>
      </c>
      <c r="F26" s="138">
        <v>0.7</v>
      </c>
      <c r="G26" s="136">
        <v>0.1</v>
      </c>
      <c r="H26" s="137">
        <v>0.5</v>
      </c>
      <c r="I26" s="137">
        <v>-1.8</v>
      </c>
      <c r="J26" s="138">
        <v>-2</v>
      </c>
      <c r="K26" s="136">
        <v>-2.1686162185140208</v>
      </c>
      <c r="L26" s="137">
        <v>-0.24423422851478238</v>
      </c>
      <c r="M26" s="137">
        <v>2.8005263887626475E-2</v>
      </c>
      <c r="N26" s="138">
        <v>6.5882656172352727E-3</v>
      </c>
      <c r="O26" s="137">
        <v>-5.0973821770852912E-2</v>
      </c>
      <c r="P26" s="137">
        <v>1.7548943647232917E-2</v>
      </c>
      <c r="Q26" s="137">
        <v>0.12546796953958589</v>
      </c>
      <c r="R26" s="138">
        <v>0.11342233773800769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-1.2860738261640421</v>
      </c>
      <c r="D28" s="137">
        <v>1.4479103140555054</v>
      </c>
      <c r="E28" s="137">
        <v>1.722556524206567</v>
      </c>
      <c r="F28" s="138">
        <v>1.2700323255398587</v>
      </c>
      <c r="G28" s="136">
        <v>2.4917893803512641</v>
      </c>
      <c r="H28" s="137">
        <v>-0.20393581393226157</v>
      </c>
      <c r="I28" s="137">
        <v>-0.40871530175090243</v>
      </c>
      <c r="J28" s="138">
        <v>-8.0611990660980979</v>
      </c>
      <c r="K28" s="136">
        <v>-9.6798945442382944</v>
      </c>
      <c r="L28" s="137">
        <v>-2.911016840458359</v>
      </c>
      <c r="M28" s="137">
        <v>0.51618589654189861</v>
      </c>
      <c r="N28" s="138">
        <v>0.5323987858790673</v>
      </c>
      <c r="O28" s="137">
        <v>0.66633950130005815</v>
      </c>
      <c r="P28" s="137">
        <v>0.82920750011614075</v>
      </c>
      <c r="Q28" s="137">
        <v>1.1192337400216559</v>
      </c>
      <c r="R28" s="138">
        <v>1.1234855859280231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0.75500432772489035</v>
      </c>
      <c r="D30" s="137">
        <v>-0.46382483509523809</v>
      </c>
      <c r="E30" s="137">
        <v>2.7027022475611489</v>
      </c>
      <c r="F30" s="138">
        <v>-0.29317146361665891</v>
      </c>
      <c r="G30" s="136">
        <v>3.2414603742618056</v>
      </c>
      <c r="H30" s="137">
        <v>-1.7563026792940235</v>
      </c>
      <c r="I30" s="137">
        <v>4.0102196678952566</v>
      </c>
      <c r="J30" s="138">
        <v>-4.1077702487964842</v>
      </c>
      <c r="K30" s="136">
        <v>-5.35640370103539</v>
      </c>
      <c r="L30" s="137">
        <v>-2.5407355881842051</v>
      </c>
      <c r="M30" s="137">
        <v>0.47980594748831606</v>
      </c>
      <c r="N30" s="138">
        <v>0.54035602682658634</v>
      </c>
      <c r="O30" s="137">
        <v>0.84687347275851721</v>
      </c>
      <c r="P30" s="137">
        <v>0.85587392799726558</v>
      </c>
      <c r="Q30" s="137">
        <v>0.87497267086615693</v>
      </c>
      <c r="R30" s="138">
        <v>0.87857367064336245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0.41086732940485149</v>
      </c>
      <c r="D32" s="137">
        <v>0.35136474155650887</v>
      </c>
      <c r="E32" s="137">
        <v>0.59891050128643997</v>
      </c>
      <c r="F32" s="138">
        <v>0.33888768917726964</v>
      </c>
      <c r="G32" s="136">
        <v>1.5267270710740632</v>
      </c>
      <c r="H32" s="137">
        <v>-0.50350035915984392</v>
      </c>
      <c r="I32" s="137">
        <v>-0.54219775191751296</v>
      </c>
      <c r="J32" s="138">
        <v>-2.2260654449997048</v>
      </c>
      <c r="K32" s="136">
        <v>-3.8007652439096944</v>
      </c>
      <c r="L32" s="137">
        <v>-0.70000000000001705</v>
      </c>
      <c r="M32" s="137">
        <v>0.20000000000000284</v>
      </c>
      <c r="N32" s="138">
        <v>-0.29999999999999716</v>
      </c>
      <c r="O32" s="137">
        <v>-0.30000000000001137</v>
      </c>
      <c r="P32" s="137">
        <v>0</v>
      </c>
      <c r="Q32" s="137">
        <v>0.25</v>
      </c>
      <c r="R32" s="138">
        <v>0.25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100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FC98-E117-4070-AB66-3D1A4407C8D1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2006</v>
      </c>
      <c r="D6" s="217"/>
      <c r="E6" s="217"/>
      <c r="F6" s="218"/>
      <c r="G6" s="216">
        <v>2007</v>
      </c>
      <c r="H6" s="217"/>
      <c r="I6" s="217"/>
      <c r="J6" s="218"/>
      <c r="K6" s="216">
        <v>2008</v>
      </c>
      <c r="L6" s="217"/>
      <c r="M6" s="217"/>
      <c r="N6" s="218"/>
      <c r="O6" s="216">
        <v>2009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0.65253367576099208</v>
      </c>
      <c r="D12" s="137">
        <v>0.41257722534624008</v>
      </c>
      <c r="E12" s="137">
        <v>7.8263241849498399E-2</v>
      </c>
      <c r="F12" s="138">
        <v>1.4076302505605014</v>
      </c>
      <c r="G12" s="136">
        <v>-2.1447501015321961</v>
      </c>
      <c r="H12" s="137">
        <v>0.72892331294485757</v>
      </c>
      <c r="I12" s="137">
        <v>0.32270440109330423</v>
      </c>
      <c r="J12" s="138">
        <v>-0.19494590889287622</v>
      </c>
      <c r="K12" s="136">
        <v>-0.26369505393114423</v>
      </c>
      <c r="L12" s="137">
        <v>-0.60714109082859125</v>
      </c>
      <c r="M12" s="137">
        <v>0.25615936872078748</v>
      </c>
      <c r="N12" s="138">
        <v>0.40000000000000568</v>
      </c>
      <c r="O12" s="137">
        <v>0.49999999999998579</v>
      </c>
      <c r="P12" s="137">
        <v>0.25</v>
      </c>
      <c r="Q12" s="137">
        <v>-0.20000000000001705</v>
      </c>
      <c r="R12" s="138">
        <v>-0.34999999999999432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0.41562305929952004</v>
      </c>
      <c r="D14" s="137">
        <v>-0.41878322064096096</v>
      </c>
      <c r="E14" s="137">
        <v>0.50856205899458473</v>
      </c>
      <c r="F14" s="138">
        <v>0.40867408790184356</v>
      </c>
      <c r="G14" s="136">
        <v>1.4923331524001213</v>
      </c>
      <c r="H14" s="137">
        <v>9.7452332852299151E-6</v>
      </c>
      <c r="I14" s="137">
        <v>0.41057638371580651</v>
      </c>
      <c r="J14" s="138">
        <v>6.6559525693989485E-2</v>
      </c>
      <c r="K14" s="136">
        <v>1.0738459947837242</v>
      </c>
      <c r="L14" s="137">
        <v>0.88379048923175674</v>
      </c>
      <c r="M14" s="137">
        <v>0.81080649193074805</v>
      </c>
      <c r="N14" s="138">
        <v>0.12161391478319672</v>
      </c>
      <c r="O14" s="137">
        <v>0.65480113577294219</v>
      </c>
      <c r="P14" s="137">
        <v>0.4343285068005116</v>
      </c>
      <c r="Q14" s="137">
        <v>0.41910348367389361</v>
      </c>
      <c r="R14" s="138">
        <v>0.39347056893890908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1.850049875159371</v>
      </c>
      <c r="D16" s="137">
        <v>6.1589592651620393</v>
      </c>
      <c r="E16" s="137">
        <v>-0.24954825248624957</v>
      </c>
      <c r="F16" s="138">
        <v>2.2246079004925292</v>
      </c>
      <c r="G16" s="136">
        <v>1.1711220200267007</v>
      </c>
      <c r="H16" s="137">
        <v>1.6327109421148833</v>
      </c>
      <c r="I16" s="137">
        <v>1.4789608878961644</v>
      </c>
      <c r="J16" s="138">
        <v>3.7775324965957822</v>
      </c>
      <c r="K16" s="136">
        <v>1.638400568416472</v>
      </c>
      <c r="L16" s="137">
        <v>0.50027887166832841</v>
      </c>
      <c r="M16" s="137">
        <v>-0.52938337124355428</v>
      </c>
      <c r="N16" s="138">
        <v>-2.8000000000000114</v>
      </c>
      <c r="O16" s="137">
        <v>-4.2000000000000028</v>
      </c>
      <c r="P16" s="137">
        <v>-4</v>
      </c>
      <c r="Q16" s="137">
        <v>-1.7999999999999972</v>
      </c>
      <c r="R16" s="138">
        <v>-0.5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-3.5919639243158485</v>
      </c>
      <c r="D18" s="137">
        <v>8.1222116324736362</v>
      </c>
      <c r="E18" s="137">
        <v>1.9411972001561537</v>
      </c>
      <c r="F18" s="138">
        <v>2.005629097173383</v>
      </c>
      <c r="G18" s="136">
        <v>-0.17955046614062553</v>
      </c>
      <c r="H18" s="137">
        <v>-3.4856791246891845</v>
      </c>
      <c r="I18" s="137">
        <v>0.63058108730815832</v>
      </c>
      <c r="J18" s="138">
        <v>0.39876434122288629</v>
      </c>
      <c r="K18" s="136">
        <v>5.5492657012157451</v>
      </c>
      <c r="L18" s="137">
        <v>-3.3974824743067416</v>
      </c>
      <c r="M18" s="137">
        <v>0.27825628515711287</v>
      </c>
      <c r="N18" s="138">
        <v>-2.2526515745340703E-2</v>
      </c>
      <c r="O18" s="137">
        <v>-0.5310904011974884</v>
      </c>
      <c r="P18" s="137">
        <v>-0.20771936925623891</v>
      </c>
      <c r="Q18" s="137">
        <v>2.4851581071388296E-2</v>
      </c>
      <c r="R18" s="138">
        <v>0.16893398041004559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1.3658333895149894</v>
      </c>
      <c r="D20" s="137">
        <v>1.9317638882856443</v>
      </c>
      <c r="E20" s="137">
        <v>1.4971343652459268</v>
      </c>
      <c r="F20" s="138">
        <v>2.0633394165132586</v>
      </c>
      <c r="G20" s="136">
        <v>-0.88400360954214818</v>
      </c>
      <c r="H20" s="137">
        <v>5.7856641692421391</v>
      </c>
      <c r="I20" s="137">
        <v>2.2800831706862681</v>
      </c>
      <c r="J20" s="138">
        <v>1.7633380080789038</v>
      </c>
      <c r="K20" s="136">
        <v>-1.5637570216530321</v>
      </c>
      <c r="L20" s="137">
        <v>3.4990816137273555</v>
      </c>
      <c r="M20" s="137">
        <v>2.5926444048016748</v>
      </c>
      <c r="N20" s="138">
        <v>0.20000000000000284</v>
      </c>
      <c r="O20" s="137">
        <v>0</v>
      </c>
      <c r="P20" s="137">
        <v>9.9999999999994316E-2</v>
      </c>
      <c r="Q20" s="137">
        <v>9.9999999999994316E-2</v>
      </c>
      <c r="R20" s="138">
        <v>0.20000000000000284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0.2</v>
      </c>
      <c r="D22" s="137">
        <v>-0.3</v>
      </c>
      <c r="E22" s="137">
        <v>0.2</v>
      </c>
      <c r="F22" s="138">
        <v>-2.2000000000000002</v>
      </c>
      <c r="G22" s="136">
        <v>2.2000000000000002</v>
      </c>
      <c r="H22" s="137">
        <v>-0.8</v>
      </c>
      <c r="I22" s="137">
        <v>0.4</v>
      </c>
      <c r="J22" s="138">
        <v>-0.7</v>
      </c>
      <c r="K22" s="136">
        <v>0.8</v>
      </c>
      <c r="L22" s="137">
        <v>-0.4</v>
      </c>
      <c r="M22" s="137">
        <v>0.9</v>
      </c>
      <c r="N22" s="138">
        <v>-0.67770524669445165</v>
      </c>
      <c r="O22" s="137">
        <v>-4.6877087221701419E-2</v>
      </c>
      <c r="P22" s="137">
        <v>0.11546337941874127</v>
      </c>
      <c r="Q22" s="137">
        <v>0.18768730372738845</v>
      </c>
      <c r="R22" s="138">
        <v>0.24681744873640385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0.5095734791538149</v>
      </c>
      <c r="D24" s="137">
        <v>1.1701872881602355</v>
      </c>
      <c r="E24" s="137">
        <v>0.52846390153857215</v>
      </c>
      <c r="F24" s="138">
        <v>-0.92243471739627125</v>
      </c>
      <c r="G24" s="136">
        <v>1.4316049069813062</v>
      </c>
      <c r="H24" s="137">
        <v>-0.55270642584872576</v>
      </c>
      <c r="I24" s="137">
        <v>0.94283482235468341</v>
      </c>
      <c r="J24" s="138">
        <v>-0.42276504347285027</v>
      </c>
      <c r="K24" s="136">
        <v>1.5698980393944169</v>
      </c>
      <c r="L24" s="137">
        <v>-0.9623800849065276</v>
      </c>
      <c r="M24" s="137">
        <v>1.320073940737448</v>
      </c>
      <c r="N24" s="138">
        <v>-0.67606500657028579</v>
      </c>
      <c r="O24" s="137">
        <v>-4.5738759857885794E-2</v>
      </c>
      <c r="P24" s="137">
        <v>4.7597092210502831E-2</v>
      </c>
      <c r="Q24" s="137">
        <v>2.4256570558174418E-2</v>
      </c>
      <c r="R24" s="138">
        <v>0.110894297824093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0.4</v>
      </c>
      <c r="D26" s="137">
        <v>0.3</v>
      </c>
      <c r="E26" s="137">
        <v>0.2</v>
      </c>
      <c r="F26" s="138">
        <v>1.9</v>
      </c>
      <c r="G26" s="136">
        <v>-0.9</v>
      </c>
      <c r="H26" s="137">
        <v>0.9</v>
      </c>
      <c r="I26" s="137">
        <v>-0.3</v>
      </c>
      <c r="J26" s="138">
        <v>0.7</v>
      </c>
      <c r="K26" s="136">
        <v>0</v>
      </c>
      <c r="L26" s="137">
        <v>0.5</v>
      </c>
      <c r="M26" s="137">
        <v>-1.7</v>
      </c>
      <c r="N26" s="138">
        <v>-0.25554461719369148</v>
      </c>
      <c r="O26" s="137">
        <v>-0.60666193143212332</v>
      </c>
      <c r="P26" s="137">
        <v>-0.44474923659975213</v>
      </c>
      <c r="Q26" s="137">
        <v>-0.32305537376810228</v>
      </c>
      <c r="R26" s="138">
        <v>-0.35688977680255285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4.2066199477275461</v>
      </c>
      <c r="D28" s="137">
        <v>2.3914569923463489</v>
      </c>
      <c r="E28" s="137">
        <v>2.759646870517571</v>
      </c>
      <c r="F28" s="138">
        <v>6.3208191968022049</v>
      </c>
      <c r="G28" s="136">
        <v>-1.2860738261640421</v>
      </c>
      <c r="H28" s="137">
        <v>1.4479103140555054</v>
      </c>
      <c r="I28" s="137">
        <v>1.722556524206567</v>
      </c>
      <c r="J28" s="138">
        <v>1.2700323255398587</v>
      </c>
      <c r="K28" s="136">
        <v>2.4723814832630069</v>
      </c>
      <c r="L28" s="137">
        <v>-0.21563012084286015</v>
      </c>
      <c r="M28" s="137">
        <v>-0.37379461705346273</v>
      </c>
      <c r="N28" s="138">
        <v>-2.9891515874805492</v>
      </c>
      <c r="O28" s="137">
        <v>-1.9924364600808957</v>
      </c>
      <c r="P28" s="137">
        <v>-1.1391074205414924</v>
      </c>
      <c r="Q28" s="137">
        <v>-0.56894802817058121</v>
      </c>
      <c r="R28" s="138">
        <v>-0.49999999999997158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3.8034529587179975</v>
      </c>
      <c r="D30" s="137">
        <v>1.7052061593601593</v>
      </c>
      <c r="E30" s="137">
        <v>2.6357454453622324</v>
      </c>
      <c r="F30" s="138">
        <v>2.3473184306845241</v>
      </c>
      <c r="G30" s="136">
        <v>0.75500432772489035</v>
      </c>
      <c r="H30" s="137">
        <v>-0.46382483509523809</v>
      </c>
      <c r="I30" s="137">
        <v>2.7027022475611489</v>
      </c>
      <c r="J30" s="138">
        <v>-0.29317146361665891</v>
      </c>
      <c r="K30" s="136">
        <v>3.073368997676269</v>
      </c>
      <c r="L30" s="137">
        <v>-1.3923829081516743</v>
      </c>
      <c r="M30" s="137">
        <v>3.8159598397170811</v>
      </c>
      <c r="N30" s="138">
        <v>-2.7179915635766321</v>
      </c>
      <c r="O30" s="137">
        <v>-0.80180876060252615</v>
      </c>
      <c r="P30" s="137">
        <v>-0.21872816721257493</v>
      </c>
      <c r="Q30" s="137">
        <v>0.14386126063148197</v>
      </c>
      <c r="R30" s="138">
        <v>0.32533061947326303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0.8315557155661395</v>
      </c>
      <c r="D32" s="137">
        <v>1.4958250537390683</v>
      </c>
      <c r="E32" s="137">
        <v>0.69909972807352005</v>
      </c>
      <c r="F32" s="138">
        <v>1.0507599886919792</v>
      </c>
      <c r="G32" s="136">
        <v>0.41086732940485149</v>
      </c>
      <c r="H32" s="137">
        <v>0.35136474155650887</v>
      </c>
      <c r="I32" s="137">
        <v>0.59891050128643997</v>
      </c>
      <c r="J32" s="138">
        <v>0.33888768917726964</v>
      </c>
      <c r="K32" s="136">
        <v>1.3875014191389425</v>
      </c>
      <c r="L32" s="137">
        <v>-0.42316397223272872</v>
      </c>
      <c r="M32" s="137">
        <v>-0.52440968467436733</v>
      </c>
      <c r="N32" s="138">
        <v>-0.89999999999999147</v>
      </c>
      <c r="O32" s="137">
        <v>-0.65000000000000568</v>
      </c>
      <c r="P32" s="137">
        <v>-0.40000000000000568</v>
      </c>
      <c r="Q32" s="137">
        <v>-0.30000000000001137</v>
      </c>
      <c r="R32" s="138">
        <v>-0.24999999999998579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101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C740-24D9-4B89-9FDA-03564B892489}">
  <dimension ref="A1:AI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9" width="11.42578125" style="105"/>
    <col min="20" max="21" width="6.42578125" style="105" customWidth="1"/>
    <col min="22" max="22" width="12.140625" style="105" customWidth="1"/>
    <col min="23" max="35" width="6.42578125" style="105" customWidth="1"/>
    <col min="36" max="16384" width="11.42578125" style="105"/>
  </cols>
  <sheetData>
    <row r="1" spans="1:35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35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35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35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35" x14ac:dyDescent="0.2">
      <c r="A6" s="128"/>
      <c r="B6" s="129"/>
      <c r="C6" s="216">
        <v>2006</v>
      </c>
      <c r="D6" s="217"/>
      <c r="E6" s="217"/>
      <c r="F6" s="218"/>
      <c r="G6" s="216">
        <v>2007</v>
      </c>
      <c r="H6" s="217"/>
      <c r="I6" s="217"/>
      <c r="J6" s="218"/>
      <c r="K6" s="216">
        <v>2008</v>
      </c>
      <c r="L6" s="217"/>
      <c r="M6" s="217"/>
      <c r="N6" s="218"/>
      <c r="O6" s="216">
        <v>2009</v>
      </c>
      <c r="P6" s="217"/>
      <c r="Q6" s="217"/>
      <c r="R6" s="218"/>
    </row>
    <row r="7" spans="1:35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35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35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35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35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35" x14ac:dyDescent="0.2">
      <c r="A12" s="128" t="s">
        <v>7</v>
      </c>
      <c r="C12" s="136">
        <v>0.8366283085903774</v>
      </c>
      <c r="D12" s="137">
        <v>0.17672768578047737</v>
      </c>
      <c r="E12" s="137">
        <v>0.3528382780321806</v>
      </c>
      <c r="F12" s="138">
        <v>0.83015374419927923</v>
      </c>
      <c r="G12" s="136">
        <v>-1.8282810999064338</v>
      </c>
      <c r="H12" s="137">
        <v>0.75973436163351948</v>
      </c>
      <c r="I12" s="137">
        <v>0.33294940992341537</v>
      </c>
      <c r="J12" s="138">
        <v>-0.78078929907317729</v>
      </c>
      <c r="K12" s="136">
        <v>0.31476565934849532</v>
      </c>
      <c r="L12" s="137">
        <v>0.15000000000000568</v>
      </c>
      <c r="M12" s="137">
        <v>0.20000000000000284</v>
      </c>
      <c r="N12" s="138">
        <v>0.25</v>
      </c>
      <c r="O12" s="137">
        <v>0.25</v>
      </c>
      <c r="P12" s="137">
        <v>0.22500000000000853</v>
      </c>
      <c r="Q12" s="137">
        <v>0.20000000000000284</v>
      </c>
      <c r="R12" s="138">
        <v>0.20000000000000284</v>
      </c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</row>
    <row r="13" spans="1:35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35" x14ac:dyDescent="0.2">
      <c r="A14" s="128" t="s">
        <v>8</v>
      </c>
      <c r="C14" s="136">
        <v>0.54417850237065579</v>
      </c>
      <c r="D14" s="137">
        <v>-0.1273572285275435</v>
      </c>
      <c r="E14" s="137">
        <v>0.51006852503489597</v>
      </c>
      <c r="F14" s="138">
        <v>-9.7609552030917257E-3</v>
      </c>
      <c r="G14" s="136">
        <v>1.7957627541570105</v>
      </c>
      <c r="H14" s="137">
        <v>0.13422644099428283</v>
      </c>
      <c r="I14" s="137">
        <v>0.3734187822455084</v>
      </c>
      <c r="J14" s="138">
        <v>-0.62005250200390094</v>
      </c>
      <c r="K14" s="136">
        <v>1.2574332307294469</v>
      </c>
      <c r="L14" s="137">
        <v>0.26227985312496571</v>
      </c>
      <c r="M14" s="137">
        <v>0.49893855977126123</v>
      </c>
      <c r="N14" s="138">
        <v>0.3390406387066065</v>
      </c>
      <c r="O14" s="137">
        <v>0.6274680232633898</v>
      </c>
      <c r="P14" s="137">
        <v>0.42447320203631023</v>
      </c>
      <c r="Q14" s="137">
        <v>0.42664725350429933</v>
      </c>
      <c r="R14" s="138">
        <v>0.42308641954309678</v>
      </c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</row>
    <row r="15" spans="1:35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35" x14ac:dyDescent="0.2">
      <c r="A16" s="128" t="s">
        <v>9</v>
      </c>
      <c r="C16" s="136">
        <v>-0.54467376958243108</v>
      </c>
      <c r="D16" s="137">
        <v>5.2509521376271238</v>
      </c>
      <c r="E16" s="137">
        <v>7.336342763568382E-2</v>
      </c>
      <c r="F16" s="138">
        <v>2.1902631179237346</v>
      </c>
      <c r="G16" s="136">
        <v>3.694740071705894</v>
      </c>
      <c r="H16" s="137">
        <v>0.90806393594107249</v>
      </c>
      <c r="I16" s="137">
        <v>0.3771075368724297</v>
      </c>
      <c r="J16" s="138">
        <v>3.4238260992285348</v>
      </c>
      <c r="K16" s="136">
        <v>4.0039583483653161</v>
      </c>
      <c r="L16" s="137">
        <v>-0.79999999999999716</v>
      </c>
      <c r="M16" s="137">
        <v>9.9999999999994316E-2</v>
      </c>
      <c r="N16" s="138">
        <v>0.40000000000000568</v>
      </c>
      <c r="O16" s="137">
        <v>0.89999999999999147</v>
      </c>
      <c r="P16" s="137">
        <v>0.20000000000000284</v>
      </c>
      <c r="Q16" s="137">
        <v>-0.40000000000000568</v>
      </c>
      <c r="R16" s="138">
        <v>-1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</row>
    <row r="17" spans="1:35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35" x14ac:dyDescent="0.2">
      <c r="A18" s="128" t="s">
        <v>10</v>
      </c>
      <c r="C18" s="136">
        <v>-4.690270233866471</v>
      </c>
      <c r="D18" s="137">
        <v>7.414335068573223</v>
      </c>
      <c r="E18" s="137">
        <v>2.1389870174524077</v>
      </c>
      <c r="F18" s="138">
        <v>2.0149017880947611</v>
      </c>
      <c r="G18" s="136">
        <v>0.56884898880875312</v>
      </c>
      <c r="H18" s="137">
        <v>-3.8177154039159404</v>
      </c>
      <c r="I18" s="137">
        <v>0.73417844966631662</v>
      </c>
      <c r="J18" s="138">
        <v>-0.5352583396556696</v>
      </c>
      <c r="K18" s="136">
        <v>4.4882265810785213</v>
      </c>
      <c r="L18" s="137">
        <v>-4.5842400098009932</v>
      </c>
      <c r="M18" s="137">
        <v>0.18852782141982516</v>
      </c>
      <c r="N18" s="138">
        <v>0.67725263922903878</v>
      </c>
      <c r="O18" s="137">
        <v>0.74441120220647861</v>
      </c>
      <c r="P18" s="137">
        <v>0.85556429255984767</v>
      </c>
      <c r="Q18" s="137">
        <v>0.76676632048851445</v>
      </c>
      <c r="R18" s="138">
        <v>0.7226490915834205</v>
      </c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</row>
    <row r="19" spans="1:35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35" x14ac:dyDescent="0.2">
      <c r="A20" s="128" t="s">
        <v>11</v>
      </c>
      <c r="C20" s="136">
        <v>1.2500365772602322</v>
      </c>
      <c r="D20" s="137">
        <v>2.5758639197390778</v>
      </c>
      <c r="E20" s="137">
        <v>1.8854305444309745</v>
      </c>
      <c r="F20" s="138">
        <v>2.4726099552277958</v>
      </c>
      <c r="G20" s="136">
        <v>-2.4205290056118258</v>
      </c>
      <c r="H20" s="137">
        <v>4.0241472540005105</v>
      </c>
      <c r="I20" s="137">
        <v>2.9601290293176987</v>
      </c>
      <c r="J20" s="138">
        <v>3.9558331693881712</v>
      </c>
      <c r="K20" s="136">
        <v>-3.3951069960210845</v>
      </c>
      <c r="L20" s="137">
        <v>-0.20000000000000284</v>
      </c>
      <c r="M20" s="137">
        <v>0.29999999999998295</v>
      </c>
      <c r="N20" s="138">
        <v>0.79999999999999716</v>
      </c>
      <c r="O20" s="137">
        <v>0.79999999999999716</v>
      </c>
      <c r="P20" s="137">
        <v>0.20000000000000284</v>
      </c>
      <c r="Q20" s="137">
        <v>9.9999999999994316E-2</v>
      </c>
      <c r="R20" s="138">
        <v>-0.19999999999998863</v>
      </c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</row>
    <row r="21" spans="1:35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35" ht="14.25" x14ac:dyDescent="0.2">
      <c r="A22" s="128" t="s">
        <v>12</v>
      </c>
      <c r="C22" s="136">
        <v>0</v>
      </c>
      <c r="D22" s="137">
        <v>-0.3</v>
      </c>
      <c r="E22" s="137">
        <v>0.1</v>
      </c>
      <c r="F22" s="138">
        <v>-1.6</v>
      </c>
      <c r="G22" s="136">
        <v>1.9</v>
      </c>
      <c r="H22" s="137">
        <v>-1</v>
      </c>
      <c r="I22" s="137">
        <v>0.3</v>
      </c>
      <c r="J22" s="138">
        <v>0</v>
      </c>
      <c r="K22" s="136">
        <v>0.7</v>
      </c>
      <c r="L22" s="137">
        <v>-0.57181927155804257</v>
      </c>
      <c r="M22" s="137">
        <v>2.5135015973274347E-2</v>
      </c>
      <c r="N22" s="138">
        <v>-0.24058785152347462</v>
      </c>
      <c r="O22" s="137">
        <v>-0.25658818038340003</v>
      </c>
      <c r="P22" s="137">
        <v>-5.9654458890388368E-2</v>
      </c>
      <c r="Q22" s="137">
        <v>8.2488667449565234E-2</v>
      </c>
      <c r="R22" s="138">
        <v>0.21563165061946574</v>
      </c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</row>
    <row r="23" spans="1:35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35" x14ac:dyDescent="0.2">
      <c r="A24" s="128" t="s">
        <v>13</v>
      </c>
      <c r="C24" s="136">
        <v>9.0785983794376079E-2</v>
      </c>
      <c r="D24" s="137">
        <v>0.96803599022372566</v>
      </c>
      <c r="E24" s="137">
        <v>0.59921670899018409</v>
      </c>
      <c r="F24" s="138">
        <v>-0.78426896936889534</v>
      </c>
      <c r="G24" s="136">
        <v>1.545874609387397</v>
      </c>
      <c r="H24" s="137">
        <v>-0.93605320800207892</v>
      </c>
      <c r="I24" s="137">
        <v>0.71614093074316543</v>
      </c>
      <c r="J24" s="138">
        <v>-0.25677254106828684</v>
      </c>
      <c r="K24" s="136">
        <v>1.9108938262309749</v>
      </c>
      <c r="L24" s="137">
        <v>-0.97166354811166555</v>
      </c>
      <c r="M24" s="137">
        <v>0.28050496888644427</v>
      </c>
      <c r="N24" s="138">
        <v>7.3858093750665071E-2</v>
      </c>
      <c r="O24" s="137">
        <v>0.18255659540637487</v>
      </c>
      <c r="P24" s="137">
        <v>0.24997038472601288</v>
      </c>
      <c r="Q24" s="137">
        <v>0.3557487242245973</v>
      </c>
      <c r="R24" s="138">
        <v>0.43967516064127199</v>
      </c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</row>
    <row r="25" spans="1:35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35" ht="14.25" x14ac:dyDescent="0.2">
      <c r="A26" s="128" t="s">
        <v>14</v>
      </c>
      <c r="C26" s="136">
        <v>0.8</v>
      </c>
      <c r="D26" s="137">
        <v>0.4</v>
      </c>
      <c r="E26" s="137">
        <v>9.9999999999999867E-2</v>
      </c>
      <c r="F26" s="138">
        <v>1.7</v>
      </c>
      <c r="G26" s="136">
        <v>-0.8</v>
      </c>
      <c r="H26" s="137">
        <v>1.1000000000000001</v>
      </c>
      <c r="I26" s="137">
        <v>0</v>
      </c>
      <c r="J26" s="138">
        <v>0.5</v>
      </c>
      <c r="K26" s="136">
        <v>-0.2</v>
      </c>
      <c r="L26" s="137">
        <v>0.55114009865011426</v>
      </c>
      <c r="M26" s="137">
        <v>-9.54355574783676E-3</v>
      </c>
      <c r="N26" s="138">
        <v>0.29194780526017589</v>
      </c>
      <c r="O26" s="137">
        <v>0.15432541096462038</v>
      </c>
      <c r="P26" s="137">
        <v>6.9506807851937524E-2</v>
      </c>
      <c r="Q26" s="137">
        <v>-5.0995378920451195E-2</v>
      </c>
      <c r="R26" s="138">
        <v>-0.15491586038585153</v>
      </c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</row>
    <row r="27" spans="1:35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35" x14ac:dyDescent="0.2">
      <c r="A28" s="128" t="s">
        <v>15</v>
      </c>
      <c r="C28" s="136">
        <v>4.8992030676909195</v>
      </c>
      <c r="D28" s="137">
        <v>1.7573024008701736</v>
      </c>
      <c r="E28" s="137">
        <v>3.3111268809907557</v>
      </c>
      <c r="F28" s="138">
        <v>5.3175317933333019</v>
      </c>
      <c r="G28" s="136">
        <v>-0.34344413640597793</v>
      </c>
      <c r="H28" s="137">
        <v>0.80888266850831769</v>
      </c>
      <c r="I28" s="137">
        <v>2.4818064784572442</v>
      </c>
      <c r="J28" s="138">
        <v>1.262446517965742</v>
      </c>
      <c r="K28" s="136">
        <v>2.4274631809906282</v>
      </c>
      <c r="L28" s="137">
        <v>1.9605911998492189</v>
      </c>
      <c r="M28" s="137">
        <v>-0.24107450350130932</v>
      </c>
      <c r="N28" s="138">
        <v>1.0759493670885689</v>
      </c>
      <c r="O28" s="137">
        <v>1.4458928673080322</v>
      </c>
      <c r="P28" s="137">
        <v>1.234498625217455</v>
      </c>
      <c r="Q28" s="137">
        <v>0.7926389889695713</v>
      </c>
      <c r="R28" s="138">
        <v>0.5774307083149921</v>
      </c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</row>
    <row r="29" spans="1:35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35" x14ac:dyDescent="0.2">
      <c r="A30" s="128" t="s">
        <v>16</v>
      </c>
      <c r="C30" s="136">
        <v>3.404420445028606</v>
      </c>
      <c r="D30" s="137">
        <v>0.96870869947032645</v>
      </c>
      <c r="E30" s="137">
        <v>3.3351135796875866</v>
      </c>
      <c r="F30" s="138">
        <v>1.6726923186600118</v>
      </c>
      <c r="G30" s="136">
        <v>1.5707876516218562</v>
      </c>
      <c r="H30" s="137">
        <v>-1.655372582021613</v>
      </c>
      <c r="I30" s="137">
        <v>2.9384099048072443</v>
      </c>
      <c r="J30" s="138">
        <v>0.22554187313539842</v>
      </c>
      <c r="K30" s="136">
        <v>3.4880382553812268</v>
      </c>
      <c r="L30" s="137">
        <v>0.96239859458464139</v>
      </c>
      <c r="M30" s="137">
        <v>-0.26250252406273944</v>
      </c>
      <c r="N30" s="138">
        <v>0.55338102308004977</v>
      </c>
      <c r="O30" s="137">
        <v>1.2953020134228268</v>
      </c>
      <c r="P30" s="137">
        <v>1.2986152521036018</v>
      </c>
      <c r="Q30" s="137">
        <v>1.0857479233435896</v>
      </c>
      <c r="R30" s="138">
        <v>1.0934972500808726</v>
      </c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</row>
    <row r="31" spans="1:35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35" x14ac:dyDescent="0.2">
      <c r="A32" s="128" t="s">
        <v>17</v>
      </c>
      <c r="C32" s="136">
        <v>0.85008817269643089</v>
      </c>
      <c r="D32" s="137">
        <v>1.3138204833559115</v>
      </c>
      <c r="E32" s="137">
        <v>0.7387725903715392</v>
      </c>
      <c r="F32" s="138">
        <v>0.9872160540099344</v>
      </c>
      <c r="G32" s="136">
        <v>0.64245452861611341</v>
      </c>
      <c r="H32" s="137">
        <v>0.16651901695830418</v>
      </c>
      <c r="I32" s="137">
        <v>0.66493831912082157</v>
      </c>
      <c r="J32" s="138">
        <v>0.26605183023306722</v>
      </c>
      <c r="K32" s="136">
        <v>1.5280448348386813</v>
      </c>
      <c r="L32" s="137">
        <v>-0.34999999999999432</v>
      </c>
      <c r="M32" s="137">
        <v>0.25</v>
      </c>
      <c r="N32" s="138">
        <v>0.35999999999999943</v>
      </c>
      <c r="O32" s="137">
        <v>0.32500000000000284</v>
      </c>
      <c r="P32" s="137">
        <v>0.29999999999998295</v>
      </c>
      <c r="Q32" s="137">
        <v>0.27500000000000568</v>
      </c>
      <c r="R32" s="138">
        <v>0.25</v>
      </c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</row>
    <row r="33" spans="1:29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29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29" x14ac:dyDescent="0.2">
      <c r="A35" s="128" t="s">
        <v>102</v>
      </c>
      <c r="R35" s="129"/>
    </row>
    <row r="36" spans="1:29" x14ac:dyDescent="0.2">
      <c r="A36" s="128" t="s">
        <v>19</v>
      </c>
      <c r="R36" s="129"/>
    </row>
    <row r="37" spans="1:29" x14ac:dyDescent="0.2">
      <c r="A37" s="128" t="s">
        <v>20</v>
      </c>
      <c r="R37" s="129"/>
      <c r="V37" s="137"/>
      <c r="AC37" s="137"/>
    </row>
    <row r="38" spans="1:29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  <c r="V38" s="137"/>
      <c r="AC38" s="137"/>
    </row>
    <row r="39" spans="1:29" x14ac:dyDescent="0.2">
      <c r="V39" s="137"/>
      <c r="AC39" s="137"/>
    </row>
    <row r="40" spans="1:29" x14ac:dyDescent="0.2">
      <c r="A40" s="105" t="s">
        <v>103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1121-D157-4629-B6F3-7B465A3856AD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2005</v>
      </c>
      <c r="D6" s="217"/>
      <c r="E6" s="217"/>
      <c r="F6" s="218"/>
      <c r="G6" s="216">
        <v>2006</v>
      </c>
      <c r="H6" s="217"/>
      <c r="I6" s="217"/>
      <c r="J6" s="218"/>
      <c r="K6" s="216">
        <v>2007</v>
      </c>
      <c r="L6" s="217"/>
      <c r="M6" s="217"/>
      <c r="N6" s="218"/>
      <c r="O6" s="216">
        <v>2008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-0.30551639192094626</v>
      </c>
      <c r="D12" s="137">
        <v>-5.9302701832393723E-2</v>
      </c>
      <c r="E12" s="137">
        <v>0.62313909238247334</v>
      </c>
      <c r="F12" s="138">
        <v>-0.71758358442180281</v>
      </c>
      <c r="G12" s="136">
        <v>0.8366283085903774</v>
      </c>
      <c r="H12" s="137">
        <v>0.17672768578047737</v>
      </c>
      <c r="I12" s="137">
        <v>0.3528382780321806</v>
      </c>
      <c r="J12" s="138">
        <v>0.83015374419927923</v>
      </c>
      <c r="K12" s="136">
        <v>-1.9662854119109454</v>
      </c>
      <c r="L12" s="137">
        <v>0.78054960830269238</v>
      </c>
      <c r="M12" s="137">
        <v>0.53921919804321305</v>
      </c>
      <c r="N12" s="138">
        <v>0.25</v>
      </c>
      <c r="O12" s="137">
        <v>0.25</v>
      </c>
      <c r="P12" s="137">
        <v>0.27500000000000568</v>
      </c>
      <c r="Q12" s="137">
        <v>0.31499999999999773</v>
      </c>
      <c r="R12" s="138">
        <v>0.35000000000000853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0.40013027307320215</v>
      </c>
      <c r="D14" s="137">
        <v>1.5343092262946527</v>
      </c>
      <c r="E14" s="137">
        <v>-0.21587627540264975</v>
      </c>
      <c r="F14" s="138">
        <v>-0.15733693882094713</v>
      </c>
      <c r="G14" s="136">
        <v>0.54417850237065579</v>
      </c>
      <c r="H14" s="137">
        <v>-0.1273572285275435</v>
      </c>
      <c r="I14" s="137">
        <v>0.51006852503489597</v>
      </c>
      <c r="J14" s="138">
        <v>-9.7609552030917257E-3</v>
      </c>
      <c r="K14" s="136">
        <v>1.7860506517517933</v>
      </c>
      <c r="L14" s="137">
        <v>-3.8342886596950621E-2</v>
      </c>
      <c r="M14" s="137">
        <v>-5.7555971199491296E-2</v>
      </c>
      <c r="N14" s="138">
        <v>0.34148178145096608</v>
      </c>
      <c r="O14" s="137">
        <v>0.40822299569569509</v>
      </c>
      <c r="P14" s="137">
        <v>0.41487729583671751</v>
      </c>
      <c r="Q14" s="137">
        <v>0.68458135148783583</v>
      </c>
      <c r="R14" s="138">
        <v>0.41270090862870745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104</v>
      </c>
      <c r="C16" s="136">
        <v>1.7086408579940979</v>
      </c>
      <c r="D16" s="137">
        <v>1.111241490675809</v>
      </c>
      <c r="E16" s="137">
        <v>2.2801541561148042</v>
      </c>
      <c r="F16" s="138">
        <v>4.6093774692525216</v>
      </c>
      <c r="G16" s="136">
        <v>-0.54467376958243108</v>
      </c>
      <c r="H16" s="137">
        <v>5.2509521376271238</v>
      </c>
      <c r="I16" s="137">
        <v>7.336342763568382E-2</v>
      </c>
      <c r="J16" s="138">
        <v>2.1902631179237346</v>
      </c>
      <c r="K16" s="136">
        <v>3.7754533701507711</v>
      </c>
      <c r="L16" s="137">
        <v>0.89870927573790027</v>
      </c>
      <c r="M16" s="137">
        <v>0.37684917015808139</v>
      </c>
      <c r="N16" s="138">
        <v>2.2999999999999972</v>
      </c>
      <c r="O16" s="137">
        <v>-0.40000000000000568</v>
      </c>
      <c r="P16" s="137">
        <v>0.89999999999999147</v>
      </c>
      <c r="Q16" s="137">
        <v>0.89999999999999147</v>
      </c>
      <c r="R16" s="138">
        <v>0.89999999999999147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105</v>
      </c>
      <c r="C18" s="136">
        <v>-3.2263178834294877</v>
      </c>
      <c r="D18" s="137">
        <v>0.5468658301973619</v>
      </c>
      <c r="E18" s="137">
        <v>1.8541252974342797</v>
      </c>
      <c r="F18" s="138">
        <v>2.0873686048682174</v>
      </c>
      <c r="G18" s="136">
        <v>-4.0089420096517898</v>
      </c>
      <c r="H18" s="137">
        <v>7.3312555840536078</v>
      </c>
      <c r="I18" s="137">
        <v>1.9499505069814091</v>
      </c>
      <c r="J18" s="138">
        <v>1.5051720107002353</v>
      </c>
      <c r="K18" s="136">
        <v>1.4160042074794887</v>
      </c>
      <c r="L18" s="137">
        <v>-3.5180043312949749</v>
      </c>
      <c r="M18" s="137">
        <v>0.55832629889312102</v>
      </c>
      <c r="N18" s="138">
        <v>-0.9202615158156533</v>
      </c>
      <c r="O18" s="137">
        <v>0.8502338137106733</v>
      </c>
      <c r="P18" s="137">
        <v>0.85</v>
      </c>
      <c r="Q18" s="137">
        <v>0.80705265214805877</v>
      </c>
      <c r="R18" s="138">
        <v>0.80779265620063256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106</v>
      </c>
      <c r="C20" s="136">
        <v>2.2421637755700061</v>
      </c>
      <c r="D20" s="137">
        <v>2.0911353100356251</v>
      </c>
      <c r="E20" s="137">
        <v>0.99444718429464274</v>
      </c>
      <c r="F20" s="138">
        <v>0.9928173778926066</v>
      </c>
      <c r="G20" s="136">
        <v>1.2500365772602322</v>
      </c>
      <c r="H20" s="137">
        <v>2.5758639197390778</v>
      </c>
      <c r="I20" s="137">
        <v>1.8854305444309745</v>
      </c>
      <c r="J20" s="138">
        <v>2.4726099552277958</v>
      </c>
      <c r="K20" s="136">
        <v>-2.8356016690290176</v>
      </c>
      <c r="L20" s="137">
        <v>3.5828072862317981</v>
      </c>
      <c r="M20" s="137">
        <v>2.8402670578816895</v>
      </c>
      <c r="N20" s="138">
        <v>2.4999999999999858</v>
      </c>
      <c r="O20" s="137">
        <v>1</v>
      </c>
      <c r="P20" s="137">
        <v>0.40000000000000568</v>
      </c>
      <c r="Q20" s="137">
        <v>0.40000000000000568</v>
      </c>
      <c r="R20" s="138">
        <v>0.40000000000000568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-0.7</v>
      </c>
      <c r="D22" s="137">
        <v>0.4</v>
      </c>
      <c r="E22" s="137">
        <v>-0.2</v>
      </c>
      <c r="F22" s="138">
        <v>0.7</v>
      </c>
      <c r="G22" s="136">
        <v>0</v>
      </c>
      <c r="H22" s="137">
        <v>-0.4</v>
      </c>
      <c r="I22" s="137">
        <v>0.1</v>
      </c>
      <c r="J22" s="138">
        <v>-1.6</v>
      </c>
      <c r="K22" s="136">
        <v>2</v>
      </c>
      <c r="L22" s="137">
        <v>-1.1000000000000001</v>
      </c>
      <c r="M22" s="137">
        <v>0.4</v>
      </c>
      <c r="N22" s="138">
        <v>0.34975678872818339</v>
      </c>
      <c r="O22" s="137">
        <v>-6.9665726259507621E-2</v>
      </c>
      <c r="P22" s="137">
        <v>-1.9249404944926288E-2</v>
      </c>
      <c r="Q22" s="137">
        <v>-6.6632847833585307E-2</v>
      </c>
      <c r="R22" s="138">
        <v>3.6292180698209178E-2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-1.0190248726845255</v>
      </c>
      <c r="D24" s="137">
        <v>0.88760243034367647</v>
      </c>
      <c r="E24" s="137">
        <v>0.50128166526113205</v>
      </c>
      <c r="F24" s="138">
        <v>0.78379136478817202</v>
      </c>
      <c r="G24" s="136">
        <v>0.23225084514402283</v>
      </c>
      <c r="H24" s="137">
        <v>0.86658643974702443</v>
      </c>
      <c r="I24" s="137">
        <v>0.67932215469177493</v>
      </c>
      <c r="J24" s="138">
        <v>-0.92280487230250685</v>
      </c>
      <c r="K24" s="136">
        <v>1.7426117660262435</v>
      </c>
      <c r="L24" s="137">
        <v>-0.89575160045546909</v>
      </c>
      <c r="M24" s="137">
        <v>0.89392359512994801</v>
      </c>
      <c r="N24" s="138">
        <v>0.68621214670083874</v>
      </c>
      <c r="O24" s="137">
        <v>0.22754860773546617</v>
      </c>
      <c r="P24" s="137">
        <v>0.36875012671934515</v>
      </c>
      <c r="Q24" s="137">
        <v>0.42897903579572655</v>
      </c>
      <c r="R24" s="138">
        <v>0.48629436381510643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1.3</v>
      </c>
      <c r="D26" s="137">
        <v>-0.5</v>
      </c>
      <c r="E26" s="137">
        <v>9.9999999999999867E-2</v>
      </c>
      <c r="F26" s="138">
        <v>-0.4</v>
      </c>
      <c r="G26" s="136">
        <v>0.7</v>
      </c>
      <c r="H26" s="137">
        <v>0.5</v>
      </c>
      <c r="I26" s="137">
        <v>0</v>
      </c>
      <c r="J26" s="138">
        <v>1.9</v>
      </c>
      <c r="K26" s="136">
        <v>-1</v>
      </c>
      <c r="L26" s="137">
        <v>1.1000000000000001</v>
      </c>
      <c r="M26" s="137">
        <v>-0.2</v>
      </c>
      <c r="N26" s="138">
        <v>-0.19453161422910659</v>
      </c>
      <c r="O26" s="137">
        <v>1.0362818057212231E-2</v>
      </c>
      <c r="P26" s="137">
        <v>-4.4574228980179154E-2</v>
      </c>
      <c r="Q26" s="137">
        <v>-5.0804398176476417E-2</v>
      </c>
      <c r="R26" s="138">
        <v>-6.0529016542733183E-2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2.1290356857020925</v>
      </c>
      <c r="D28" s="137">
        <v>2.8933665881035893</v>
      </c>
      <c r="E28" s="137">
        <v>2.9556275042083655</v>
      </c>
      <c r="F28" s="138">
        <v>1.1674017653546542</v>
      </c>
      <c r="G28" s="136">
        <v>4.8992030676909195</v>
      </c>
      <c r="H28" s="137">
        <v>1.7573024008701736</v>
      </c>
      <c r="I28" s="137">
        <v>3.3111268809907557</v>
      </c>
      <c r="J28" s="138">
        <v>5.3175317933333019</v>
      </c>
      <c r="K28" s="136">
        <v>-0.31244178889863861</v>
      </c>
      <c r="L28" s="137">
        <v>0.79609004274962558</v>
      </c>
      <c r="M28" s="137">
        <v>3.0534835824091715</v>
      </c>
      <c r="N28" s="138">
        <v>0.93569200899341354</v>
      </c>
      <c r="O28" s="137">
        <v>1.0460720906058327</v>
      </c>
      <c r="P28" s="137">
        <v>1.0458746679754825</v>
      </c>
      <c r="Q28" s="137">
        <v>1.0460127403972166</v>
      </c>
      <c r="R28" s="138">
        <v>1.046151165323522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-1.4805856627589549</v>
      </c>
      <c r="D30" s="137">
        <v>4.6959174483675241</v>
      </c>
      <c r="E30" s="137">
        <v>3.1700550721514844</v>
      </c>
      <c r="F30" s="138">
        <v>2.6068472950280466</v>
      </c>
      <c r="G30" s="136">
        <v>3.7770243045397649</v>
      </c>
      <c r="H30" s="137">
        <v>0.71373749073282511</v>
      </c>
      <c r="I30" s="137">
        <v>3.5433969015324749</v>
      </c>
      <c r="J30" s="138">
        <v>1.3247037719137609</v>
      </c>
      <c r="K30" s="136">
        <v>2.3242249462770417</v>
      </c>
      <c r="L30" s="137">
        <v>-1.7816525823733258</v>
      </c>
      <c r="M30" s="137">
        <v>3.9459398185536401</v>
      </c>
      <c r="N30" s="138">
        <v>1.564940711320844</v>
      </c>
      <c r="O30" s="137">
        <v>1.1620753832411737</v>
      </c>
      <c r="P30" s="137">
        <v>1.3248013100349425</v>
      </c>
      <c r="Q30" s="137">
        <v>1.3250423628935977</v>
      </c>
      <c r="R30" s="138">
        <v>1.3252828207992451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0.35402665508127029</v>
      </c>
      <c r="D32" s="137">
        <v>0.40176523794823993</v>
      </c>
      <c r="E32" s="137">
        <v>0.56606789256190382</v>
      </c>
      <c r="F32" s="138">
        <v>0.28144362353765473</v>
      </c>
      <c r="G32" s="136">
        <v>0.85008817269643089</v>
      </c>
      <c r="H32" s="137">
        <v>1.3138204833559115</v>
      </c>
      <c r="I32" s="137">
        <v>0.7387725903715392</v>
      </c>
      <c r="J32" s="138">
        <v>0.9872160540099344</v>
      </c>
      <c r="K32" s="136">
        <v>0.53998075258205347</v>
      </c>
      <c r="L32" s="137">
        <v>0.25928940318019045</v>
      </c>
      <c r="M32" s="137">
        <v>0.68347202736617874</v>
      </c>
      <c r="N32" s="138">
        <v>0.44999999999998863</v>
      </c>
      <c r="O32" s="137">
        <v>0.22500000000000853</v>
      </c>
      <c r="P32" s="137">
        <v>0.29999999999998295</v>
      </c>
      <c r="Q32" s="137">
        <v>0.35000000000000853</v>
      </c>
      <c r="R32" s="138">
        <v>0.40000000000000568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102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107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8D65-A5EC-45F5-A4CD-3FBF962F110B}">
  <dimension ref="A1:N17"/>
  <sheetViews>
    <sheetView workbookViewId="0">
      <selection activeCell="H60" sqref="H60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85">
        <v>2024</v>
      </c>
      <c r="D3" s="186"/>
      <c r="E3" s="186"/>
      <c r="F3" s="186"/>
      <c r="G3" s="187">
        <v>2025</v>
      </c>
      <c r="H3" s="188"/>
      <c r="I3" s="188"/>
      <c r="J3" s="189"/>
      <c r="K3" s="187">
        <v>2026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56" t="s">
        <v>17</v>
      </c>
      <c r="B5" s="157"/>
      <c r="C5" s="158">
        <v>0.22941669593248548</v>
      </c>
      <c r="D5" s="158">
        <v>-6.6757233434429963E-2</v>
      </c>
      <c r="E5" s="158">
        <v>-4.7175525224943726E-2</v>
      </c>
      <c r="F5" s="158">
        <v>0.21</v>
      </c>
      <c r="G5" s="159">
        <v>0.313</v>
      </c>
      <c r="H5" s="158">
        <v>0.42</v>
      </c>
      <c r="I5" s="158">
        <v>0.44764957955077023</v>
      </c>
      <c r="J5" s="160">
        <v>0.35</v>
      </c>
      <c r="K5" s="158">
        <v>0.28999999999999998</v>
      </c>
      <c r="L5" s="158">
        <v>0.23200000000000001</v>
      </c>
      <c r="M5" s="158">
        <v>0.23</v>
      </c>
      <c r="N5" s="158">
        <v>0.23</v>
      </c>
    </row>
    <row r="6" spans="1:14" ht="13.5" x14ac:dyDescent="0.2">
      <c r="A6" s="106" t="s">
        <v>7</v>
      </c>
      <c r="B6" s="107"/>
      <c r="C6" s="115">
        <v>0.28757437659790241</v>
      </c>
      <c r="D6" s="115">
        <v>-0.22199489861105803</v>
      </c>
      <c r="E6" s="115">
        <v>9.9999999999994316E-2</v>
      </c>
      <c r="F6" s="115">
        <v>0.29999999999998295</v>
      </c>
      <c r="G6" s="114">
        <v>0.49999999999998579</v>
      </c>
      <c r="H6" s="115">
        <v>0.59999999999999432</v>
      </c>
      <c r="I6" s="115">
        <v>0.49999999999998579</v>
      </c>
      <c r="J6" s="116">
        <v>0.40000000000000568</v>
      </c>
      <c r="K6" s="115">
        <v>0.29999999999998295</v>
      </c>
      <c r="L6" s="115">
        <v>0.29999999999998295</v>
      </c>
      <c r="M6" s="115">
        <v>0.20000000000000284</v>
      </c>
      <c r="N6" s="115">
        <v>0.20000000000000284</v>
      </c>
    </row>
    <row r="7" spans="1:14" ht="13.5" x14ac:dyDescent="0.2">
      <c r="A7" s="106" t="s">
        <v>138</v>
      </c>
      <c r="B7" s="107"/>
      <c r="C7" s="115">
        <v>-0.12438822424300611</v>
      </c>
      <c r="D7" s="115">
        <v>1.0346752961032593</v>
      </c>
      <c r="E7" s="115">
        <v>9.9999999999994316E-2</v>
      </c>
      <c r="F7" s="115">
        <v>9.9999999999994316E-2</v>
      </c>
      <c r="G7" s="114">
        <v>0.20000000000000284</v>
      </c>
      <c r="H7" s="115">
        <v>0.29999999999998295</v>
      </c>
      <c r="I7" s="115">
        <v>0.29999999999998295</v>
      </c>
      <c r="J7" s="116">
        <v>0.29999999999998295</v>
      </c>
      <c r="K7" s="115">
        <v>0.29999999999998295</v>
      </c>
      <c r="L7" s="115">
        <v>0.29999999999996874</v>
      </c>
      <c r="M7" s="115">
        <v>0.29999999999998295</v>
      </c>
      <c r="N7" s="115">
        <v>0.29999999999998295</v>
      </c>
    </row>
    <row r="8" spans="1:14" ht="13.5" x14ac:dyDescent="0.2">
      <c r="A8" s="106" t="s">
        <v>10</v>
      </c>
      <c r="B8" s="107"/>
      <c r="C8" s="115">
        <v>0.78452990663851097</v>
      </c>
      <c r="D8" s="115">
        <v>-2.0081290002876102</v>
      </c>
      <c r="E8" s="115">
        <v>-0.6454450625183199</v>
      </c>
      <c r="F8" s="115">
        <v>-0.18796865946428909</v>
      </c>
      <c r="G8" s="114">
        <v>0.10370566398303538</v>
      </c>
      <c r="H8" s="115">
        <v>0.23077576186069848</v>
      </c>
      <c r="I8" s="115">
        <v>0.23691216684835581</v>
      </c>
      <c r="J8" s="116">
        <v>0.28220956319327684</v>
      </c>
      <c r="K8" s="115">
        <v>0.28179321425565718</v>
      </c>
      <c r="L8" s="115">
        <v>0.31212573564909007</v>
      </c>
      <c r="M8" s="115">
        <v>0.33328365637517265</v>
      </c>
      <c r="N8" s="115">
        <v>0.33374542559141673</v>
      </c>
    </row>
    <row r="9" spans="1:14" ht="13.5" x14ac:dyDescent="0.2">
      <c r="A9" s="106" t="s">
        <v>9</v>
      </c>
      <c r="B9" s="107"/>
      <c r="C9" s="115">
        <v>-1.6450874643056892</v>
      </c>
      <c r="D9" s="115">
        <v>-4.1430254790464858</v>
      </c>
      <c r="E9" s="115">
        <v>-1.6826058697538571</v>
      </c>
      <c r="F9" s="115">
        <v>8.5133036818845653E-2</v>
      </c>
      <c r="G9" s="114">
        <v>0.90856843665024201</v>
      </c>
      <c r="H9" s="115">
        <v>0.9022919074685376</v>
      </c>
      <c r="I9" s="115">
        <v>1.2369384570576187</v>
      </c>
      <c r="J9" s="116">
        <v>1.1531180270889934</v>
      </c>
      <c r="K9" s="115">
        <v>0.77182635130226629</v>
      </c>
      <c r="L9" s="115">
        <v>0.7739205139711629</v>
      </c>
      <c r="M9" s="115">
        <v>0.56287019333751687</v>
      </c>
      <c r="N9" s="115">
        <v>0.56314347944604037</v>
      </c>
    </row>
    <row r="10" spans="1:14" ht="13.5" x14ac:dyDescent="0.2">
      <c r="A10" s="106" t="s">
        <v>11</v>
      </c>
      <c r="B10" s="107"/>
      <c r="C10" s="115">
        <v>1.4190510659418862</v>
      </c>
      <c r="D10" s="115">
        <v>0.55632797763010444</v>
      </c>
      <c r="E10" s="115">
        <v>0.20496022212476817</v>
      </c>
      <c r="F10" s="115">
        <v>0.50000000000001421</v>
      </c>
      <c r="G10" s="114">
        <v>0.79389251660937532</v>
      </c>
      <c r="H10" s="115">
        <v>0.79999999999999716</v>
      </c>
      <c r="I10" s="115">
        <v>0.5999999999999801</v>
      </c>
      <c r="J10" s="116">
        <v>0.59999999999999432</v>
      </c>
      <c r="K10" s="115">
        <v>0.59999999999999432</v>
      </c>
      <c r="L10" s="115">
        <v>0.5999999999999801</v>
      </c>
      <c r="M10" s="115">
        <v>0.59999999999999432</v>
      </c>
      <c r="N10" s="115">
        <v>0.59999999999999432</v>
      </c>
    </row>
    <row r="11" spans="1:14" ht="15" x14ac:dyDescent="0.2">
      <c r="A11" s="106" t="s">
        <v>33</v>
      </c>
      <c r="B11" s="107"/>
      <c r="C11" s="115">
        <v>-0.1</v>
      </c>
      <c r="D11" s="115">
        <v>0.4</v>
      </c>
      <c r="E11" s="115">
        <v>4.8799373250307476E-2</v>
      </c>
      <c r="F11" s="115">
        <v>4.4112416081757103E-2</v>
      </c>
      <c r="G11" s="114">
        <v>-4.8696993886539364E-2</v>
      </c>
      <c r="H11" s="115">
        <v>-3.9931685282612012E-2</v>
      </c>
      <c r="I11" s="115">
        <v>1.7591656428851965E-2</v>
      </c>
      <c r="J11" s="116">
        <v>-1.0607636088693265E-2</v>
      </c>
      <c r="K11" s="115">
        <v>-1.9818431563190242E-3</v>
      </c>
      <c r="L11" s="115">
        <v>-4.3652445450493543E-2</v>
      </c>
      <c r="M11" s="115">
        <v>2.4264036473015477E-2</v>
      </c>
      <c r="N11" s="115">
        <v>2.1003229946005592E-2</v>
      </c>
    </row>
    <row r="12" spans="1:14" ht="13.5" x14ac:dyDescent="0.2">
      <c r="A12" s="106" t="s">
        <v>13</v>
      </c>
      <c r="B12" s="107"/>
      <c r="C12" s="115">
        <v>4.7700159764559658E-2</v>
      </c>
      <c r="D12" s="115">
        <v>9.5413249011215839E-3</v>
      </c>
      <c r="E12" s="115">
        <v>-3.9074683777528207E-2</v>
      </c>
      <c r="F12" s="115">
        <v>0.24050578590811256</v>
      </c>
      <c r="G12" s="114">
        <v>0.36765514898273466</v>
      </c>
      <c r="H12" s="115">
        <v>0.47345599609383271</v>
      </c>
      <c r="I12" s="115">
        <v>0.49253702397209054</v>
      </c>
      <c r="J12" s="116">
        <v>0.40773731628512166</v>
      </c>
      <c r="K12" s="115">
        <v>0.33545125955227206</v>
      </c>
      <c r="L12" s="115">
        <v>0.29625039720345114</v>
      </c>
      <c r="M12" s="115">
        <v>0.30125165157440392</v>
      </c>
      <c r="N12" s="115">
        <v>0.29796468951757049</v>
      </c>
    </row>
    <row r="13" spans="1:14" ht="15" x14ac:dyDescent="0.2">
      <c r="A13" s="106" t="s">
        <v>34</v>
      </c>
      <c r="B13" s="107"/>
      <c r="C13" s="115">
        <v>0.2</v>
      </c>
      <c r="D13" s="115">
        <v>-0.1</v>
      </c>
      <c r="E13" s="115">
        <v>-6.1232152959802277E-3</v>
      </c>
      <c r="F13" s="115">
        <v>-1.9702591877326953E-2</v>
      </c>
      <c r="G13" s="114">
        <v>-4.0971934992416997E-2</v>
      </c>
      <c r="H13" s="115">
        <v>-3.1406063720062299E-2</v>
      </c>
      <c r="I13" s="115">
        <v>-2.2198843402020274E-2</v>
      </c>
      <c r="J13" s="116">
        <v>-3.9128807537812643E-2</v>
      </c>
      <c r="K13" s="115">
        <v>-3.1437942709446082E-2</v>
      </c>
      <c r="L13" s="115">
        <v>-5.1373480340122568E-2</v>
      </c>
      <c r="M13" s="115">
        <v>-5.8342062254626209E-2</v>
      </c>
      <c r="N13" s="115">
        <v>-5.5398697479752623E-2</v>
      </c>
    </row>
    <row r="14" spans="1:14" ht="13.5" x14ac:dyDescent="0.2">
      <c r="A14" s="106" t="s">
        <v>15</v>
      </c>
      <c r="B14" s="107"/>
      <c r="C14" s="115">
        <v>1.2795363320767308</v>
      </c>
      <c r="D14" s="115">
        <v>-0.15019388917721699</v>
      </c>
      <c r="E14" s="115">
        <v>-0.24755550937713622</v>
      </c>
      <c r="F14" s="115">
        <v>0.48371364389430482</v>
      </c>
      <c r="G14" s="114">
        <v>0.46080130555093035</v>
      </c>
      <c r="H14" s="115">
        <v>0.50856877018637192</v>
      </c>
      <c r="I14" s="115">
        <v>0.53163710313890533</v>
      </c>
      <c r="J14" s="116">
        <v>0.55452974637140073</v>
      </c>
      <c r="K14" s="115">
        <v>0.57238345581187389</v>
      </c>
      <c r="L14" s="115">
        <v>0.50000000000001421</v>
      </c>
      <c r="M14" s="115">
        <v>0.42332265692843407</v>
      </c>
      <c r="N14" s="115">
        <v>0.37002139421279878</v>
      </c>
    </row>
    <row r="15" spans="1:14" ht="13.5" x14ac:dyDescent="0.2">
      <c r="A15" s="106" t="s">
        <v>16</v>
      </c>
      <c r="B15" s="109"/>
      <c r="C15" s="115">
        <v>0.83714745856715922</v>
      </c>
      <c r="D15" s="115">
        <v>2.6222848918266095E-2</v>
      </c>
      <c r="E15" s="115">
        <v>-0.26041835894325516</v>
      </c>
      <c r="F15" s="115">
        <v>0.59038414664314587</v>
      </c>
      <c r="G15" s="114">
        <v>0.6273189856793806</v>
      </c>
      <c r="H15" s="115">
        <v>0.65444911438351028</v>
      </c>
      <c r="I15" s="115">
        <v>0.65497934457926021</v>
      </c>
      <c r="J15" s="116">
        <v>0.72440846069955001</v>
      </c>
      <c r="K15" s="115">
        <v>0.72251765448490346</v>
      </c>
      <c r="L15" s="115">
        <v>0.69319043324395579</v>
      </c>
      <c r="M15" s="115">
        <v>0.62450911094531136</v>
      </c>
      <c r="N15" s="115">
        <v>0.55606249170028832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141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142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F6D0-5090-45FD-85C8-EE61A899553B}">
  <dimension ref="A1:N17"/>
  <sheetViews>
    <sheetView workbookViewId="0">
      <selection activeCell="C5" sqref="C5:N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85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56" t="s">
        <v>17</v>
      </c>
      <c r="B5" s="157"/>
      <c r="C5" s="158">
        <v>0.27118189520074054</v>
      </c>
      <c r="D5" s="158">
        <v>-7.3975001123159245E-2</v>
      </c>
      <c r="E5" s="158">
        <v>0.13880091643878245</v>
      </c>
      <c r="F5" s="158">
        <v>-0.49898019172938746</v>
      </c>
      <c r="G5" s="159">
        <v>0.21359905383617672</v>
      </c>
      <c r="H5" s="158">
        <v>0.25825252195753023</v>
      </c>
      <c r="I5" s="158">
        <v>0.43</v>
      </c>
      <c r="J5" s="160">
        <v>0.52</v>
      </c>
      <c r="K5" s="158">
        <v>0.46</v>
      </c>
      <c r="L5" s="158">
        <v>0.39</v>
      </c>
      <c r="M5" s="158">
        <v>0.32</v>
      </c>
      <c r="N5" s="158">
        <v>0.28000000000000003</v>
      </c>
    </row>
    <row r="6" spans="1:14" ht="13.5" x14ac:dyDescent="0.2">
      <c r="A6" s="106" t="s">
        <v>7</v>
      </c>
      <c r="B6" s="107"/>
      <c r="C6" s="115">
        <v>-0.66011138489824361</v>
      </c>
      <c r="D6" s="115">
        <v>0.26580007176563925</v>
      </c>
      <c r="E6" s="115">
        <v>-1.8928639030846739E-2</v>
      </c>
      <c r="F6" s="115">
        <v>0.42612624040086189</v>
      </c>
      <c r="G6" s="114">
        <v>-0.41489451765303897</v>
      </c>
      <c r="H6" s="115">
        <v>0</v>
      </c>
      <c r="I6" s="115">
        <v>0.44900000000001228</v>
      </c>
      <c r="J6" s="116">
        <v>0.4690000000000083</v>
      </c>
      <c r="K6" s="115">
        <v>0.55099990000000787</v>
      </c>
      <c r="L6" s="115">
        <v>0.56000000000000227</v>
      </c>
      <c r="M6" s="115">
        <v>0.49999999000000628</v>
      </c>
      <c r="N6" s="115">
        <v>0.42000000000000171</v>
      </c>
    </row>
    <row r="7" spans="1:14" ht="13.5" x14ac:dyDescent="0.2">
      <c r="A7" s="106" t="s">
        <v>138</v>
      </c>
      <c r="B7" s="107"/>
      <c r="C7" s="115">
        <v>-1.254351945331166</v>
      </c>
      <c r="D7" s="115">
        <v>5.9769995290409383E-2</v>
      </c>
      <c r="E7" s="115">
        <v>1.3655361148419871</v>
      </c>
      <c r="F7" s="115">
        <v>0.5893749959732304</v>
      </c>
      <c r="G7" s="114">
        <v>-0.42687827960024549</v>
      </c>
      <c r="H7" s="115">
        <v>0.20000000000000284</v>
      </c>
      <c r="I7" s="115">
        <v>0.20000000000000284</v>
      </c>
      <c r="J7" s="116">
        <v>0.29999999999998295</v>
      </c>
      <c r="K7" s="115">
        <v>0.35999999999999943</v>
      </c>
      <c r="L7" s="115">
        <v>0.35999999999999943</v>
      </c>
      <c r="M7" s="115">
        <v>0.35999999999999943</v>
      </c>
      <c r="N7" s="115">
        <v>0.35999999999999943</v>
      </c>
    </row>
    <row r="8" spans="1:14" ht="13.5" x14ac:dyDescent="0.2">
      <c r="A8" s="106" t="s">
        <v>10</v>
      </c>
      <c r="B8" s="107"/>
      <c r="C8" s="115">
        <v>1.5011358099934</v>
      </c>
      <c r="D8" s="115">
        <v>-0.51643240319617689</v>
      </c>
      <c r="E8" s="115">
        <v>-0.72675858128138771</v>
      </c>
      <c r="F8" s="115">
        <v>-1.8634762647894973</v>
      </c>
      <c r="G8" s="114">
        <v>2.7126625024766184</v>
      </c>
      <c r="H8" s="115">
        <v>-1.3154289065158054</v>
      </c>
      <c r="I8" s="115">
        <v>-0.41668731013159288</v>
      </c>
      <c r="J8" s="116">
        <v>0.10461354514336563</v>
      </c>
      <c r="K8" s="115">
        <v>0.30502944049402458</v>
      </c>
      <c r="L8" s="115">
        <v>0.4463055845439925</v>
      </c>
      <c r="M8" s="115">
        <v>0.50611121525483327</v>
      </c>
      <c r="N8" s="115">
        <v>0.53930705252989242</v>
      </c>
    </row>
    <row r="9" spans="1:14" ht="13.5" x14ac:dyDescent="0.2">
      <c r="A9" s="106" t="s">
        <v>9</v>
      </c>
      <c r="B9" s="107"/>
      <c r="C9" s="115">
        <v>1.9031843193726843</v>
      </c>
      <c r="D9" s="115">
        <v>0.71622412096898813</v>
      </c>
      <c r="E9" s="115">
        <v>1.3952403944443574</v>
      </c>
      <c r="F9" s="115">
        <v>-3.9861251298581237</v>
      </c>
      <c r="G9" s="114">
        <v>-0.21268146286242029</v>
      </c>
      <c r="H9" s="115">
        <v>-0.29937252040177498</v>
      </c>
      <c r="I9" s="115">
        <v>0.56921552083457527</v>
      </c>
      <c r="J9" s="116">
        <v>1.7237307718304322</v>
      </c>
      <c r="K9" s="115">
        <v>1.3515763208805822</v>
      </c>
      <c r="L9" s="115">
        <v>1.1157732335166628</v>
      </c>
      <c r="M9" s="115">
        <v>1.0284641988601635</v>
      </c>
      <c r="N9" s="115">
        <v>0.82358173985488747</v>
      </c>
    </row>
    <row r="10" spans="1:14" ht="13.5" x14ac:dyDescent="0.2">
      <c r="A10" s="106" t="s">
        <v>11</v>
      </c>
      <c r="B10" s="107"/>
      <c r="C10" s="115">
        <v>-1.6368156796013835</v>
      </c>
      <c r="D10" s="115">
        <v>-4.3572787272864844E-2</v>
      </c>
      <c r="E10" s="115">
        <v>0.30504531148692138</v>
      </c>
      <c r="F10" s="115">
        <v>0.73864515102076211</v>
      </c>
      <c r="G10" s="114">
        <v>-1.147231087866345</v>
      </c>
      <c r="H10" s="115">
        <v>0.29850134350502344</v>
      </c>
      <c r="I10" s="115">
        <v>0.39999999999997726</v>
      </c>
      <c r="J10" s="116">
        <v>0.76533603622918633</v>
      </c>
      <c r="K10" s="115">
        <v>0.76351737047146173</v>
      </c>
      <c r="L10" s="115">
        <v>0.68218932288905876</v>
      </c>
      <c r="M10" s="115">
        <v>0.58220386217851683</v>
      </c>
      <c r="N10" s="115">
        <v>0.58221840661289548</v>
      </c>
    </row>
    <row r="11" spans="1:14" ht="15" x14ac:dyDescent="0.2">
      <c r="A11" s="106" t="s">
        <v>33</v>
      </c>
      <c r="B11" s="107"/>
      <c r="C11" s="115">
        <v>-0.1</v>
      </c>
      <c r="D11" s="115">
        <v>0.2</v>
      </c>
      <c r="E11" s="115">
        <v>-0.6</v>
      </c>
      <c r="F11" s="115">
        <v>-0.7</v>
      </c>
      <c r="G11" s="114">
        <v>0</v>
      </c>
      <c r="H11" s="115">
        <v>-6.1255724403769807E-3</v>
      </c>
      <c r="I11" s="115">
        <v>2.1532886890359634E-2</v>
      </c>
      <c r="J11" s="116">
        <v>-4.9288895925240522E-2</v>
      </c>
      <c r="K11" s="115">
        <v>-4.7059685019812086E-2</v>
      </c>
      <c r="L11" s="115">
        <v>1.2499318412933502E-3</v>
      </c>
      <c r="M11" s="115">
        <v>-4.0932773255397764E-2</v>
      </c>
      <c r="N11" s="115">
        <v>-3.1710757665364742E-2</v>
      </c>
    </row>
    <row r="12" spans="1:14" ht="13.5" x14ac:dyDescent="0.2">
      <c r="A12" s="106" t="s">
        <v>13</v>
      </c>
      <c r="B12" s="107"/>
      <c r="C12" s="115">
        <v>-0.52542609155949549</v>
      </c>
      <c r="D12" s="115">
        <v>0.37020027175729808</v>
      </c>
      <c r="E12" s="115">
        <v>-0.27887358815041807</v>
      </c>
      <c r="F12" s="115">
        <v>-0.83897201732271753</v>
      </c>
      <c r="G12" s="114">
        <v>0</v>
      </c>
      <c r="H12" s="115">
        <v>-0.13112654939199331</v>
      </c>
      <c r="I12" s="115">
        <v>0.31127983097061929</v>
      </c>
      <c r="J12" s="116">
        <v>0.42749876642523077</v>
      </c>
      <c r="K12" s="115">
        <v>0.48380865062351575</v>
      </c>
      <c r="L12" s="115">
        <v>0.54128132958885544</v>
      </c>
      <c r="M12" s="115">
        <v>0.46223199047624064</v>
      </c>
      <c r="N12" s="115">
        <v>0.41931189193742568</v>
      </c>
    </row>
    <row r="13" spans="1:14" ht="15" x14ac:dyDescent="0.2">
      <c r="A13" s="106" t="s">
        <v>34</v>
      </c>
      <c r="B13" s="107"/>
      <c r="C13" s="115">
        <v>0.8</v>
      </c>
      <c r="D13" s="115">
        <v>-0.4</v>
      </c>
      <c r="E13" s="115">
        <v>0.4</v>
      </c>
      <c r="F13" s="115">
        <v>0.3</v>
      </c>
      <c r="G13" s="114">
        <v>0.3</v>
      </c>
      <c r="H13" s="115">
        <v>0.38636826966301208</v>
      </c>
      <c r="I13" s="115">
        <v>0.13568672767283785</v>
      </c>
      <c r="J13" s="116">
        <v>0.1162802086726421</v>
      </c>
      <c r="K13" s="115">
        <v>2.845939268696196E-3</v>
      </c>
      <c r="L13" s="115">
        <v>-0.11889276105418417</v>
      </c>
      <c r="M13" s="115">
        <v>-0.11522835975038627</v>
      </c>
      <c r="N13" s="115">
        <v>-0.11537541980814216</v>
      </c>
    </row>
    <row r="14" spans="1:14" ht="13.5" x14ac:dyDescent="0.2">
      <c r="A14" s="106" t="s">
        <v>15</v>
      </c>
      <c r="B14" s="107"/>
      <c r="C14" s="115">
        <v>0.46474765773081117</v>
      </c>
      <c r="D14" s="115">
        <v>-0.68852975417604512</v>
      </c>
      <c r="E14" s="115">
        <v>-0.92729348019065583</v>
      </c>
      <c r="F14" s="115">
        <v>-0.8572418502401149</v>
      </c>
      <c r="G14" s="114">
        <v>1.0852288048857304</v>
      </c>
      <c r="H14" s="115">
        <v>1.5659507863850877</v>
      </c>
      <c r="I14" s="115">
        <v>1.3662168411428155</v>
      </c>
      <c r="J14" s="116">
        <v>1.3887491105721779</v>
      </c>
      <c r="K14" s="115">
        <v>0.7494877930503776</v>
      </c>
      <c r="L14" s="115">
        <v>0.28280381544469435</v>
      </c>
      <c r="M14" s="115">
        <v>0.13896548014109555</v>
      </c>
      <c r="N14" s="115">
        <v>0.13974404252239481</v>
      </c>
    </row>
    <row r="15" spans="1:14" ht="13.5" x14ac:dyDescent="0.2">
      <c r="A15" s="106" t="s">
        <v>16</v>
      </c>
      <c r="B15" s="109"/>
      <c r="C15" s="115">
        <v>-1.1156440722535308</v>
      </c>
      <c r="D15" s="115">
        <v>0.16893480869570965</v>
      </c>
      <c r="E15" s="115">
        <v>-1.8149697429462321</v>
      </c>
      <c r="F15" s="115">
        <v>-1.586779238813989</v>
      </c>
      <c r="G15" s="114">
        <v>0.61502070871513581</v>
      </c>
      <c r="H15" s="115">
        <v>0.84817396119785826</v>
      </c>
      <c r="I15" s="115">
        <v>1.2238476715573228</v>
      </c>
      <c r="J15" s="116">
        <v>1.2986881010139513</v>
      </c>
      <c r="K15" s="115">
        <v>0.84934959924629538</v>
      </c>
      <c r="L15" s="115">
        <v>0.60306053853548747</v>
      </c>
      <c r="M15" s="115">
        <v>0.42920591434503308</v>
      </c>
      <c r="N15" s="115">
        <v>0.42968295474811669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139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140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559-6A26-46C6-BA89-321D5EA8AEF1}">
  <dimension ref="A1:N17"/>
  <sheetViews>
    <sheetView workbookViewId="0">
      <selection activeCell="C15" sqref="C15:N1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85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06" t="s">
        <v>7</v>
      </c>
      <c r="B5" s="107"/>
      <c r="C5" s="115">
        <v>-0.59645318996575725</v>
      </c>
      <c r="D5" s="115">
        <v>0.20871052292680758</v>
      </c>
      <c r="E5" s="115">
        <v>-2.8400390414404342E-2</v>
      </c>
      <c r="F5" s="115">
        <v>0.23673872975578547</v>
      </c>
      <c r="G5" s="114">
        <v>9.9999999999994316E-2</v>
      </c>
      <c r="H5" s="115">
        <v>0.40000000000000568</v>
      </c>
      <c r="I5" s="115">
        <v>0.59999999999999432</v>
      </c>
      <c r="J5" s="116">
        <v>0.59999999999999432</v>
      </c>
      <c r="K5" s="115">
        <v>0.49999999999998579</v>
      </c>
      <c r="L5" s="115">
        <v>0.40000000000000568</v>
      </c>
      <c r="M5" s="115">
        <v>0.29999999999998295</v>
      </c>
      <c r="N5" s="115">
        <v>0.29999999999998295</v>
      </c>
    </row>
    <row r="6" spans="1:14" ht="13.5" x14ac:dyDescent="0.2">
      <c r="A6" s="106" t="s">
        <v>138</v>
      </c>
      <c r="B6" s="107"/>
      <c r="C6" s="115">
        <v>-1.3724094647070473</v>
      </c>
      <c r="D6" s="115">
        <v>-0.17100780396354764</v>
      </c>
      <c r="E6" s="115">
        <v>1.1048343061857082</v>
      </c>
      <c r="F6" s="115">
        <v>0.34731290373113666</v>
      </c>
      <c r="G6" s="114">
        <v>-9.9999999999994316E-2</v>
      </c>
      <c r="H6" s="115">
        <v>-9.9999999999980105E-2</v>
      </c>
      <c r="I6" s="115">
        <v>9.9999999999994316E-2</v>
      </c>
      <c r="J6" s="116">
        <v>0.20000000000000284</v>
      </c>
      <c r="K6" s="115">
        <v>0.40000000000000568</v>
      </c>
      <c r="L6" s="115">
        <v>0.40000000000000568</v>
      </c>
      <c r="M6" s="115">
        <v>0.40000000000000568</v>
      </c>
      <c r="N6" s="115">
        <v>0.40000000000000568</v>
      </c>
    </row>
    <row r="7" spans="1:14" ht="13.5" x14ac:dyDescent="0.2">
      <c r="A7" s="106" t="s">
        <v>10</v>
      </c>
      <c r="B7" s="107"/>
      <c r="C7" s="115">
        <v>1.5201816039359812</v>
      </c>
      <c r="D7" s="115">
        <v>-0.50694877105830471</v>
      </c>
      <c r="E7" s="115">
        <v>-0.80202957402245545</v>
      </c>
      <c r="F7" s="115">
        <v>-1.721673722292465</v>
      </c>
      <c r="G7" s="114">
        <v>-0.16724919258589921</v>
      </c>
      <c r="H7" s="115">
        <v>-0.51071064206867334</v>
      </c>
      <c r="I7" s="115">
        <v>-9.5388615112170783E-2</v>
      </c>
      <c r="J7" s="116">
        <v>0.3472614192722574</v>
      </c>
      <c r="K7" s="115">
        <v>0.42373875715939846</v>
      </c>
      <c r="L7" s="115">
        <v>0.52023475871258995</v>
      </c>
      <c r="M7" s="115">
        <v>0.54383945918338839</v>
      </c>
      <c r="N7" s="115">
        <v>0.54307105600963723</v>
      </c>
    </row>
    <row r="8" spans="1:14" ht="13.5" x14ac:dyDescent="0.2">
      <c r="A8" s="106" t="s">
        <v>9</v>
      </c>
      <c r="B8" s="107"/>
      <c r="C8" s="115">
        <v>1.942435174480579</v>
      </c>
      <c r="D8" s="115">
        <v>0.78846985242751089</v>
      </c>
      <c r="E8" s="115">
        <v>1.4117267556337509</v>
      </c>
      <c r="F8" s="115">
        <v>-3.5467169983867706</v>
      </c>
      <c r="G8" s="114">
        <v>-0.52811849267271782</v>
      </c>
      <c r="H8" s="115">
        <v>0.39699672153786025</v>
      </c>
      <c r="I8" s="115">
        <v>1.909428947985802</v>
      </c>
      <c r="J8" s="116">
        <v>1.7272840944231547</v>
      </c>
      <c r="K8" s="115">
        <v>0.91671334540374971</v>
      </c>
      <c r="L8" s="115">
        <v>0.79080858573237833</v>
      </c>
      <c r="M8" s="115">
        <v>0.78043784114396431</v>
      </c>
      <c r="N8" s="115">
        <v>0.59660588279390936</v>
      </c>
    </row>
    <row r="9" spans="1:14" ht="13.5" x14ac:dyDescent="0.2">
      <c r="A9" s="106" t="s">
        <v>11</v>
      </c>
      <c r="B9" s="107"/>
      <c r="C9" s="115">
        <v>-1.6368156796013835</v>
      </c>
      <c r="D9" s="115">
        <v>-4.3572787272864844E-2</v>
      </c>
      <c r="E9" s="115">
        <v>0.30504531148692138</v>
      </c>
      <c r="F9" s="115">
        <v>0.73864515102076211</v>
      </c>
      <c r="G9" s="114">
        <v>0.63386834848355988</v>
      </c>
      <c r="H9" s="115">
        <v>0.60140404689872184</v>
      </c>
      <c r="I9" s="115">
        <v>0.60074145303306636</v>
      </c>
      <c r="J9" s="116">
        <v>0.60422900264680379</v>
      </c>
      <c r="K9" s="115">
        <v>0.59612154964926845</v>
      </c>
      <c r="L9" s="115">
        <v>0.59999999999995168</v>
      </c>
      <c r="M9" s="115">
        <v>0.60000000000005116</v>
      </c>
      <c r="N9" s="115">
        <v>0.59999999999999432</v>
      </c>
    </row>
    <row r="10" spans="1:14" ht="15" x14ac:dyDescent="0.2">
      <c r="A10" s="106" t="s">
        <v>33</v>
      </c>
      <c r="B10" s="107"/>
      <c r="C10" s="115">
        <v>-0.5</v>
      </c>
      <c r="D10" s="115">
        <v>0.5</v>
      </c>
      <c r="E10" s="115">
        <v>-0.6</v>
      </c>
      <c r="F10" s="115">
        <v>-0.1</v>
      </c>
      <c r="G10" s="114">
        <v>1.3033034541885813E-5</v>
      </c>
      <c r="H10" s="115">
        <v>3.482569917000021E-2</v>
      </c>
      <c r="I10" s="115">
        <v>2.8484948989790398E-2</v>
      </c>
      <c r="J10" s="116">
        <v>2.4051424332280302E-2</v>
      </c>
      <c r="K10" s="115">
        <v>2.7531242605049966E-2</v>
      </c>
      <c r="L10" s="115">
        <v>-1.9218379975163208E-2</v>
      </c>
      <c r="M10" s="115">
        <v>-1.1494617698229515E-2</v>
      </c>
      <c r="N10" s="115">
        <v>-2.5428571180911616E-2</v>
      </c>
    </row>
    <row r="11" spans="1:14" ht="13.5" x14ac:dyDescent="0.2">
      <c r="A11" s="106" t="s">
        <v>13</v>
      </c>
      <c r="B11" s="107"/>
      <c r="C11" s="115">
        <v>-0.89761612682022474</v>
      </c>
      <c r="D11" s="115">
        <v>0.56920524780279891</v>
      </c>
      <c r="E11" s="115">
        <v>-0.3683372125973392</v>
      </c>
      <c r="F11" s="115">
        <v>-0.28854467365705716</v>
      </c>
      <c r="G11" s="114">
        <v>2.9123833082493888E-2</v>
      </c>
      <c r="H11" s="115">
        <v>0.21373517138630405</v>
      </c>
      <c r="I11" s="115">
        <v>0.51333827700719326</v>
      </c>
      <c r="J11" s="116">
        <v>0.57364498104529105</v>
      </c>
      <c r="K11" s="115">
        <v>0.51552111129898037</v>
      </c>
      <c r="L11" s="115">
        <v>0.41902219622662074</v>
      </c>
      <c r="M11" s="115">
        <v>0.37641474759608684</v>
      </c>
      <c r="N11" s="115">
        <v>0.34920894498540633</v>
      </c>
    </row>
    <row r="12" spans="1:14" ht="15" x14ac:dyDescent="0.2">
      <c r="A12" s="106" t="s">
        <v>34</v>
      </c>
      <c r="B12" s="107"/>
      <c r="C12" s="115">
        <v>1</v>
      </c>
      <c r="D12" s="115">
        <v>-0.5</v>
      </c>
      <c r="E12" s="115">
        <v>0.4</v>
      </c>
      <c r="F12" s="115">
        <v>0</v>
      </c>
      <c r="G12" s="114">
        <v>-7.951810869463416E-2</v>
      </c>
      <c r="H12" s="115">
        <v>9.4037595619978487E-3</v>
      </c>
      <c r="I12" s="115">
        <v>1.9111257841782858E-2</v>
      </c>
      <c r="J12" s="116">
        <v>-1.8092583905622794E-2</v>
      </c>
      <c r="K12" s="115">
        <v>-5.2688391266385415E-2</v>
      </c>
      <c r="L12" s="115">
        <v>-5.1278402377344601E-2</v>
      </c>
      <c r="M12" s="115">
        <v>-5.2401841307030017E-2</v>
      </c>
      <c r="N12" s="115">
        <v>-5.3558962959595391E-2</v>
      </c>
    </row>
    <row r="13" spans="1:14" ht="13.5" x14ac:dyDescent="0.2">
      <c r="A13" s="106" t="s">
        <v>15</v>
      </c>
      <c r="B13" s="107"/>
      <c r="C13" s="115">
        <v>-0.15881631024606691</v>
      </c>
      <c r="D13" s="115">
        <v>-0.93246317806840295</v>
      </c>
      <c r="E13" s="115">
        <v>-0.6949375083590752</v>
      </c>
      <c r="F13" s="115">
        <v>-1.5944711086755206</v>
      </c>
      <c r="G13" s="114">
        <v>-0.25478546608343322</v>
      </c>
      <c r="H13" s="115">
        <v>0.47781962302867953</v>
      </c>
      <c r="I13" s="115">
        <v>1.0314854244768128</v>
      </c>
      <c r="J13" s="116">
        <v>0.99202981110235555</v>
      </c>
      <c r="K13" s="115">
        <v>0.84502248087348164</v>
      </c>
      <c r="L13" s="115">
        <v>0.8435404921775671</v>
      </c>
      <c r="M13" s="115">
        <v>0.84360804557704228</v>
      </c>
      <c r="N13" s="115">
        <v>0.84367567452854075</v>
      </c>
    </row>
    <row r="14" spans="1:14" ht="13.5" x14ac:dyDescent="0.2">
      <c r="A14" s="106" t="s">
        <v>16</v>
      </c>
      <c r="B14" s="107"/>
      <c r="C14" s="115">
        <v>-2.2034174965051392</v>
      </c>
      <c r="D14" s="115">
        <v>0.12200754201103337</v>
      </c>
      <c r="E14" s="115">
        <v>-1.454212856502096</v>
      </c>
      <c r="F14" s="116">
        <v>-1.6817859159085202</v>
      </c>
      <c r="G14" s="114">
        <v>-9.1687772704787562E-2</v>
      </c>
      <c r="H14" s="115">
        <v>0.50204593670034114</v>
      </c>
      <c r="I14" s="115">
        <v>1.0864568316573298</v>
      </c>
      <c r="J14" s="116">
        <v>1.1302157752024726</v>
      </c>
      <c r="K14" s="114">
        <v>1.0571249333574144</v>
      </c>
      <c r="L14" s="115">
        <v>1.0493962246885076</v>
      </c>
      <c r="M14" s="115">
        <v>1.0494059379795573</v>
      </c>
      <c r="N14" s="115">
        <v>1.0494156542685715</v>
      </c>
    </row>
    <row r="15" spans="1:14" ht="13.5" x14ac:dyDescent="0.2">
      <c r="A15" s="150" t="s">
        <v>17</v>
      </c>
      <c r="B15" s="118"/>
      <c r="C15" s="119">
        <v>0.10430148306240028</v>
      </c>
      <c r="D15" s="151">
        <v>2.7780749861122445E-2</v>
      </c>
      <c r="E15" s="151">
        <v>-9.260941725557359E-3</v>
      </c>
      <c r="F15" s="151">
        <v>-0.28705703244014558</v>
      </c>
      <c r="G15" s="152">
        <v>-8.2510040463503742E-2</v>
      </c>
      <c r="H15" s="151">
        <v>0.21435786124828837</v>
      </c>
      <c r="I15" s="151">
        <v>0.51135654909286643</v>
      </c>
      <c r="J15" s="153">
        <v>0.53199226429913438</v>
      </c>
      <c r="K15" s="151">
        <v>0.44380354046711545</v>
      </c>
      <c r="L15" s="151">
        <v>0.35053273960201636</v>
      </c>
      <c r="M15" s="151">
        <v>0.30879827600188037</v>
      </c>
      <c r="N15" s="151">
        <v>0.28176088759227014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137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143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DADE-846C-41B5-99CF-BA8AFDAFAAF2}">
  <dimension ref="A1:N17"/>
  <sheetViews>
    <sheetView workbookViewId="0">
      <selection activeCell="C15" sqref="C15:N1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90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06" t="s">
        <v>7</v>
      </c>
      <c r="B5" s="113"/>
      <c r="C5" s="114">
        <v>-0.7638583351490098</v>
      </c>
      <c r="D5" s="115">
        <v>0.15204251252633583</v>
      </c>
      <c r="E5" s="115">
        <v>-0.26567638410199379</v>
      </c>
      <c r="F5" s="115">
        <v>0.12000000000000455</v>
      </c>
      <c r="G5" s="114">
        <v>0.29999999999998295</v>
      </c>
      <c r="H5" s="115">
        <v>0.40000000000000568</v>
      </c>
      <c r="I5" s="115">
        <v>0.59999999999999432</v>
      </c>
      <c r="J5" s="116">
        <v>0.59999999999999432</v>
      </c>
      <c r="K5" s="115">
        <v>0.49999999999998579</v>
      </c>
      <c r="L5" s="115">
        <v>0.40000000000000568</v>
      </c>
      <c r="M5" s="115">
        <v>0.29999999999998295</v>
      </c>
      <c r="N5" s="115">
        <v>0.20000000000000284</v>
      </c>
    </row>
    <row r="6" spans="1:14" ht="13.5" x14ac:dyDescent="0.2">
      <c r="A6" s="106" t="s">
        <v>8</v>
      </c>
      <c r="B6" s="107"/>
      <c r="C6" s="114">
        <v>-1.3744811457777359</v>
      </c>
      <c r="D6" s="115">
        <v>-0.40184837165550391</v>
      </c>
      <c r="E6" s="115">
        <v>0.22319968684969638</v>
      </c>
      <c r="F6" s="115">
        <v>0.20000000000000284</v>
      </c>
      <c r="G6" s="114">
        <v>0.20000000000000284</v>
      </c>
      <c r="H6" s="115">
        <v>0.20000000000000284</v>
      </c>
      <c r="I6" s="115">
        <v>0.29999999999998295</v>
      </c>
      <c r="J6" s="116">
        <v>0.29999999999998295</v>
      </c>
      <c r="K6" s="115">
        <v>0.40000000000000568</v>
      </c>
      <c r="L6" s="115">
        <v>0.40000000000000568</v>
      </c>
      <c r="M6" s="115">
        <v>0.40000000000000568</v>
      </c>
      <c r="N6" s="115">
        <v>0.4000000000000199</v>
      </c>
    </row>
    <row r="7" spans="1:14" ht="13.5" x14ac:dyDescent="0.2">
      <c r="A7" s="106" t="s">
        <v>10</v>
      </c>
      <c r="B7" s="107"/>
      <c r="C7" s="114">
        <v>2.6781528094357014</v>
      </c>
      <c r="D7" s="115">
        <v>-0.91291602040057285</v>
      </c>
      <c r="E7" s="115">
        <v>0.43245063494397584</v>
      </c>
      <c r="F7" s="115">
        <v>-1.2252490134152652</v>
      </c>
      <c r="G7" s="114">
        <v>-0.81828126897316622</v>
      </c>
      <c r="H7" s="115">
        <v>-0.150009074060236</v>
      </c>
      <c r="I7" s="115">
        <v>5.1973809720990971E-2</v>
      </c>
      <c r="J7" s="116">
        <v>0.26449049154906845</v>
      </c>
      <c r="K7" s="115">
        <v>0.25376138186594233</v>
      </c>
      <c r="L7" s="115">
        <v>0.26854259382631085</v>
      </c>
      <c r="M7" s="115">
        <v>0.31741046299309517</v>
      </c>
      <c r="N7" s="115">
        <v>0.317419114862318</v>
      </c>
    </row>
    <row r="8" spans="1:14" ht="13.5" x14ac:dyDescent="0.2">
      <c r="A8" s="106" t="s">
        <v>9</v>
      </c>
      <c r="B8" s="107"/>
      <c r="C8" s="114">
        <v>2.1064208898836796</v>
      </c>
      <c r="D8" s="115">
        <v>0.68767286918911452</v>
      </c>
      <c r="E8" s="115">
        <v>1.1232805092098488</v>
      </c>
      <c r="F8" s="115">
        <v>-0.19672932166058388</v>
      </c>
      <c r="G8" s="114">
        <v>6.0847733767047885E-2</v>
      </c>
      <c r="H8" s="115">
        <v>0.66062282157857055</v>
      </c>
      <c r="I8" s="115">
        <v>0.9013198323578564</v>
      </c>
      <c r="J8" s="116">
        <v>0.97522552994561806</v>
      </c>
      <c r="K8" s="115">
        <v>0.80786657336535939</v>
      </c>
      <c r="L8" s="115">
        <v>0.6955145904005775</v>
      </c>
      <c r="M8" s="115">
        <v>0.51241570936737446</v>
      </c>
      <c r="N8" s="115">
        <v>0.51181792429150619</v>
      </c>
    </row>
    <row r="9" spans="1:14" ht="13.5" x14ac:dyDescent="0.2">
      <c r="A9" s="106" t="s">
        <v>11</v>
      </c>
      <c r="B9" s="107"/>
      <c r="C9" s="114">
        <v>-1.6111190362771595</v>
      </c>
      <c r="D9" s="115">
        <v>-4.356140718233803E-2</v>
      </c>
      <c r="E9" s="115">
        <v>0.3049656067824742</v>
      </c>
      <c r="F9" s="115">
        <v>0.30911931335329257</v>
      </c>
      <c r="G9" s="114">
        <v>0.62742444593220625</v>
      </c>
      <c r="H9" s="115">
        <v>0.5991952548525461</v>
      </c>
      <c r="I9" s="115">
        <v>0.5995360311091531</v>
      </c>
      <c r="J9" s="116">
        <v>0.60012851679613277</v>
      </c>
      <c r="K9" s="115">
        <v>0.60033388577640778</v>
      </c>
      <c r="L9" s="115">
        <v>0.59999999999999432</v>
      </c>
      <c r="M9" s="115">
        <v>0.59999999999999432</v>
      </c>
      <c r="N9" s="115">
        <v>0.60000000000002274</v>
      </c>
    </row>
    <row r="10" spans="1:14" ht="15" x14ac:dyDescent="0.2">
      <c r="A10" s="106" t="s">
        <v>33</v>
      </c>
      <c r="B10" s="107"/>
      <c r="C10" s="114">
        <v>-0.6</v>
      </c>
      <c r="D10" s="115">
        <v>0.7</v>
      </c>
      <c r="E10" s="115">
        <v>-0.4</v>
      </c>
      <c r="F10" s="115">
        <v>-3.3215443292836294E-2</v>
      </c>
      <c r="G10" s="114">
        <v>2.0068194885406343E-2</v>
      </c>
      <c r="H10" s="115">
        <v>1.8467277152194178E-2</v>
      </c>
      <c r="I10" s="115">
        <v>-5.3621644989951533E-3</v>
      </c>
      <c r="J10" s="116">
        <v>-3.1199229291058922E-2</v>
      </c>
      <c r="K10" s="115">
        <v>2.15765191468896E-3</v>
      </c>
      <c r="L10" s="115">
        <v>-4.2429617607174813E-2</v>
      </c>
      <c r="M10" s="115">
        <v>-4.3685391932523202E-2</v>
      </c>
      <c r="N10" s="115">
        <v>-3.815815754458507E-2</v>
      </c>
    </row>
    <row r="11" spans="1:14" ht="13.5" x14ac:dyDescent="0.2">
      <c r="A11" s="106" t="s">
        <v>13</v>
      </c>
      <c r="B11" s="107"/>
      <c r="C11" s="114">
        <v>-0.95809477652485953</v>
      </c>
      <c r="D11" s="115">
        <v>0.6599767562236849</v>
      </c>
      <c r="E11" s="115">
        <v>-0.36823876985448578</v>
      </c>
      <c r="F11" s="115">
        <v>-7.9588380032745931E-2</v>
      </c>
      <c r="G11" s="114">
        <v>0.18528257415060523</v>
      </c>
      <c r="H11" s="115">
        <v>0.32719825824101179</v>
      </c>
      <c r="I11" s="115">
        <v>0.47325664333830275</v>
      </c>
      <c r="J11" s="116">
        <v>0.47796493266598361</v>
      </c>
      <c r="K11" s="115">
        <v>0.46460184523790815</v>
      </c>
      <c r="L11" s="115">
        <v>0.36453016959998763</v>
      </c>
      <c r="M11" s="115">
        <v>0.30254060624245938</v>
      </c>
      <c r="N11" s="115">
        <v>0.25509011490254352</v>
      </c>
    </row>
    <row r="12" spans="1:14" ht="15" x14ac:dyDescent="0.2">
      <c r="A12" s="106" t="s">
        <v>34</v>
      </c>
      <c r="B12" s="107"/>
      <c r="C12" s="114">
        <v>1</v>
      </c>
      <c r="D12" s="115">
        <v>-0.5</v>
      </c>
      <c r="E12" s="115">
        <v>0.2</v>
      </c>
      <c r="F12" s="115">
        <v>0.12138030881282247</v>
      </c>
      <c r="G12" s="114">
        <v>0.14972076012990998</v>
      </c>
      <c r="H12" s="115">
        <v>8.7453666674979225E-2</v>
      </c>
      <c r="I12" s="115">
        <v>-1.2902514504552542E-2</v>
      </c>
      <c r="J12" s="116">
        <v>-1.6600266496499483E-2</v>
      </c>
      <c r="K12" s="115">
        <v>-4.8781977395439435E-2</v>
      </c>
      <c r="L12" s="115">
        <v>-4.7218628055200662E-2</v>
      </c>
      <c r="M12" s="115">
        <v>-4.8358351992438153E-2</v>
      </c>
      <c r="N12" s="115">
        <v>-4.9540290084543304E-2</v>
      </c>
    </row>
    <row r="13" spans="1:14" ht="13.5" x14ac:dyDescent="0.2">
      <c r="A13" s="106" t="s">
        <v>15</v>
      </c>
      <c r="B13" s="107"/>
      <c r="C13" s="114">
        <v>-0.20012036537482913</v>
      </c>
      <c r="D13" s="115">
        <v>-0.87184329878007816</v>
      </c>
      <c r="E13" s="115">
        <v>-0.75637205136416696</v>
      </c>
      <c r="F13" s="115">
        <v>-1.0239195957642124</v>
      </c>
      <c r="G13" s="114">
        <v>1.1636672587159325</v>
      </c>
      <c r="H13" s="115">
        <v>1.2380792443742052</v>
      </c>
      <c r="I13" s="115">
        <v>1.0308875690100194</v>
      </c>
      <c r="J13" s="116">
        <v>0.99123197938821761</v>
      </c>
      <c r="K13" s="115">
        <v>0.84174640848443971</v>
      </c>
      <c r="L13" s="115">
        <v>0.84184593203970337</v>
      </c>
      <c r="M13" s="115">
        <v>0.84191156059219452</v>
      </c>
      <c r="N13" s="115">
        <v>0.84197726475335344</v>
      </c>
    </row>
    <row r="14" spans="1:14" ht="13.5" x14ac:dyDescent="0.2">
      <c r="A14" s="106" t="s">
        <v>16</v>
      </c>
      <c r="B14" s="107"/>
      <c r="C14" s="114">
        <v>-2.1557587953698487</v>
      </c>
      <c r="D14" s="115">
        <v>0.13009128660822</v>
      </c>
      <c r="E14" s="115">
        <v>-1.2747648718588351</v>
      </c>
      <c r="F14" s="115">
        <v>-1.3324315208509603</v>
      </c>
      <c r="G14" s="114">
        <v>0.92751490321208507</v>
      </c>
      <c r="H14" s="115">
        <v>1.1608900308982157</v>
      </c>
      <c r="I14" s="115">
        <v>1.1683284290833456</v>
      </c>
      <c r="J14" s="116">
        <v>1.1313843036577964</v>
      </c>
      <c r="K14" s="115">
        <v>1.0548908672359119</v>
      </c>
      <c r="L14" s="115">
        <v>1.0485611340036201</v>
      </c>
      <c r="M14" s="115">
        <v>1.0485705825665264</v>
      </c>
      <c r="N14" s="115">
        <v>1.0485800342018763</v>
      </c>
    </row>
    <row r="15" spans="1:14" ht="13.5" x14ac:dyDescent="0.2">
      <c r="A15" s="117" t="s">
        <v>17</v>
      </c>
      <c r="B15" s="118"/>
      <c r="C15" s="119">
        <v>-4.9019037646758079E-6</v>
      </c>
      <c r="D15" s="120">
        <v>0.13907436978823284</v>
      </c>
      <c r="E15" s="120">
        <v>-0.12962337093188125</v>
      </c>
      <c r="F15" s="120">
        <v>4.3999999999999997E-2</v>
      </c>
      <c r="G15" s="119">
        <v>0.2939713448086394</v>
      </c>
      <c r="H15" s="120">
        <v>0.40023644824043458</v>
      </c>
      <c r="I15" s="120">
        <v>0.43917459980956153</v>
      </c>
      <c r="J15" s="121">
        <v>0.44012935789683638</v>
      </c>
      <c r="K15" s="120">
        <v>0.39954648243562474</v>
      </c>
      <c r="L15" s="120">
        <v>0.3</v>
      </c>
      <c r="M15" s="120">
        <v>0.24</v>
      </c>
      <c r="N15" s="120">
        <v>0.19374360868100382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108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109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2A74FD0E0FD24B98E1BEFEEAEBFBDC" ma:contentTypeVersion="1" ma:contentTypeDescription="Ein neues Dokument erstellen." ma:contentTypeScope="" ma:versionID="e1179fb03807e0db7f6fa766afcec06c">
  <xsd:schema xmlns:xsd="http://www.w3.org/2001/XMLSchema" xmlns:xs="http://www.w3.org/2001/XMLSchema" xmlns:p="http://schemas.microsoft.com/office/2006/metadata/properties" xmlns:ns2="45c57730-1a3d-4221-8b68-a26bacc245af" targetNamespace="http://schemas.microsoft.com/office/2006/metadata/properties" ma:root="true" ma:fieldsID="62da1e3614d9744e292be4b221a77d50" ns2:_="">
    <xsd:import namespace="45c57730-1a3d-4221-8b68-a26bacc245a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57730-1a3d-4221-8b68-a26bacc245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4612ED-F8A4-4C2B-BBDD-36465B9B2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c57730-1a3d-4221-8b68-a26bacc245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2A31E8-CC0D-4A6E-A1EB-0EEA4A023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671E6F-F4B0-4949-873C-0E02EFE38C2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5c57730-1a3d-4221-8b68-a26bacc245a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53</vt:i4>
      </vt:variant>
      <vt:variant>
        <vt:lpstr>Benannte Bereiche</vt:lpstr>
      </vt:variant>
      <vt:variant>
        <vt:i4>4</vt:i4>
      </vt:variant>
    </vt:vector>
  </HeadingPairs>
  <TitlesOfParts>
    <vt:vector size="57" baseType="lpstr">
      <vt:lpstr>Read me</vt:lpstr>
      <vt:lpstr>BIP</vt:lpstr>
      <vt:lpstr>S25</vt:lpstr>
      <vt:lpstr>F25</vt:lpstr>
      <vt:lpstr>W24</vt:lpstr>
      <vt:lpstr>H24</vt:lpstr>
      <vt:lpstr>S24</vt:lpstr>
      <vt:lpstr>F24</vt:lpstr>
      <vt:lpstr>W23</vt:lpstr>
      <vt:lpstr>H23</vt:lpstr>
      <vt:lpstr>S23</vt:lpstr>
      <vt:lpstr>F23</vt:lpstr>
      <vt:lpstr>W22</vt:lpstr>
      <vt:lpstr>H22</vt:lpstr>
      <vt:lpstr>S22</vt:lpstr>
      <vt:lpstr>F22</vt:lpstr>
      <vt:lpstr>W21</vt:lpstr>
      <vt:lpstr>H21</vt:lpstr>
      <vt:lpstr>S21</vt:lpstr>
      <vt:lpstr>F21</vt:lpstr>
      <vt:lpstr>W20</vt:lpstr>
      <vt:lpstr>H20</vt:lpstr>
      <vt:lpstr>S20</vt:lpstr>
      <vt:lpstr>F20</vt:lpstr>
      <vt:lpstr>W19</vt:lpstr>
      <vt:lpstr>H19</vt:lpstr>
      <vt:lpstr>S19</vt:lpstr>
      <vt:lpstr>F19</vt:lpstr>
      <vt:lpstr>W18</vt:lpstr>
      <vt:lpstr>H18</vt:lpstr>
      <vt:lpstr>S18</vt:lpstr>
      <vt:lpstr>F18</vt:lpstr>
      <vt:lpstr>W17</vt:lpstr>
      <vt:lpstr>S17</vt:lpstr>
      <vt:lpstr>W16</vt:lpstr>
      <vt:lpstr>S16</vt:lpstr>
      <vt:lpstr>W15</vt:lpstr>
      <vt:lpstr>S15</vt:lpstr>
      <vt:lpstr>W14</vt:lpstr>
      <vt:lpstr>S14</vt:lpstr>
      <vt:lpstr>W13</vt:lpstr>
      <vt:lpstr>S13</vt:lpstr>
      <vt:lpstr>W12</vt:lpstr>
      <vt:lpstr>S12</vt:lpstr>
      <vt:lpstr>W11</vt:lpstr>
      <vt:lpstr>S11</vt:lpstr>
      <vt:lpstr>W10</vt:lpstr>
      <vt:lpstr>S10</vt:lpstr>
      <vt:lpstr>W09</vt:lpstr>
      <vt:lpstr>S09</vt:lpstr>
      <vt:lpstr>W08</vt:lpstr>
      <vt:lpstr>S08</vt:lpstr>
      <vt:lpstr>W07</vt:lpstr>
      <vt:lpstr>'S14'!Druckbereich</vt:lpstr>
      <vt:lpstr>'F25'!Print_Area</vt:lpstr>
      <vt:lpstr>'S25'!Print_Area</vt:lpstr>
      <vt:lpstr>'W24'!Print_Area</vt:lpstr>
    </vt:vector>
  </TitlesOfParts>
  <Company>ifo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Quartalsdaten zur Entwicklung der Verwendungskomponenten (Archiv)</dc:title>
  <dc:subject>ifo Konjunkturprognose</dc:subject>
  <dc:creator>ifo Institut</dc:creator>
  <cp:lastModifiedBy>Schasching, Moritz</cp:lastModifiedBy>
  <dcterms:created xsi:type="dcterms:W3CDTF">2014-06-18T16:07:13Z</dcterms:created>
  <dcterms:modified xsi:type="dcterms:W3CDTF">2025-06-10T07:45:25Z</dcterms:modified>
</cp:coreProperties>
</file>