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anos\Downloads\"/>
    </mc:Choice>
  </mc:AlternateContent>
  <xr:revisionPtr revIDLastSave="0" documentId="13_ncr:1_{ADEA8EDF-450F-4926-B2D6-7F86E08DE01F}" xr6:coauthVersionLast="47" xr6:coauthVersionMax="47" xr10:uidLastSave="{00000000-0000-0000-0000-000000000000}"/>
  <bookViews>
    <workbookView xWindow="-120" yWindow="-120" windowWidth="29040" windowHeight="15840" xr2:uid="{64D57CA4-F465-4A03-BF33-CE5F4227CAAE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M6" i="1"/>
  <c r="L6" i="1"/>
  <c r="D17" i="1"/>
  <c r="L7" i="1"/>
  <c r="N7" i="1"/>
  <c r="M7" i="1"/>
  <c r="D18" i="1"/>
  <c r="N5" i="1"/>
  <c r="L5" i="1"/>
  <c r="M5" i="1"/>
  <c r="I7" i="1"/>
  <c r="H7" i="1"/>
  <c r="G7" i="1"/>
  <c r="I6" i="1"/>
  <c r="H6" i="1"/>
  <c r="G6" i="1"/>
  <c r="I5" i="1"/>
  <c r="H5" i="1"/>
  <c r="G5" i="1"/>
</calcChain>
</file>

<file path=xl/sharedStrings.xml><?xml version="1.0" encoding="utf-8"?>
<sst xmlns="http://schemas.openxmlformats.org/spreadsheetml/2006/main" count="84" uniqueCount="15">
  <si>
    <t>Brute Force</t>
  </si>
  <si>
    <t>result</t>
  </si>
  <si>
    <t>algorytm</t>
  </si>
  <si>
    <t>Funkcja Booth</t>
  </si>
  <si>
    <t>1.</t>
  </si>
  <si>
    <t>2.</t>
  </si>
  <si>
    <t>3.</t>
  </si>
  <si>
    <t>Hill Climbing</t>
  </si>
  <si>
    <t>Simulated Annealing</t>
  </si>
  <si>
    <t>Funkcja Holder table</t>
  </si>
  <si>
    <t>Funkcja Tree Hump Camel</t>
  </si>
  <si>
    <t>time [ms]</t>
  </si>
  <si>
    <t>Average time [ms]</t>
  </si>
  <si>
    <t>Average result (how close to minumum)</t>
  </si>
  <si>
    <t>Minumum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</si>
</sst>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0000"/>
  </numFmts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10" xfId="0" applyBorder="1"/>
    <xf numFmtId="0" fontId="0" fillId="0" borderId="13" xfId="0" applyBorder="1"/>
    <xf numFmtId="164" fontId="0" fillId="0" borderId="1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164" fontId="0" fillId="0" borderId="9" xfId="0" applyNumberFormat="1" applyBorder="1"/>
    <xf numFmtId="164" fontId="0" fillId="0" borderId="0" xfId="0" applyNumberFormat="1"/>
    <xf numFmtId="164" fontId="0" fillId="0" borderId="4" xfId="0" quotePrefix="1" applyNumberFormat="1" applyBorder="1"/>
    <xf numFmtId="164" fontId="0" fillId="0" borderId="6" xfId="0" quotePrefix="1" applyNumberFormat="1" applyBorder="1"/>
    <xf numFmtId="164" fontId="0" fillId="0" borderId="9" xfId="0" quotePrefix="1" applyNumberFormat="1" applyBorder="1"/>
    <xf numFmtId="165" fontId="0" fillId="0" borderId="1" xfId="0" applyNumberFormat="1" applyBorder="1"/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</a:t>
            </a:r>
            <a:r>
              <a:rPr lang="pl-PL" baseline="0"/>
              <a:t> </a:t>
            </a:r>
            <a:r>
              <a:rPr lang="pl-PL"/>
              <a:t> time [ms]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Arkusz1!$F$5</c:f>
              <c:strCache>
                <c:ptCount val="1"/>
                <c:pt idx="0">
                  <c:v>Funkcja Booth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Arkusz1!$G$4:$I$4</c:f>
              <c:strCache>
                <c:ptCount val="3"/>
                <c:pt idx="0">
                  <c:v>Brute Force</c:v>
                </c:pt>
                <c:pt idx="1">
                  <c:v>Hill Climbing</c:v>
                </c:pt>
                <c:pt idx="2">
                  <c:v>Simulated Annealing</c:v>
                </c:pt>
              </c:strCache>
            </c:strRef>
          </c:cat>
          <c:val>
            <c:numRef>
              <c:f>Arkusz1!$G$5:$I$5</c:f>
              <c:numCache>
                <c:formatCode>General</c:formatCode>
                <c:ptCount val="3"/>
                <c:pt idx="0">
                  <c:v>8096.666666666667</c:v>
                </c:pt>
                <c:pt idx="1">
                  <c:v>25</c:v>
                </c:pt>
                <c:pt idx="2">
                  <c:v>40.666666666666664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2-4E30-8784-BF78ACAC0A0C}"/>
            </c:ext>
          </c:extLst>
        </c:ser>
        <c:ser>
          <c:idx val="1"/>
          <c:order val="1"/>
          <c:tx>
            <c:strRef>
              <c:f>Arkusz1!$F$6</c:f>
              <c:strCache>
                <c:ptCount val="1"/>
                <c:pt idx="0">
                  <c:v>Funkcja Holder table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Arkusz1!$G$4:$I$4</c:f>
              <c:strCache>
                <c:ptCount val="3"/>
                <c:pt idx="0">
                  <c:v>Brute Force</c:v>
                </c:pt>
                <c:pt idx="1">
                  <c:v>Hill Climbing</c:v>
                </c:pt>
                <c:pt idx="2">
                  <c:v>Simulated Annealing</c:v>
                </c:pt>
              </c:strCache>
            </c:strRef>
          </c:cat>
          <c:val>
            <c:numRef>
              <c:f>Arkusz1!$G$6:$I$6</c:f>
              <c:numCache>
                <c:formatCode>General</c:formatCode>
                <c:ptCount val="3"/>
                <c:pt idx="0">
                  <c:v>13325</c:v>
                </c:pt>
                <c:pt idx="1">
                  <c:v>33.666666666666664</c:v>
                </c:pt>
                <c:pt idx="2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82-4E30-8784-BF78ACAC0A0C}"/>
            </c:ext>
          </c:extLst>
        </c:ser>
        <c:ser>
          <c:idx val="2"/>
          <c:order val="2"/>
          <c:tx>
            <c:strRef>
              <c:f>Arkusz1!$F$7</c:f>
              <c:strCache>
                <c:ptCount val="1"/>
                <c:pt idx="0">
                  <c:v>Funkcja Tree Hump Camel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Arkusz1!$G$4:$I$4</c:f>
              <c:strCache>
                <c:ptCount val="3"/>
                <c:pt idx="0">
                  <c:v>Brute Force</c:v>
                </c:pt>
                <c:pt idx="1">
                  <c:v>Hill Climbing</c:v>
                </c:pt>
                <c:pt idx="2">
                  <c:v>Simulated Annealing</c:v>
                </c:pt>
              </c:strCache>
            </c:strRef>
          </c:cat>
          <c:val>
            <c:numRef>
              <c:f>Arkusz1!$G$7:$I$7</c:f>
              <c:numCache>
                <c:formatCode>General</c:formatCode>
                <c:ptCount val="3"/>
                <c:pt idx="0">
                  <c:v>17008</c:v>
                </c:pt>
                <c:pt idx="1">
                  <c:v>32</c:v>
                </c:pt>
                <c:pt idx="2">
                  <c:v>56.666666666666664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82-4E30-8784-BF78ACAC0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0814864"/>
        <c:axId val="610821096"/>
        <c:axId val="0"/>
      </c:bar3DChart>
      <c:catAx>
        <c:axId val="61081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0821096"/>
        <c:crosses val="autoZero"/>
        <c:auto val="1"/>
        <c:lblAlgn val="ctr"/>
        <c:lblOffset val="100"/>
        <c:noMultiLvlLbl val="0"/>
      </c:catAx>
      <c:valAx>
        <c:axId val="61082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081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result [how close to minumum]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Arkusz1!$K$5</c:f>
              <c:strCache>
                <c:ptCount val="1"/>
                <c:pt idx="0">
                  <c:v>Funkcja Booth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Arkusz1!$L$4:$N$4</c:f>
              <c:strCache>
                <c:ptCount val="3"/>
                <c:pt idx="0">
                  <c:v>Brute Force</c:v>
                </c:pt>
                <c:pt idx="1">
                  <c:v>Hill Climbing</c:v>
                </c:pt>
                <c:pt idx="2">
                  <c:v>Simulated Annealing</c:v>
                </c:pt>
              </c:strCache>
            </c:strRef>
          </c:cat>
          <c:val>
            <c:numRef>
              <c:f>Arkusz1!$L$5:$N$5</c:f>
              <c:numCache>
                <c:formatCode>0.00000000</c:formatCode>
                <c:ptCount val="3"/>
                <c:pt idx="0">
                  <c:v>3.0241236840047994</c:v>
                </c:pt>
                <c:pt idx="1">
                  <c:v>10.666666666666666</c:v>
                </c:pt>
                <c:pt idx="2">
                  <c:v>2.7826676666666671E-2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E-4447-B7AF-D0149FB834FD}"/>
            </c:ext>
          </c:extLst>
        </c:ser>
        <c:ser>
          <c:idx val="1"/>
          <c:order val="1"/>
          <c:tx>
            <c:strRef>
              <c:f>Arkusz1!$K$6</c:f>
              <c:strCache>
                <c:ptCount val="1"/>
                <c:pt idx="0">
                  <c:v>Funkcja Holder table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Arkusz1!$L$4:$N$4</c:f>
              <c:strCache>
                <c:ptCount val="3"/>
                <c:pt idx="0">
                  <c:v>Brute Force</c:v>
                </c:pt>
                <c:pt idx="1">
                  <c:v>Hill Climbing</c:v>
                </c:pt>
                <c:pt idx="2">
                  <c:v>Simulated Annealing</c:v>
                </c:pt>
              </c:strCache>
            </c:strRef>
          </c:cat>
          <c:val>
            <c:numRef>
              <c:f>Arkusz1!$L$6:$N$6</c:f>
              <c:numCache>
                <c:formatCode>0.00000000</c:formatCode>
                <c:ptCount val="3"/>
                <c:pt idx="0">
                  <c:v>0</c:v>
                </c:pt>
                <c:pt idx="1">
                  <c:v>8.5381433333333323</c:v>
                </c:pt>
                <c:pt idx="2">
                  <c:v>4.0049666666666681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4E-4447-B7AF-D0149FB834FD}"/>
            </c:ext>
          </c:extLst>
        </c:ser>
        <c:ser>
          <c:idx val="2"/>
          <c:order val="2"/>
          <c:tx>
            <c:strRef>
              <c:f>Arkusz1!$K$7</c:f>
              <c:strCache>
                <c:ptCount val="1"/>
                <c:pt idx="0">
                  <c:v>Funkcja Tree Hump Camel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Arkusz1!$L$4:$N$4</c:f>
              <c:strCache>
                <c:ptCount val="3"/>
                <c:pt idx="0">
                  <c:v>Brute Force</c:v>
                </c:pt>
                <c:pt idx="1">
                  <c:v>Hill Climbing</c:v>
                </c:pt>
                <c:pt idx="2">
                  <c:v>Simulated Annealing</c:v>
                </c:pt>
              </c:strCache>
            </c:strRef>
          </c:cat>
          <c:val>
            <c:numRef>
              <c:f>Arkusz1!$L$7:$N$7</c:f>
              <c:numCache>
                <c:formatCode>0.00000000</c:formatCode>
                <c:ptCount val="3"/>
                <c:pt idx="0">
                  <c:v>2.4762066666666662E-7</c:v>
                </c:pt>
                <c:pt idx="1">
                  <c:v>9.9546000051859249E-2</c:v>
                </c:pt>
                <c:pt idx="2">
                  <c:v>0.2532433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4E-4447-B7AF-D0149FB83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6708928"/>
        <c:axId val="376705320"/>
        <c:axId val="0"/>
      </c:bar3DChart>
      <c:catAx>
        <c:axId val="37670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6705320"/>
        <c:crosses val="autoZero"/>
        <c:auto val="1"/>
        <c:lblAlgn val="ctr"/>
        <c:lblOffset val="100"/>
        <c:noMultiLvlLbl val="0"/>
      </c:catAx>
      <c:valAx>
        <c:axId val="37670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670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161924</xdr:colOff>
      <xdr:row>10</xdr:row>
      <xdr:rowOff>61911</xdr:rowOff>
    </xdr:from>
    <xdr:to>
      <xdr:col>9</xdr:col>
      <xdr:colOff>561974</xdr:colOff>
      <xdr:row>30</xdr:row>
      <xdr:rowOff>180974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2A6630-4B32-7074-D9DB-FB998A3BA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133350</xdr:colOff>
      <xdr:row>10</xdr:row>
      <xdr:rowOff>71436</xdr:rowOff>
    </xdr:from>
    <xdr:to>
      <xdr:col>14</xdr:col>
      <xdr:colOff>476250</xdr:colOff>
      <xdr:row>31</xdr:row>
      <xdr:rowOff>19049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C6FCB11-1804-2373-4656-C581ED908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45A71-0B8D-4031-92FC-A5406F4A2B8A}">
  <dimension ref="A2:N43"/>
  <sheetViews>
    <sheetView tabSelected="1" workbookViewId="0">
      <selection activeCell="K9" sqref="K9"/>
    </sheetView>
  </sheetViews>
  <sheetFormatPr defaultRowHeight="15" x14ac:dyDescent="0.25"/>
  <cols>
    <col min="1" max="1" width="8.7109375" customWidth="1"/>
    <col min="2" max="2" width="28.5703125" customWidth="1"/>
    <col min="3" max="3" width="12" customWidth="1"/>
    <col min="4" max="4" width="15.140625" style="13" customWidth="1"/>
    <col min="6" max="6" width="23.140625" customWidth="1"/>
    <col min="7" max="7" width="13.85546875" customWidth="1"/>
    <col min="8" max="8" width="21" customWidth="1"/>
    <col min="9" max="9" width="19" customWidth="1"/>
    <col min="11" max="11" width="24" customWidth="1"/>
    <col min="12" max="12" width="15.7109375" customWidth="1"/>
    <col min="13" max="13" width="15.140625" customWidth="1"/>
    <col min="14" max="14" width="21.140625" customWidth="1"/>
  </cols>
  <sheetData>
    <row r="2" spans="1:14" x14ac:dyDescent="0.25">
      <c r="A2" s="18" t="s">
        <v>3</v>
      </c>
      <c r="B2" s="19"/>
      <c r="C2" s="19"/>
      <c r="D2" s="20"/>
    </row>
    <row r="3" spans="1:14" x14ac:dyDescent="0.25">
      <c r="A3" s="1"/>
      <c r="B3" s="6" t="s">
        <v>2</v>
      </c>
      <c r="C3" s="6" t="s">
        <v>11</v>
      </c>
      <c r="D3" s="9" t="s">
        <v>1</v>
      </c>
      <c r="F3" s="18" t="s">
        <v>12</v>
      </c>
      <c r="G3" s="19"/>
      <c r="H3" s="19"/>
      <c r="I3" s="20"/>
      <c r="K3" s="18" t="s">
        <v>13</v>
      </c>
      <c r="L3" s="19"/>
      <c r="M3" s="19"/>
      <c r="N3" s="20"/>
    </row>
    <row r="4" spans="1:14" x14ac:dyDescent="0.25">
      <c r="A4" s="1" t="s">
        <v>4</v>
      </c>
      <c r="B4" s="2" t="s">
        <v>0</v>
      </c>
      <c r="C4" s="2">
        <v>4434</v>
      </c>
      <c r="D4" s="10">
        <v>9.0723699999999994</v>
      </c>
      <c r="F4" s="6"/>
      <c r="G4" s="6" t="s">
        <v>0</v>
      </c>
      <c r="H4" s="6" t="s">
        <v>7</v>
      </c>
      <c r="I4" s="6" t="s">
        <v>8</v>
      </c>
      <c r="K4" s="6"/>
      <c r="L4" s="6" t="s">
        <v>0</v>
      </c>
      <c r="M4" s="6" t="s">
        <v>7</v>
      </c>
      <c r="N4" s="6" t="s">
        <v>8</v>
      </c>
    </row>
    <row r="5" spans="1:14" x14ac:dyDescent="0.25">
      <c r="A5" s="3" t="s">
        <v>5</v>
      </c>
      <c r="B5" s="2" t="s">
        <v>0</v>
      </c>
      <c r="C5">
        <v>11256</v>
      </c>
      <c r="D5" s="11">
        <v>8.6820400000000001E-8</v>
      </c>
      <c r="F5" s="6" t="s">
        <v>3</v>
      </c>
      <c r="G5" s="6">
        <f>SUM(C4:C6)/3</f>
        <v>8096.666666666667</v>
      </c>
      <c r="H5" s="6">
        <f>SUM(C7:C9)/3</f>
        <v>25</v>
      </c>
      <c r="I5" s="6">
        <f>SUM(C10:C12)/3</f>
        <v>40.666666666666664</v>
      </c>
      <c r="K5" s="6" t="s">
        <v>3</v>
      </c>
      <c r="L5" s="17">
        <f>SUM(D4:D6)/3</f>
        <v>3.0241236840047994</v>
      </c>
      <c r="M5" s="17">
        <f>SUM(H7:H9)/3</f>
        <v>10.666666666666666</v>
      </c>
      <c r="N5" s="17">
        <f>SUM(D10:D12)/3</f>
        <v>2.7826676666666671E-2</v>
      </c>
    </row>
    <row r="6" spans="1:14" x14ac:dyDescent="0.25">
      <c r="A6" s="4" t="s">
        <v>6</v>
      </c>
      <c r="B6" s="2" t="s">
        <v>0</v>
      </c>
      <c r="C6" s="5">
        <v>8600</v>
      </c>
      <c r="D6" s="12">
        <v>9.6519399999999993E-7</v>
      </c>
      <c r="F6" s="6" t="s">
        <v>9</v>
      </c>
      <c r="G6" s="6">
        <f>SUM(C17:C19)/3</f>
        <v>13325</v>
      </c>
      <c r="H6" s="6">
        <f>SUM(C20:C22)/3</f>
        <v>33.666666666666664</v>
      </c>
      <c r="I6" s="6">
        <f>SUM(C23:C25)/3</f>
        <v>66</v>
      </c>
      <c r="K6" s="6" t="s">
        <v>9</v>
      </c>
      <c r="L6" s="17">
        <f>SUM(D17:D19)/3+19.2085</f>
        <v>0</v>
      </c>
      <c r="M6" s="17">
        <f>SUM(D20:D22)/3+19.2085</f>
        <v>8.5381433333333323</v>
      </c>
      <c r="N6" s="17">
        <f>SUM(D23:D25)/3+19.2085</f>
        <v>4.0049666666666681</v>
      </c>
    </row>
    <row r="7" spans="1:14" x14ac:dyDescent="0.25">
      <c r="A7" s="1" t="s">
        <v>4</v>
      </c>
      <c r="B7" s="2" t="s">
        <v>7</v>
      </c>
      <c r="C7" s="2">
        <v>26</v>
      </c>
      <c r="D7" s="10">
        <v>1.63084E-10</v>
      </c>
      <c r="F7" s="6" t="s">
        <v>10</v>
      </c>
      <c r="G7" s="6">
        <f>SUM(C30:C32)/3</f>
        <v>17008</v>
      </c>
      <c r="H7" s="6">
        <f>SUM(C33:C35)/3</f>
        <v>32</v>
      </c>
      <c r="I7" s="6">
        <f>SUM(C36:C38)/3</f>
        <v>56.666666666666664</v>
      </c>
      <c r="K7" s="6" t="s">
        <v>10</v>
      </c>
      <c r="L7" s="17">
        <f>SUM(D30:D32)/3</f>
        <v>2.4762066666666662E-7</v>
      </c>
      <c r="M7" s="17">
        <f>SUM(D33:D35)/3</f>
        <v>9.9546000051859249E-2</v>
      </c>
      <c r="N7" s="17">
        <f>SUM(D36:D38)/3</f>
        <v>0.2532433</v>
      </c>
    </row>
    <row r="8" spans="1:14" x14ac:dyDescent="0.25">
      <c r="A8" s="3" t="s">
        <v>5</v>
      </c>
      <c r="B8" s="2" t="s">
        <v>7</v>
      </c>
      <c r="C8">
        <v>25</v>
      </c>
      <c r="D8" s="11">
        <v>1.4633199999999999E-10</v>
      </c>
    </row>
    <row r="9" spans="1:14" x14ac:dyDescent="0.25">
      <c r="A9" s="4" t="s">
        <v>6</v>
      </c>
      <c r="B9" s="2" t="s">
        <v>7</v>
      </c>
      <c r="C9" s="5">
        <v>24</v>
      </c>
      <c r="D9" s="12">
        <v>1.14034E-10</v>
      </c>
    </row>
    <row r="10" spans="1:14" x14ac:dyDescent="0.25">
      <c r="A10" s="1" t="s">
        <v>4</v>
      </c>
      <c r="B10" s="2" t="s">
        <v>8</v>
      </c>
      <c r="C10" s="2">
        <v>41</v>
      </c>
      <c r="D10" s="10">
        <v>3.6379000000000002E-2</v>
      </c>
    </row>
    <row r="11" spans="1:14" x14ac:dyDescent="0.25">
      <c r="A11" s="3" t="s">
        <v>5</v>
      </c>
      <c r="B11" s="2" t="s">
        <v>8</v>
      </c>
      <c r="C11">
        <v>41</v>
      </c>
      <c r="D11" s="11">
        <v>3.41333E-3</v>
      </c>
    </row>
    <row r="12" spans="1:14" x14ac:dyDescent="0.25">
      <c r="A12" s="4" t="s">
        <v>6</v>
      </c>
      <c r="B12" s="7" t="s">
        <v>8</v>
      </c>
      <c r="C12" s="5">
        <v>40</v>
      </c>
      <c r="D12" s="12">
        <v>4.3687700000000003E-2</v>
      </c>
    </row>
    <row r="15" spans="1:14" x14ac:dyDescent="0.25">
      <c r="A15" s="18" t="s">
        <v>9</v>
      </c>
      <c r="B15" s="19"/>
      <c r="C15" s="19"/>
      <c r="D15" s="20"/>
    </row>
    <row r="16" spans="1:14" x14ac:dyDescent="0.25">
      <c r="A16" s="1"/>
      <c r="B16" s="6" t="s">
        <v>2</v>
      </c>
      <c r="C16" s="6" t="s">
        <v>11</v>
      </c>
      <c r="D16" s="9" t="s">
        <v>1</v>
      </c>
    </row>
    <row r="17" spans="1:4" x14ac:dyDescent="0.25">
      <c r="A17" s="1" t="s">
        <v>4</v>
      </c>
      <c r="B17" s="2" t="s">
        <v>0</v>
      </c>
      <c r="C17" s="2">
        <v>17241</v>
      </c>
      <c r="D17" s="14">
        <f>-19.2085</f>
        <v>-19.208500000000001</v>
      </c>
    </row>
    <row r="18" spans="1:4" x14ac:dyDescent="0.25">
      <c r="A18" s="3" t="s">
        <v>5</v>
      </c>
      <c r="B18" s="2" t="s">
        <v>0</v>
      </c>
      <c r="C18">
        <v>3113</v>
      </c>
      <c r="D18" s="15">
        <f>-19.2085</f>
        <v>-19.208500000000001</v>
      </c>
    </row>
    <row r="19" spans="1:4" x14ac:dyDescent="0.25">
      <c r="A19" s="4" t="s">
        <v>6</v>
      </c>
      <c r="B19" s="2" t="s">
        <v>0</v>
      </c>
      <c r="C19" s="5">
        <v>19621</v>
      </c>
      <c r="D19" s="16">
        <v>-19.208500000000001</v>
      </c>
    </row>
    <row r="20" spans="1:4" x14ac:dyDescent="0.25">
      <c r="A20" s="1" t="s">
        <v>4</v>
      </c>
      <c r="B20" s="2" t="s">
        <v>7</v>
      </c>
      <c r="C20" s="2">
        <v>34</v>
      </c>
      <c r="D20" s="14">
        <v>-1.7329699999999999</v>
      </c>
    </row>
    <row r="21" spans="1:4" x14ac:dyDescent="0.25">
      <c r="A21" s="3" t="s">
        <v>5</v>
      </c>
      <c r="B21" s="2" t="s">
        <v>7</v>
      </c>
      <c r="C21">
        <v>33</v>
      </c>
      <c r="D21" s="15">
        <v>-19.208500000000001</v>
      </c>
    </row>
    <row r="22" spans="1:4" x14ac:dyDescent="0.25">
      <c r="A22" s="4" t="s">
        <v>6</v>
      </c>
      <c r="B22" s="2" t="s">
        <v>7</v>
      </c>
      <c r="C22" s="5">
        <v>34</v>
      </c>
      <c r="D22" s="16">
        <v>-11.069599999999999</v>
      </c>
    </row>
    <row r="23" spans="1:4" x14ac:dyDescent="0.25">
      <c r="A23" s="1" t="s">
        <v>4</v>
      </c>
      <c r="B23" s="2" t="s">
        <v>8</v>
      </c>
      <c r="C23" s="2">
        <v>64</v>
      </c>
      <c r="D23" s="14">
        <v>-19.1709</v>
      </c>
    </row>
    <row r="24" spans="1:4" x14ac:dyDescent="0.25">
      <c r="A24" s="3" t="s">
        <v>5</v>
      </c>
      <c r="B24" s="2" t="s">
        <v>8</v>
      </c>
      <c r="C24">
        <v>69</v>
      </c>
      <c r="D24" s="15">
        <v>-4.6999000000000004</v>
      </c>
    </row>
    <row r="25" spans="1:4" x14ac:dyDescent="0.25">
      <c r="A25" s="4" t="s">
        <v>6</v>
      </c>
      <c r="B25" s="7" t="s">
        <v>8</v>
      </c>
      <c r="C25" s="5">
        <v>65</v>
      </c>
      <c r="D25" s="16">
        <v>-21.739799999999999</v>
      </c>
    </row>
    <row r="28" spans="1:4" x14ac:dyDescent="0.25">
      <c r="A28" s="18" t="s">
        <v>10</v>
      </c>
      <c r="B28" s="19"/>
      <c r="C28" s="19"/>
      <c r="D28" s="20"/>
    </row>
    <row r="29" spans="1:4" x14ac:dyDescent="0.25">
      <c r="A29" s="1"/>
      <c r="B29" s="6" t="s">
        <v>2</v>
      </c>
      <c r="C29" s="6" t="s">
        <v>11</v>
      </c>
      <c r="D29" s="9" t="s">
        <v>1</v>
      </c>
    </row>
    <row r="30" spans="1:4" x14ac:dyDescent="0.25">
      <c r="A30" s="1" t="s">
        <v>4</v>
      </c>
      <c r="B30" s="2" t="s">
        <v>0</v>
      </c>
      <c r="C30" s="2">
        <v>18766</v>
      </c>
      <c r="D30" s="10">
        <v>1.6222799999999999E-7</v>
      </c>
    </row>
    <row r="31" spans="1:4" x14ac:dyDescent="0.25">
      <c r="A31" s="3" t="s">
        <v>5</v>
      </c>
      <c r="B31" s="2" t="s">
        <v>0</v>
      </c>
      <c r="C31">
        <v>12950</v>
      </c>
      <c r="D31" s="11">
        <v>1.95896E-7</v>
      </c>
    </row>
    <row r="32" spans="1:4" x14ac:dyDescent="0.25">
      <c r="A32" s="4" t="s">
        <v>6</v>
      </c>
      <c r="B32" s="2" t="s">
        <v>0</v>
      </c>
      <c r="C32" s="5">
        <v>19308</v>
      </c>
      <c r="D32" s="12">
        <v>3.8473799999999999E-7</v>
      </c>
    </row>
    <row r="33" spans="1:4" x14ac:dyDescent="0.25">
      <c r="A33" s="1" t="s">
        <v>4</v>
      </c>
      <c r="B33" s="2" t="s">
        <v>7</v>
      </c>
      <c r="C33" s="2">
        <v>32</v>
      </c>
      <c r="D33" s="10">
        <v>0.29863800000000001</v>
      </c>
    </row>
    <row r="34" spans="1:4" x14ac:dyDescent="0.25">
      <c r="A34" s="3" t="s">
        <v>5</v>
      </c>
      <c r="B34" s="2" t="s">
        <v>7</v>
      </c>
      <c r="C34">
        <v>31</v>
      </c>
      <c r="D34" s="11">
        <v>1.5396700000000001E-10</v>
      </c>
    </row>
    <row r="35" spans="1:4" x14ac:dyDescent="0.25">
      <c r="A35" s="4" t="s">
        <v>6</v>
      </c>
      <c r="B35" s="2" t="s">
        <v>7</v>
      </c>
      <c r="C35" s="5">
        <v>33</v>
      </c>
      <c r="D35" s="12">
        <v>1.6107299999999999E-12</v>
      </c>
    </row>
    <row r="36" spans="1:4" x14ac:dyDescent="0.25">
      <c r="A36" s="1" t="s">
        <v>4</v>
      </c>
      <c r="B36" s="2" t="s">
        <v>8</v>
      </c>
      <c r="C36" s="2">
        <v>57</v>
      </c>
      <c r="D36" s="10">
        <v>7.3826900000000001E-2</v>
      </c>
    </row>
    <row r="37" spans="1:4" x14ac:dyDescent="0.25">
      <c r="A37" s="3" t="s">
        <v>5</v>
      </c>
      <c r="B37" s="2" t="s">
        <v>8</v>
      </c>
      <c r="C37">
        <v>56</v>
      </c>
      <c r="D37" s="11">
        <v>0.37821199999999999</v>
      </c>
    </row>
    <row r="38" spans="1:4" x14ac:dyDescent="0.25">
      <c r="A38" s="4" t="s">
        <v>6</v>
      </c>
      <c r="B38" s="7" t="s">
        <v>8</v>
      </c>
      <c r="C38" s="5">
        <v>57</v>
      </c>
      <c r="D38" s="12">
        <v>0.30769099999999999</v>
      </c>
    </row>
    <row r="40" spans="1:4" x14ac:dyDescent="0.25">
      <c r="B40" s="8"/>
      <c r="C40" s="6" t="s">
        <v>14</v>
      </c>
    </row>
    <row r="41" spans="1:4" x14ac:dyDescent="0.25">
      <c r="B41" s="6" t="s">
        <v>3</v>
      </c>
      <c r="C41" s="17">
        <v>0</v>
      </c>
    </row>
    <row r="42" spans="1:4" x14ac:dyDescent="0.25">
      <c r="B42" s="6" t="s">
        <v>9</v>
      </c>
      <c r="C42" s="17">
        <v>-19.208500000000001</v>
      </c>
    </row>
    <row r="43" spans="1:4" x14ac:dyDescent="0.25">
      <c r="B43" s="6" t="s">
        <v>10</v>
      </c>
      <c r="C43" s="17">
        <v>0</v>
      </c>
    </row>
  </sheetData>
  <mergeCells count="5">
    <mergeCell ref="K3:N3"/>
    <mergeCell ref="F3:I3"/>
    <mergeCell ref="A28:D28"/>
    <mergeCell ref="A15:D15"/>
    <mergeCell ref="A2:D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Ostrowski</dc:creator>
  <cp:lastModifiedBy>Jan Ostrowski</cp:lastModifiedBy>
  <dcterms:created xsi:type="dcterms:W3CDTF">2022-11-02T10:00:13Z</dcterms:created>
  <dcterms:modified xsi:type="dcterms:W3CDTF">2022-11-09T20:17:50Z</dcterms:modified>
</cp:coreProperties>
</file>