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nib\Desktop\SemesterUoLJ\CP\PyCharm\"/>
    </mc:Choice>
  </mc:AlternateContent>
  <xr:revisionPtr revIDLastSave="0" documentId="13_ncr:1_{B6F345B5-2247-4AB8-B0F6-4457B64A81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S3" i="1"/>
  <c r="T3" i="1" s="1"/>
  <c r="U3" i="1" s="1"/>
  <c r="S4" i="1"/>
  <c r="T4" i="1" s="1"/>
  <c r="S5" i="1"/>
  <c r="T5" i="1" s="1"/>
  <c r="S6" i="1"/>
  <c r="T6" i="1" s="1"/>
  <c r="U6" i="1" s="1"/>
  <c r="S7" i="1"/>
  <c r="T7" i="1" s="1"/>
  <c r="S8" i="1"/>
  <c r="T8" i="1" s="1"/>
  <c r="U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U19" i="1" s="1"/>
  <c r="S20" i="1"/>
  <c r="T20" i="1" s="1"/>
  <c r="U20" i="1" s="1"/>
  <c r="S21" i="1"/>
  <c r="T21" i="1" s="1"/>
  <c r="S22" i="1"/>
  <c r="T22" i="1" s="1"/>
  <c r="U22" i="1" s="1"/>
  <c r="S23" i="1"/>
  <c r="T23" i="1" s="1"/>
  <c r="S24" i="1"/>
  <c r="T24" i="1" s="1"/>
  <c r="U24" i="1" s="1"/>
  <c r="S25" i="1"/>
  <c r="T25" i="1" s="1"/>
  <c r="S2" i="1"/>
  <c r="T2" i="1" s="1"/>
  <c r="U10" i="1" l="1"/>
  <c r="U23" i="1"/>
  <c r="U25" i="1"/>
  <c r="U9" i="1"/>
  <c r="U5" i="1"/>
  <c r="U21" i="1"/>
  <c r="U7" i="1"/>
  <c r="U14" i="1"/>
  <c r="U12" i="1"/>
  <c r="U11" i="1"/>
  <c r="U4" i="1"/>
  <c r="U18" i="1"/>
  <c r="U17" i="1"/>
  <c r="U15" i="1"/>
  <c r="U16" i="1"/>
  <c r="U13" i="1"/>
  <c r="U2" i="1"/>
</calcChain>
</file>

<file path=xl/sharedStrings.xml><?xml version="1.0" encoding="utf-8"?>
<sst xmlns="http://schemas.openxmlformats.org/spreadsheetml/2006/main" count="21" uniqueCount="21">
  <si>
    <t>HEA [-]</t>
  </si>
  <si>
    <t>h [mm]</t>
  </si>
  <si>
    <t>b [mm]</t>
  </si>
  <si>
    <t>s [mm]</t>
  </si>
  <si>
    <t xml:space="preserve"> t [mm]</t>
  </si>
  <si>
    <t>r [mm]</t>
  </si>
  <si>
    <t>A [cm2]</t>
  </si>
  <si>
    <t>m [kg/m]</t>
  </si>
  <si>
    <t>U [m2/m]</t>
  </si>
  <si>
    <t>I_x [cm4]</t>
  </si>
  <si>
    <t>W_x [cm3]</t>
  </si>
  <si>
    <t>i_x [cm]</t>
  </si>
  <si>
    <t>I_y [cm4]</t>
  </si>
  <si>
    <t>w_y [cm3]</t>
  </si>
  <si>
    <t>i_y [cm]</t>
  </si>
  <si>
    <t>S_x [cm3]</t>
  </si>
  <si>
    <t>s_x [cm]</t>
  </si>
  <si>
    <t>W_pl [cm3]</t>
  </si>
  <si>
    <t>M_cRD [kNm]</t>
  </si>
  <si>
    <t>Eta [-]</t>
  </si>
  <si>
    <t>M_Ed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</si>
</sst>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85" zoomScaleNormal="85" workbookViewId="0">
      <selection activeCell="A13" sqref="A13:XFD13"/>
    </sheetView>
  </sheetViews>
  <sheetFormatPr baseColWidth="10" defaultColWidth="8.88671875" defaultRowHeight="14.4" x14ac:dyDescent="0.3"/>
  <cols>
    <col min="19" max="19" width="11.5546875" customWidth="1"/>
    <col min="20" max="20" width="13.5546875" customWidth="1"/>
    <col min="22" max="22" width="7.6640625" customWidth="1"/>
  </cols>
  <sheetData>
    <row r="1" spans="1:23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W1" s="1" t="s">
        <v>20</v>
      </c>
    </row>
    <row r="2" spans="1:23" x14ac:dyDescent="0.3">
      <c r="A2">
        <v>0</v>
      </c>
      <c r="B2" s="3">
        <v>100</v>
      </c>
      <c r="C2" s="4">
        <v>100</v>
      </c>
      <c r="D2" s="4">
        <v>100</v>
      </c>
      <c r="E2" s="4">
        <v>6</v>
      </c>
      <c r="F2" s="4">
        <v>10</v>
      </c>
      <c r="G2" s="4">
        <v>12</v>
      </c>
      <c r="H2" s="4">
        <v>26</v>
      </c>
      <c r="I2" s="4">
        <v>20.399999999999999</v>
      </c>
      <c r="J2" s="4">
        <v>0.56699999999999995</v>
      </c>
      <c r="K2" s="4">
        <v>450</v>
      </c>
      <c r="L2" s="4">
        <v>89.9</v>
      </c>
      <c r="M2" s="4">
        <v>4.16</v>
      </c>
      <c r="N2" s="4">
        <v>167</v>
      </c>
      <c r="O2" s="4">
        <v>33.5</v>
      </c>
      <c r="P2" s="4">
        <v>2.5299999999999998</v>
      </c>
      <c r="Q2" s="4">
        <v>52.1</v>
      </c>
      <c r="R2" s="4">
        <v>8.6300000000000008</v>
      </c>
      <c r="S2">
        <f>2*Q2</f>
        <v>104.2</v>
      </c>
      <c r="T2">
        <f>(S2*23.5)/100</f>
        <v>24.487000000000002</v>
      </c>
      <c r="U2">
        <f>W2/T2</f>
        <v>19.025932127251192</v>
      </c>
      <c r="W2">
        <f>388.24*1.2</f>
        <v>465.88799999999998</v>
      </c>
    </row>
    <row r="3" spans="1:23" x14ac:dyDescent="0.3">
      <c r="A3">
        <v>1</v>
      </c>
      <c r="B3" s="3">
        <v>120</v>
      </c>
      <c r="C3" s="4">
        <v>120</v>
      </c>
      <c r="D3" s="4">
        <v>120</v>
      </c>
      <c r="E3" s="4">
        <v>6.5</v>
      </c>
      <c r="F3" s="4">
        <v>11</v>
      </c>
      <c r="G3" s="4">
        <v>12</v>
      </c>
      <c r="H3" s="4">
        <v>34</v>
      </c>
      <c r="I3" s="4">
        <v>26.7</v>
      </c>
      <c r="J3" s="4">
        <v>0.68600000000000005</v>
      </c>
      <c r="K3" s="4">
        <v>864</v>
      </c>
      <c r="L3" s="4">
        <v>144</v>
      </c>
      <c r="M3" s="4">
        <v>5.04</v>
      </c>
      <c r="N3" s="4">
        <v>318</v>
      </c>
      <c r="O3" s="4">
        <v>52.9</v>
      </c>
      <c r="P3" s="4">
        <v>3.06</v>
      </c>
      <c r="Q3" s="4">
        <v>82.6</v>
      </c>
      <c r="R3" s="4">
        <v>10.5</v>
      </c>
      <c r="S3">
        <f>2*Q3</f>
        <v>165.2</v>
      </c>
      <c r="T3">
        <f t="shared" ref="T3:T25" si="0">(S3*23.5)/100</f>
        <v>38.821999999999996</v>
      </c>
      <c r="U3">
        <f t="shared" ref="U3:U25" si="1">W3/T3</f>
        <v>12.00061820617176</v>
      </c>
      <c r="W3">
        <f t="shared" ref="W3:W25" si="2">388.24*1.2</f>
        <v>465.88799999999998</v>
      </c>
    </row>
    <row r="4" spans="1:23" x14ac:dyDescent="0.3">
      <c r="A4">
        <v>2</v>
      </c>
      <c r="B4" s="3">
        <v>140</v>
      </c>
      <c r="C4" s="4">
        <v>140</v>
      </c>
      <c r="D4" s="4">
        <v>140</v>
      </c>
      <c r="E4" s="4">
        <v>7</v>
      </c>
      <c r="F4" s="4">
        <v>12</v>
      </c>
      <c r="G4" s="4">
        <v>12</v>
      </c>
      <c r="H4" s="4">
        <v>43</v>
      </c>
      <c r="I4" s="4">
        <v>33.700000000000003</v>
      </c>
      <c r="J4" s="4">
        <v>0.80500000000000005</v>
      </c>
      <c r="K4" s="4">
        <v>1510</v>
      </c>
      <c r="L4" s="4">
        <v>216</v>
      </c>
      <c r="M4" s="4">
        <v>5.93</v>
      </c>
      <c r="N4" s="4">
        <v>550</v>
      </c>
      <c r="O4" s="4">
        <v>78.5</v>
      </c>
      <c r="P4" s="4">
        <v>3.58</v>
      </c>
      <c r="Q4" s="4">
        <v>123</v>
      </c>
      <c r="R4" s="4">
        <v>12.3</v>
      </c>
      <c r="S4">
        <f>2*Q4</f>
        <v>246</v>
      </c>
      <c r="T4">
        <f t="shared" si="0"/>
        <v>57.81</v>
      </c>
      <c r="U4">
        <f t="shared" si="1"/>
        <v>8.0589517384535547</v>
      </c>
      <c r="W4">
        <f t="shared" si="2"/>
        <v>465.88799999999998</v>
      </c>
    </row>
    <row r="5" spans="1:23" x14ac:dyDescent="0.3">
      <c r="A5">
        <v>3</v>
      </c>
      <c r="B5" s="3">
        <v>160</v>
      </c>
      <c r="C5" s="4">
        <v>160</v>
      </c>
      <c r="D5" s="4">
        <v>160</v>
      </c>
      <c r="E5" s="4">
        <v>8</v>
      </c>
      <c r="F5" s="4">
        <v>13</v>
      </c>
      <c r="G5" s="4">
        <v>15</v>
      </c>
      <c r="H5" s="4">
        <v>54.3</v>
      </c>
      <c r="I5" s="4">
        <v>42.6</v>
      </c>
      <c r="J5" s="4">
        <v>0.91800000000000004</v>
      </c>
      <c r="K5" s="4">
        <v>2490</v>
      </c>
      <c r="L5" s="4">
        <v>311</v>
      </c>
      <c r="M5" s="4">
        <v>6.78</v>
      </c>
      <c r="N5" s="4">
        <v>889</v>
      </c>
      <c r="O5" s="4">
        <v>111</v>
      </c>
      <c r="P5" s="4">
        <v>4.05</v>
      </c>
      <c r="Q5" s="4">
        <v>177</v>
      </c>
      <c r="R5" s="4">
        <v>14.1</v>
      </c>
      <c r="S5">
        <f>2*Q5</f>
        <v>354</v>
      </c>
      <c r="T5">
        <f t="shared" si="0"/>
        <v>83.19</v>
      </c>
      <c r="U5">
        <f t="shared" si="1"/>
        <v>5.6002884962134871</v>
      </c>
      <c r="W5">
        <f t="shared" si="2"/>
        <v>465.88799999999998</v>
      </c>
    </row>
    <row r="6" spans="1:23" x14ac:dyDescent="0.3">
      <c r="A6">
        <v>4</v>
      </c>
      <c r="B6" s="3">
        <v>180</v>
      </c>
      <c r="C6" s="4">
        <v>180</v>
      </c>
      <c r="D6" s="4">
        <v>180</v>
      </c>
      <c r="E6" s="4">
        <v>8.5</v>
      </c>
      <c r="F6" s="4">
        <v>14</v>
      </c>
      <c r="G6" s="4">
        <v>15</v>
      </c>
      <c r="H6" s="4">
        <v>65.3</v>
      </c>
      <c r="I6" s="4">
        <v>51.2</v>
      </c>
      <c r="J6" s="4">
        <v>1.04</v>
      </c>
      <c r="K6" s="4">
        <v>3830</v>
      </c>
      <c r="L6" s="4">
        <v>426</v>
      </c>
      <c r="M6" s="4">
        <v>7.66</v>
      </c>
      <c r="N6" s="4">
        <v>1360</v>
      </c>
      <c r="O6" s="4">
        <v>151</v>
      </c>
      <c r="P6" s="4">
        <v>4.57</v>
      </c>
      <c r="Q6" s="4">
        <v>241</v>
      </c>
      <c r="R6" s="4">
        <v>15.9</v>
      </c>
      <c r="S6">
        <f>2*Q6</f>
        <v>482</v>
      </c>
      <c r="T6">
        <f t="shared" si="0"/>
        <v>113.27</v>
      </c>
      <c r="U6">
        <f t="shared" si="1"/>
        <v>4.1130749536505693</v>
      </c>
      <c r="W6">
        <f t="shared" si="2"/>
        <v>465.88799999999998</v>
      </c>
    </row>
    <row r="7" spans="1:23" x14ac:dyDescent="0.3">
      <c r="A7">
        <v>5</v>
      </c>
      <c r="B7" s="3">
        <v>200</v>
      </c>
      <c r="C7" s="4">
        <v>200</v>
      </c>
      <c r="D7" s="4">
        <v>200</v>
      </c>
      <c r="E7" s="4">
        <v>9</v>
      </c>
      <c r="F7" s="4">
        <v>15</v>
      </c>
      <c r="G7" s="4">
        <v>18</v>
      </c>
      <c r="H7" s="4">
        <v>78.099999999999994</v>
      </c>
      <c r="I7" s="4">
        <v>61.3</v>
      </c>
      <c r="J7" s="4">
        <v>1.1499999999999999</v>
      </c>
      <c r="K7" s="4">
        <v>5700</v>
      </c>
      <c r="L7" s="4">
        <v>570</v>
      </c>
      <c r="M7" s="4">
        <v>8.5399999999999991</v>
      </c>
      <c r="N7" s="4">
        <v>2000</v>
      </c>
      <c r="O7" s="4">
        <v>200</v>
      </c>
      <c r="P7" s="4">
        <v>5.07</v>
      </c>
      <c r="Q7" s="4">
        <v>321</v>
      </c>
      <c r="R7" s="4">
        <v>17.7</v>
      </c>
      <c r="S7">
        <f>2*Q7</f>
        <v>642</v>
      </c>
      <c r="T7">
        <f t="shared" si="0"/>
        <v>150.87</v>
      </c>
      <c r="U7">
        <f t="shared" si="1"/>
        <v>3.0880095446410816</v>
      </c>
      <c r="W7">
        <f t="shared" si="2"/>
        <v>465.88799999999998</v>
      </c>
    </row>
    <row r="8" spans="1:23" x14ac:dyDescent="0.3">
      <c r="A8">
        <v>6</v>
      </c>
      <c r="B8" s="3">
        <v>220</v>
      </c>
      <c r="C8" s="4">
        <v>220</v>
      </c>
      <c r="D8" s="4">
        <v>220</v>
      </c>
      <c r="E8" s="4">
        <v>9.5</v>
      </c>
      <c r="F8" s="4">
        <v>16</v>
      </c>
      <c r="G8" s="4">
        <v>18</v>
      </c>
      <c r="H8" s="4">
        <v>91</v>
      </c>
      <c r="I8" s="4">
        <v>71.5</v>
      </c>
      <c r="J8" s="4">
        <v>1.27</v>
      </c>
      <c r="K8" s="4">
        <v>8090</v>
      </c>
      <c r="L8" s="4">
        <v>736</v>
      </c>
      <c r="M8" s="4">
        <v>9.43</v>
      </c>
      <c r="N8" s="4">
        <v>2840</v>
      </c>
      <c r="O8" s="4">
        <v>258</v>
      </c>
      <c r="P8" s="4">
        <v>5.59</v>
      </c>
      <c r="Q8" s="4">
        <v>414</v>
      </c>
      <c r="R8" s="4">
        <v>19.600000000000001</v>
      </c>
      <c r="S8">
        <f t="shared" ref="S8:S25" si="3">2*Q8</f>
        <v>828</v>
      </c>
      <c r="T8">
        <f t="shared" si="0"/>
        <v>194.58</v>
      </c>
      <c r="U8">
        <f t="shared" si="1"/>
        <v>2.3943262411347517</v>
      </c>
      <c r="W8">
        <f t="shared" si="2"/>
        <v>465.88799999999998</v>
      </c>
    </row>
    <row r="9" spans="1:23" x14ac:dyDescent="0.3">
      <c r="A9">
        <v>7</v>
      </c>
      <c r="B9" s="3">
        <v>240</v>
      </c>
      <c r="C9" s="4">
        <v>240</v>
      </c>
      <c r="D9" s="4">
        <v>240</v>
      </c>
      <c r="E9" s="4">
        <v>10</v>
      </c>
      <c r="F9" s="4">
        <v>17</v>
      </c>
      <c r="G9" s="4">
        <v>21</v>
      </c>
      <c r="H9" s="4">
        <v>106</v>
      </c>
      <c r="I9" s="4">
        <v>83.2</v>
      </c>
      <c r="J9" s="4">
        <v>1.38</v>
      </c>
      <c r="K9" s="4">
        <v>11260</v>
      </c>
      <c r="L9" s="4">
        <v>938</v>
      </c>
      <c r="M9" s="4">
        <v>10.3</v>
      </c>
      <c r="N9" s="4">
        <v>3920</v>
      </c>
      <c r="O9" s="4">
        <v>327</v>
      </c>
      <c r="P9" s="4">
        <v>6.08</v>
      </c>
      <c r="Q9" s="4">
        <v>527</v>
      </c>
      <c r="R9" s="4">
        <v>21.4</v>
      </c>
      <c r="S9">
        <f t="shared" si="3"/>
        <v>1054</v>
      </c>
      <c r="T9">
        <f t="shared" si="0"/>
        <v>247.69</v>
      </c>
      <c r="U9">
        <f t="shared" si="1"/>
        <v>1.8809318099236949</v>
      </c>
      <c r="W9">
        <f t="shared" si="2"/>
        <v>465.88799999999998</v>
      </c>
    </row>
    <row r="10" spans="1:23" x14ac:dyDescent="0.3">
      <c r="A10">
        <v>8</v>
      </c>
      <c r="B10" s="3">
        <v>260</v>
      </c>
      <c r="C10" s="4">
        <v>260</v>
      </c>
      <c r="D10" s="4">
        <v>260</v>
      </c>
      <c r="E10" s="4">
        <v>10</v>
      </c>
      <c r="F10" s="4">
        <v>17.5</v>
      </c>
      <c r="G10" s="4">
        <v>24</v>
      </c>
      <c r="H10" s="4">
        <v>118</v>
      </c>
      <c r="I10" s="4">
        <v>93</v>
      </c>
      <c r="J10" s="4">
        <v>1.5</v>
      </c>
      <c r="K10" s="4">
        <v>14920</v>
      </c>
      <c r="L10" s="4">
        <v>1150</v>
      </c>
      <c r="M10" s="4">
        <v>11.2</v>
      </c>
      <c r="N10" s="4">
        <v>5130</v>
      </c>
      <c r="O10" s="4">
        <v>395</v>
      </c>
      <c r="P10" s="4">
        <v>6.58</v>
      </c>
      <c r="Q10" s="4">
        <v>641</v>
      </c>
      <c r="R10" s="4">
        <v>23.3</v>
      </c>
      <c r="S10">
        <f t="shared" si="3"/>
        <v>1282</v>
      </c>
      <c r="T10">
        <f t="shared" si="0"/>
        <v>301.27</v>
      </c>
      <c r="U10">
        <f t="shared" si="1"/>
        <v>1.5464135161151127</v>
      </c>
      <c r="W10">
        <f t="shared" si="2"/>
        <v>465.88799999999998</v>
      </c>
    </row>
    <row r="11" spans="1:23" x14ac:dyDescent="0.3">
      <c r="A11">
        <v>9</v>
      </c>
      <c r="B11" s="3">
        <v>280</v>
      </c>
      <c r="C11" s="4">
        <v>280</v>
      </c>
      <c r="D11" s="4">
        <v>280</v>
      </c>
      <c r="E11" s="4">
        <v>10.5</v>
      </c>
      <c r="F11" s="4">
        <v>18</v>
      </c>
      <c r="G11" s="4">
        <v>24</v>
      </c>
      <c r="H11" s="4">
        <v>131</v>
      </c>
      <c r="I11" s="4">
        <v>103</v>
      </c>
      <c r="J11" s="4">
        <v>1.62</v>
      </c>
      <c r="K11" s="4">
        <v>19270</v>
      </c>
      <c r="L11" s="4">
        <v>1380</v>
      </c>
      <c r="M11" s="4">
        <v>12.1</v>
      </c>
      <c r="N11" s="4">
        <v>6590</v>
      </c>
      <c r="O11" s="4">
        <v>471</v>
      </c>
      <c r="P11" s="4">
        <v>7.09</v>
      </c>
      <c r="Q11" s="4">
        <v>767</v>
      </c>
      <c r="R11" s="4">
        <v>25.1</v>
      </c>
      <c r="S11">
        <f t="shared" si="3"/>
        <v>1534</v>
      </c>
      <c r="T11">
        <f t="shared" si="0"/>
        <v>360.49</v>
      </c>
      <c r="U11">
        <f t="shared" si="1"/>
        <v>1.2923742683569586</v>
      </c>
      <c r="W11">
        <f t="shared" si="2"/>
        <v>465.88799999999998</v>
      </c>
    </row>
    <row r="12" spans="1:23" x14ac:dyDescent="0.3">
      <c r="A12">
        <v>10</v>
      </c>
      <c r="B12" s="3">
        <v>300</v>
      </c>
      <c r="C12" s="4">
        <v>300</v>
      </c>
      <c r="D12" s="4">
        <v>300</v>
      </c>
      <c r="E12" s="4">
        <v>11</v>
      </c>
      <c r="F12" s="4">
        <v>19</v>
      </c>
      <c r="G12" s="4">
        <v>27</v>
      </c>
      <c r="H12" s="4">
        <v>149</v>
      </c>
      <c r="I12" s="4">
        <v>117</v>
      </c>
      <c r="J12" s="4">
        <v>1.73</v>
      </c>
      <c r="K12" s="4">
        <v>25170</v>
      </c>
      <c r="L12" s="4">
        <v>1680</v>
      </c>
      <c r="M12" s="4">
        <v>13</v>
      </c>
      <c r="N12" s="4">
        <v>8560</v>
      </c>
      <c r="O12" s="4">
        <v>571</v>
      </c>
      <c r="P12" s="4">
        <v>7.58</v>
      </c>
      <c r="Q12" s="4">
        <v>934</v>
      </c>
      <c r="R12" s="4">
        <v>26.9</v>
      </c>
      <c r="S12">
        <f t="shared" si="3"/>
        <v>1868</v>
      </c>
      <c r="T12">
        <f t="shared" si="0"/>
        <v>438.98</v>
      </c>
      <c r="U12">
        <f t="shared" si="1"/>
        <v>1.0612966422160461</v>
      </c>
      <c r="W12">
        <f t="shared" si="2"/>
        <v>465.88799999999998</v>
      </c>
    </row>
    <row r="13" spans="1:23" x14ac:dyDescent="0.3">
      <c r="A13">
        <v>11</v>
      </c>
      <c r="B13" s="3">
        <v>320</v>
      </c>
      <c r="C13" s="4">
        <v>320</v>
      </c>
      <c r="D13" s="4">
        <v>300</v>
      </c>
      <c r="E13" s="4">
        <v>11.5</v>
      </c>
      <c r="F13" s="4">
        <v>20.5</v>
      </c>
      <c r="G13" s="4">
        <v>27</v>
      </c>
      <c r="H13" s="4">
        <v>161</v>
      </c>
      <c r="I13" s="4">
        <v>127</v>
      </c>
      <c r="J13" s="4">
        <v>1.77</v>
      </c>
      <c r="K13" s="4">
        <v>30820</v>
      </c>
      <c r="L13" s="4">
        <v>1930</v>
      </c>
      <c r="M13" s="4">
        <v>13.8</v>
      </c>
      <c r="N13" s="4">
        <v>9240</v>
      </c>
      <c r="O13" s="4">
        <v>616</v>
      </c>
      <c r="P13" s="4">
        <v>7.57</v>
      </c>
      <c r="Q13" s="4">
        <v>1070</v>
      </c>
      <c r="R13" s="4">
        <v>28.7</v>
      </c>
      <c r="S13">
        <f t="shared" si="3"/>
        <v>2140</v>
      </c>
      <c r="T13">
        <f t="shared" si="0"/>
        <v>502.9</v>
      </c>
      <c r="U13">
        <f t="shared" si="1"/>
        <v>0.92640286339232447</v>
      </c>
      <c r="W13">
        <f t="shared" si="2"/>
        <v>465.88799999999998</v>
      </c>
    </row>
    <row r="14" spans="1:23" x14ac:dyDescent="0.3">
      <c r="A14">
        <v>12</v>
      </c>
      <c r="B14" s="3">
        <v>340</v>
      </c>
      <c r="C14" s="4">
        <v>340</v>
      </c>
      <c r="D14" s="4">
        <v>300</v>
      </c>
      <c r="E14" s="4">
        <v>12</v>
      </c>
      <c r="F14" s="4">
        <v>21.5</v>
      </c>
      <c r="G14" s="4">
        <v>27</v>
      </c>
      <c r="H14" s="4">
        <v>171</v>
      </c>
      <c r="I14" s="4">
        <v>134</v>
      </c>
      <c r="J14" s="4">
        <v>1.81</v>
      </c>
      <c r="K14" s="4">
        <v>36660</v>
      </c>
      <c r="L14" s="4">
        <v>2160</v>
      </c>
      <c r="M14" s="4">
        <v>14.6</v>
      </c>
      <c r="N14" s="4">
        <v>9690</v>
      </c>
      <c r="O14" s="4">
        <v>646</v>
      </c>
      <c r="P14" s="4">
        <v>7.53</v>
      </c>
      <c r="Q14" s="4">
        <v>1200</v>
      </c>
      <c r="R14" s="4">
        <v>30.4</v>
      </c>
      <c r="S14">
        <f t="shared" si="3"/>
        <v>2400</v>
      </c>
      <c r="T14">
        <f t="shared" si="0"/>
        <v>564</v>
      </c>
      <c r="U14">
        <f t="shared" si="1"/>
        <v>0.82604255319148934</v>
      </c>
      <c r="W14">
        <f t="shared" si="2"/>
        <v>465.88799999999998</v>
      </c>
    </row>
    <row r="15" spans="1:23" x14ac:dyDescent="0.3">
      <c r="A15">
        <v>13</v>
      </c>
      <c r="B15" s="3">
        <v>360</v>
      </c>
      <c r="C15" s="4">
        <v>360</v>
      </c>
      <c r="D15" s="4">
        <v>300</v>
      </c>
      <c r="E15" s="4">
        <v>12.5</v>
      </c>
      <c r="F15" s="4">
        <v>22.5</v>
      </c>
      <c r="G15" s="4">
        <v>27</v>
      </c>
      <c r="H15" s="4">
        <v>181</v>
      </c>
      <c r="I15" s="4">
        <v>142</v>
      </c>
      <c r="J15" s="4">
        <v>1.85</v>
      </c>
      <c r="K15" s="4">
        <v>43190</v>
      </c>
      <c r="L15" s="4">
        <v>2400</v>
      </c>
      <c r="M15" s="4">
        <v>15.5</v>
      </c>
      <c r="N15" s="4">
        <v>10140</v>
      </c>
      <c r="O15" s="4">
        <v>676</v>
      </c>
      <c r="P15" s="4">
        <v>7.49</v>
      </c>
      <c r="Q15" s="4">
        <v>1340</v>
      </c>
      <c r="R15" s="4">
        <v>32.200000000000003</v>
      </c>
      <c r="S15">
        <f t="shared" si="3"/>
        <v>2680</v>
      </c>
      <c r="T15">
        <f t="shared" si="0"/>
        <v>629.79999999999995</v>
      </c>
      <c r="U15">
        <f t="shared" si="1"/>
        <v>0.73973959987297555</v>
      </c>
      <c r="W15">
        <f t="shared" si="2"/>
        <v>465.88799999999998</v>
      </c>
    </row>
    <row r="16" spans="1:23" x14ac:dyDescent="0.3">
      <c r="A16">
        <v>14</v>
      </c>
      <c r="B16" s="3">
        <v>400</v>
      </c>
      <c r="C16" s="4">
        <v>400</v>
      </c>
      <c r="D16" s="4">
        <v>300</v>
      </c>
      <c r="E16" s="4">
        <v>13.5</v>
      </c>
      <c r="F16" s="4">
        <v>24</v>
      </c>
      <c r="G16" s="4">
        <v>27</v>
      </c>
      <c r="H16" s="4">
        <v>198</v>
      </c>
      <c r="I16" s="4">
        <v>155</v>
      </c>
      <c r="J16" s="4">
        <v>1.93</v>
      </c>
      <c r="K16" s="4">
        <v>57680</v>
      </c>
      <c r="L16" s="4">
        <v>2880</v>
      </c>
      <c r="M16" s="4">
        <v>17.100000000000001</v>
      </c>
      <c r="N16" s="4">
        <v>10820</v>
      </c>
      <c r="O16" s="4">
        <v>721</v>
      </c>
      <c r="P16" s="4">
        <v>7.4</v>
      </c>
      <c r="Q16" s="4">
        <v>1620</v>
      </c>
      <c r="R16" s="4">
        <v>35.700000000000003</v>
      </c>
      <c r="S16">
        <f t="shared" si="3"/>
        <v>3240</v>
      </c>
      <c r="T16">
        <f t="shared" si="0"/>
        <v>761.4</v>
      </c>
      <c r="U16">
        <f t="shared" si="1"/>
        <v>0.6118833727344366</v>
      </c>
      <c r="W16">
        <f t="shared" si="2"/>
        <v>465.88799999999998</v>
      </c>
    </row>
    <row r="17" spans="1:23" x14ac:dyDescent="0.3">
      <c r="A17">
        <v>15</v>
      </c>
      <c r="B17" s="3">
        <v>450</v>
      </c>
      <c r="C17" s="4">
        <v>450</v>
      </c>
      <c r="D17" s="4">
        <v>300</v>
      </c>
      <c r="E17" s="4">
        <v>14</v>
      </c>
      <c r="F17" s="4">
        <v>26</v>
      </c>
      <c r="G17" s="4">
        <v>27</v>
      </c>
      <c r="H17" s="4">
        <v>218</v>
      </c>
      <c r="I17" s="4">
        <v>171</v>
      </c>
      <c r="J17" s="4">
        <v>2.0299999999999998</v>
      </c>
      <c r="K17" s="4">
        <v>79890</v>
      </c>
      <c r="L17" s="4">
        <v>3550</v>
      </c>
      <c r="M17" s="4">
        <v>19.100000000000001</v>
      </c>
      <c r="N17" s="4">
        <v>11720</v>
      </c>
      <c r="O17" s="4">
        <v>781</v>
      </c>
      <c r="P17" s="4">
        <v>7.33</v>
      </c>
      <c r="Q17" s="4">
        <v>1990</v>
      </c>
      <c r="R17" s="4">
        <v>40.1</v>
      </c>
      <c r="S17">
        <f t="shared" si="3"/>
        <v>3980</v>
      </c>
      <c r="T17">
        <f t="shared" si="0"/>
        <v>935.3</v>
      </c>
      <c r="U17">
        <f t="shared" si="1"/>
        <v>0.49811611247727999</v>
      </c>
      <c r="W17">
        <f t="shared" si="2"/>
        <v>465.88799999999998</v>
      </c>
    </row>
    <row r="18" spans="1:23" x14ac:dyDescent="0.3">
      <c r="A18">
        <v>16</v>
      </c>
      <c r="B18" s="3">
        <v>500</v>
      </c>
      <c r="C18" s="4">
        <v>500</v>
      </c>
      <c r="D18" s="4">
        <v>300</v>
      </c>
      <c r="E18" s="4">
        <v>14.5</v>
      </c>
      <c r="F18" s="4">
        <v>28</v>
      </c>
      <c r="G18" s="4">
        <v>27</v>
      </c>
      <c r="H18" s="4">
        <v>239</v>
      </c>
      <c r="I18" s="4">
        <v>187</v>
      </c>
      <c r="J18" s="4">
        <v>2.12</v>
      </c>
      <c r="K18" s="4">
        <v>107200</v>
      </c>
      <c r="L18" s="4">
        <v>4290</v>
      </c>
      <c r="M18" s="4">
        <v>21.2</v>
      </c>
      <c r="N18" s="4">
        <v>12620</v>
      </c>
      <c r="O18" s="4">
        <v>842</v>
      </c>
      <c r="P18" s="4">
        <v>7.27</v>
      </c>
      <c r="Q18" s="4">
        <v>2410</v>
      </c>
      <c r="R18" s="4">
        <v>44.5</v>
      </c>
      <c r="S18">
        <f t="shared" si="3"/>
        <v>4820</v>
      </c>
      <c r="T18">
        <f t="shared" si="0"/>
        <v>1132.7</v>
      </c>
      <c r="U18">
        <f t="shared" si="1"/>
        <v>0.4113074953650569</v>
      </c>
      <c r="W18">
        <f t="shared" si="2"/>
        <v>465.88799999999998</v>
      </c>
    </row>
    <row r="19" spans="1:23" x14ac:dyDescent="0.3">
      <c r="A19">
        <v>17</v>
      </c>
      <c r="B19" s="3">
        <v>550</v>
      </c>
      <c r="C19" s="4">
        <v>550</v>
      </c>
      <c r="D19" s="4">
        <v>300</v>
      </c>
      <c r="E19" s="4">
        <v>15</v>
      </c>
      <c r="F19" s="4">
        <v>29</v>
      </c>
      <c r="G19" s="4">
        <v>27</v>
      </c>
      <c r="H19" s="4">
        <v>254</v>
      </c>
      <c r="I19" s="4">
        <v>199</v>
      </c>
      <c r="J19" s="4">
        <v>2.2200000000000002</v>
      </c>
      <c r="K19" s="4">
        <v>136700</v>
      </c>
      <c r="L19" s="4">
        <v>4970</v>
      </c>
      <c r="M19" s="4">
        <v>23.2</v>
      </c>
      <c r="N19" s="4">
        <v>13080</v>
      </c>
      <c r="O19" s="4">
        <v>872</v>
      </c>
      <c r="P19" s="4">
        <v>7.17</v>
      </c>
      <c r="Q19" s="4">
        <v>2800</v>
      </c>
      <c r="R19" s="4">
        <v>48.9</v>
      </c>
      <c r="S19">
        <f t="shared" si="3"/>
        <v>5600</v>
      </c>
      <c r="T19">
        <f t="shared" si="0"/>
        <v>1316</v>
      </c>
      <c r="U19">
        <f t="shared" si="1"/>
        <v>0.35401823708206687</v>
      </c>
      <c r="W19">
        <f t="shared" si="2"/>
        <v>465.88799999999998</v>
      </c>
    </row>
    <row r="20" spans="1:23" x14ac:dyDescent="0.3">
      <c r="A20">
        <v>18</v>
      </c>
      <c r="B20" s="3">
        <v>600</v>
      </c>
      <c r="C20" s="4">
        <v>600</v>
      </c>
      <c r="D20" s="4">
        <v>300</v>
      </c>
      <c r="E20" s="4">
        <v>15.5</v>
      </c>
      <c r="F20" s="4">
        <v>30</v>
      </c>
      <c r="G20" s="4">
        <v>27</v>
      </c>
      <c r="H20" s="4">
        <v>270</v>
      </c>
      <c r="I20" s="4">
        <v>212</v>
      </c>
      <c r="J20" s="4">
        <v>2.3199999999999998</v>
      </c>
      <c r="K20" s="4">
        <v>171000</v>
      </c>
      <c r="L20" s="4">
        <v>5700</v>
      </c>
      <c r="M20" s="4">
        <v>25.2</v>
      </c>
      <c r="N20" s="4">
        <v>13530</v>
      </c>
      <c r="O20" s="4">
        <v>902</v>
      </c>
      <c r="P20" s="4">
        <v>7.08</v>
      </c>
      <c r="Q20" s="4">
        <v>3210</v>
      </c>
      <c r="R20" s="4">
        <v>53.2</v>
      </c>
      <c r="S20">
        <f t="shared" si="3"/>
        <v>6420</v>
      </c>
      <c r="T20">
        <f t="shared" si="0"/>
        <v>1508.7</v>
      </c>
      <c r="U20">
        <f t="shared" si="1"/>
        <v>0.30880095446410816</v>
      </c>
      <c r="W20">
        <f t="shared" si="2"/>
        <v>465.88799999999998</v>
      </c>
    </row>
    <row r="21" spans="1:23" x14ac:dyDescent="0.3">
      <c r="A21">
        <v>19</v>
      </c>
      <c r="B21" s="3">
        <v>650</v>
      </c>
      <c r="C21" s="4">
        <v>650</v>
      </c>
      <c r="D21" s="4">
        <v>300</v>
      </c>
      <c r="E21" s="4">
        <v>16</v>
      </c>
      <c r="F21" s="4">
        <v>31</v>
      </c>
      <c r="G21" s="4">
        <v>27</v>
      </c>
      <c r="H21" s="4">
        <v>286</v>
      </c>
      <c r="I21" s="4">
        <v>225</v>
      </c>
      <c r="J21" s="4">
        <v>2.42</v>
      </c>
      <c r="K21" s="4">
        <v>210600</v>
      </c>
      <c r="L21" s="4">
        <v>6480</v>
      </c>
      <c r="M21" s="4">
        <v>27.1</v>
      </c>
      <c r="N21" s="4">
        <v>13980</v>
      </c>
      <c r="O21" s="4">
        <v>932</v>
      </c>
      <c r="P21" s="4">
        <v>6.99</v>
      </c>
      <c r="Q21" s="4">
        <v>3660</v>
      </c>
      <c r="R21" s="4">
        <v>57.5</v>
      </c>
      <c r="S21">
        <f t="shared" si="3"/>
        <v>7320</v>
      </c>
      <c r="T21">
        <f t="shared" si="0"/>
        <v>1720.2</v>
      </c>
      <c r="U21">
        <f t="shared" si="1"/>
        <v>0.27083362399720962</v>
      </c>
      <c r="W21">
        <f t="shared" si="2"/>
        <v>465.88799999999998</v>
      </c>
    </row>
    <row r="22" spans="1:23" x14ac:dyDescent="0.3">
      <c r="A22">
        <v>20</v>
      </c>
      <c r="B22" s="3">
        <v>700</v>
      </c>
      <c r="C22" s="4">
        <v>700</v>
      </c>
      <c r="D22" s="4">
        <v>300</v>
      </c>
      <c r="E22" s="4">
        <v>17</v>
      </c>
      <c r="F22" s="4">
        <v>32</v>
      </c>
      <c r="G22" s="4">
        <v>27</v>
      </c>
      <c r="H22" s="4">
        <v>306</v>
      </c>
      <c r="I22" s="4">
        <v>241</v>
      </c>
      <c r="J22" s="4">
        <v>2.52</v>
      </c>
      <c r="K22" s="4">
        <v>256900</v>
      </c>
      <c r="L22" s="4">
        <v>7340</v>
      </c>
      <c r="M22" s="4">
        <v>29</v>
      </c>
      <c r="N22" s="4">
        <v>14400</v>
      </c>
      <c r="O22" s="4">
        <v>963</v>
      </c>
      <c r="P22" s="4">
        <v>6.87</v>
      </c>
      <c r="Q22" s="4">
        <v>4160</v>
      </c>
      <c r="R22" s="4">
        <v>61.7</v>
      </c>
      <c r="S22">
        <f t="shared" si="3"/>
        <v>8320</v>
      </c>
      <c r="T22">
        <f t="shared" si="0"/>
        <v>1955.2</v>
      </c>
      <c r="U22">
        <f t="shared" si="1"/>
        <v>0.23828150572831422</v>
      </c>
      <c r="W22">
        <f t="shared" si="2"/>
        <v>465.88799999999998</v>
      </c>
    </row>
    <row r="23" spans="1:23" x14ac:dyDescent="0.3">
      <c r="A23">
        <v>21</v>
      </c>
      <c r="B23" s="3">
        <v>800</v>
      </c>
      <c r="C23" s="4">
        <v>800</v>
      </c>
      <c r="D23" s="4">
        <v>300</v>
      </c>
      <c r="E23" s="4">
        <v>17.5</v>
      </c>
      <c r="F23" s="4">
        <v>33</v>
      </c>
      <c r="G23" s="4">
        <v>30</v>
      </c>
      <c r="H23" s="4">
        <v>334</v>
      </c>
      <c r="I23" s="4">
        <v>262</v>
      </c>
      <c r="J23" s="4">
        <v>2.71</v>
      </c>
      <c r="K23" s="4">
        <v>359100</v>
      </c>
      <c r="L23" s="4">
        <v>8980</v>
      </c>
      <c r="M23" s="4">
        <v>32.799999999999997</v>
      </c>
      <c r="N23" s="4">
        <v>14900</v>
      </c>
      <c r="O23" s="4">
        <v>994</v>
      </c>
      <c r="P23" s="4">
        <v>6.68</v>
      </c>
      <c r="Q23" s="4">
        <v>5110</v>
      </c>
      <c r="R23" s="4">
        <v>70.2</v>
      </c>
      <c r="S23">
        <f t="shared" si="3"/>
        <v>10220</v>
      </c>
      <c r="T23">
        <f t="shared" si="0"/>
        <v>2401.6999999999998</v>
      </c>
      <c r="U23">
        <f t="shared" si="1"/>
        <v>0.19398259566140652</v>
      </c>
      <c r="W23">
        <f t="shared" si="2"/>
        <v>465.88799999999998</v>
      </c>
    </row>
    <row r="24" spans="1:23" x14ac:dyDescent="0.3">
      <c r="A24">
        <v>22</v>
      </c>
      <c r="B24" s="3">
        <v>900</v>
      </c>
      <c r="C24" s="4">
        <v>900</v>
      </c>
      <c r="D24" s="4">
        <v>300</v>
      </c>
      <c r="E24" s="4">
        <v>18.5</v>
      </c>
      <c r="F24" s="4">
        <v>35</v>
      </c>
      <c r="G24" s="4">
        <v>30</v>
      </c>
      <c r="H24" s="4">
        <v>371</v>
      </c>
      <c r="I24" s="4">
        <v>291</v>
      </c>
      <c r="J24" s="4">
        <v>2.91</v>
      </c>
      <c r="K24" s="4">
        <v>494100</v>
      </c>
      <c r="L24" s="4">
        <v>10980</v>
      </c>
      <c r="M24" s="4">
        <v>36.5</v>
      </c>
      <c r="N24" s="4">
        <v>15820</v>
      </c>
      <c r="O24" s="4">
        <v>1050</v>
      </c>
      <c r="P24" s="4">
        <v>6.53</v>
      </c>
      <c r="Q24" s="4">
        <v>6290</v>
      </c>
      <c r="R24" s="4">
        <v>78.5</v>
      </c>
      <c r="S24">
        <f t="shared" si="3"/>
        <v>12580</v>
      </c>
      <c r="T24">
        <f t="shared" si="0"/>
        <v>2956.3</v>
      </c>
      <c r="U24">
        <f t="shared" si="1"/>
        <v>0.15759158407468793</v>
      </c>
      <c r="W24">
        <f t="shared" si="2"/>
        <v>465.88799999999998</v>
      </c>
    </row>
    <row r="25" spans="1:23" x14ac:dyDescent="0.3">
      <c r="A25">
        <v>23</v>
      </c>
      <c r="B25" s="3">
        <v>1000</v>
      </c>
      <c r="C25" s="4">
        <v>1000</v>
      </c>
      <c r="D25" s="4">
        <v>300</v>
      </c>
      <c r="E25" s="4">
        <v>19</v>
      </c>
      <c r="F25" s="4">
        <v>36</v>
      </c>
      <c r="G25" s="4">
        <v>30</v>
      </c>
      <c r="H25" s="4">
        <v>400</v>
      </c>
      <c r="I25" s="4">
        <v>314</v>
      </c>
      <c r="J25" s="4">
        <v>3.11</v>
      </c>
      <c r="K25" s="4">
        <v>644700</v>
      </c>
      <c r="L25" s="4">
        <v>12890</v>
      </c>
      <c r="M25" s="4">
        <v>40.1</v>
      </c>
      <c r="N25" s="4">
        <v>16280</v>
      </c>
      <c r="O25" s="4">
        <v>1090</v>
      </c>
      <c r="P25" s="4">
        <v>6.38</v>
      </c>
      <c r="Q25" s="4">
        <v>7430</v>
      </c>
      <c r="R25" s="4">
        <v>86.8</v>
      </c>
      <c r="S25">
        <f t="shared" si="3"/>
        <v>14860</v>
      </c>
      <c r="T25">
        <f t="shared" si="0"/>
        <v>3492.1</v>
      </c>
      <c r="U25">
        <f t="shared" si="1"/>
        <v>0.13341198705649895</v>
      </c>
      <c r="W25">
        <f t="shared" si="2"/>
        <v>465.88799999999998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Wittke</dc:creator>
  <cp:lastModifiedBy>ge42qij</cp:lastModifiedBy>
  <dcterms:created xsi:type="dcterms:W3CDTF">2015-06-05T18:19:34Z</dcterms:created>
  <dcterms:modified xsi:type="dcterms:W3CDTF">2023-11-07T13:23:48Z</dcterms:modified>
</cp:coreProperties>
</file>