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nib\Desktop\SemesterUoLJ\CP\PyCharm\"/>
    </mc:Choice>
  </mc:AlternateContent>
  <xr:revisionPtr revIDLastSave="0" documentId="13_ncr:1_{CAF433E1-9062-4A63-A816-D23B3B5AE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7" i="1"/>
  <c r="T1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S3" i="1"/>
  <c r="T3" i="1" s="1"/>
  <c r="U3" i="1" s="1"/>
  <c r="S4" i="1"/>
  <c r="T4" i="1" s="1"/>
  <c r="S5" i="1"/>
  <c r="T5" i="1" s="1"/>
  <c r="S6" i="1"/>
  <c r="T6" i="1" s="1"/>
  <c r="U6" i="1" s="1"/>
  <c r="S7" i="1"/>
  <c r="T7" i="1" s="1"/>
  <c r="S8" i="1"/>
  <c r="T8" i="1" s="1"/>
  <c r="U8" i="1" s="1"/>
  <c r="S9" i="1"/>
  <c r="T9" i="1" s="1"/>
  <c r="S10" i="1"/>
  <c r="T10" i="1" s="1"/>
  <c r="S11" i="1"/>
  <c r="T11" i="1" s="1"/>
  <c r="S12" i="1"/>
  <c r="T12" i="1" s="1"/>
  <c r="S13" i="1"/>
  <c r="S14" i="1"/>
  <c r="S15" i="1"/>
  <c r="T15" i="1" s="1"/>
  <c r="S16" i="1"/>
  <c r="T16" i="1" s="1"/>
  <c r="S17" i="1"/>
  <c r="S18" i="1"/>
  <c r="S19" i="1"/>
  <c r="T19" i="1" s="1"/>
  <c r="U19" i="1" s="1"/>
  <c r="S2" i="1"/>
  <c r="T2" i="1" s="1"/>
  <c r="U10" i="1" l="1"/>
  <c r="U9" i="1"/>
  <c r="U5" i="1"/>
  <c r="U7" i="1"/>
  <c r="U14" i="1"/>
  <c r="U12" i="1"/>
  <c r="U11" i="1"/>
  <c r="U4" i="1"/>
  <c r="U18" i="1"/>
  <c r="U17" i="1"/>
  <c r="U15" i="1"/>
  <c r="U16" i="1"/>
  <c r="U13" i="1"/>
  <c r="U2" i="1"/>
</calcChain>
</file>

<file path=xl/sharedStrings.xml><?xml version="1.0" encoding="utf-8"?>
<sst xmlns="http://schemas.openxmlformats.org/spreadsheetml/2006/main" count="21" uniqueCount="21">
  <si>
    <t>HEA [-]</t>
  </si>
  <si>
    <t>h [mm]</t>
  </si>
  <si>
    <t>b [mm]</t>
  </si>
  <si>
    <t>s [mm]</t>
  </si>
  <si>
    <t xml:space="preserve"> t [mm]</t>
  </si>
  <si>
    <t>r [mm]</t>
  </si>
  <si>
    <t>A [cm2]</t>
  </si>
  <si>
    <t>m [kg/m]</t>
  </si>
  <si>
    <t>U [m2/m]</t>
  </si>
  <si>
    <t>I_x [cm4]</t>
  </si>
  <si>
    <t>W_x [cm3]</t>
  </si>
  <si>
    <t>i_x [cm]</t>
  </si>
  <si>
    <t>I_y [cm4]</t>
  </si>
  <si>
    <t>w_y [cm3]</t>
  </si>
  <si>
    <t>i_y [cm]</t>
  </si>
  <si>
    <t>S_x [cm3]</t>
  </si>
  <si>
    <t>s_x [cm]</t>
  </si>
  <si>
    <t>W_pl [cm3]</t>
  </si>
  <si>
    <t>M_cRD [kNm]</t>
  </si>
  <si>
    <t>Eta [-]</t>
  </si>
  <si>
    <t>M_Ed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</si>
</sst>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5" zoomScaleNormal="85" workbookViewId="0">
      <selection activeCell="U17" sqref="U17"/>
    </sheetView>
  </sheetViews>
  <sheetFormatPr baseColWidth="10" defaultColWidth="8.88671875" defaultRowHeight="14.4" x14ac:dyDescent="0.3"/>
  <cols>
    <col min="19" max="19" width="11.5546875" customWidth="1"/>
    <col min="20" max="20" width="13.5546875" customWidth="1"/>
    <col min="22" max="22" width="7.6640625" customWidth="1"/>
  </cols>
  <sheetData>
    <row r="1" spans="1:2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1" t="s">
        <v>17</v>
      </c>
      <c r="T1" s="1" t="s">
        <v>18</v>
      </c>
      <c r="U1" s="1" t="s">
        <v>19</v>
      </c>
      <c r="W1" s="1" t="s">
        <v>20</v>
      </c>
    </row>
    <row r="2" spans="1:23" x14ac:dyDescent="0.3">
      <c r="A2">
        <v>0</v>
      </c>
      <c r="B2" s="6">
        <v>80</v>
      </c>
      <c r="C2" s="7">
        <v>80</v>
      </c>
      <c r="D2" s="7">
        <v>46</v>
      </c>
      <c r="E2" s="7">
        <v>3.8</v>
      </c>
      <c r="F2" s="7">
        <v>5.2</v>
      </c>
      <c r="G2" s="7">
        <v>5</v>
      </c>
      <c r="H2" s="7">
        <v>7.64</v>
      </c>
      <c r="I2" s="7">
        <v>6</v>
      </c>
      <c r="J2" s="7">
        <v>0.32800000000000001</v>
      </c>
      <c r="K2" s="7">
        <v>80.099999999999994</v>
      </c>
      <c r="L2" s="7">
        <v>20</v>
      </c>
      <c r="M2" s="7">
        <v>3.24</v>
      </c>
      <c r="N2" s="7">
        <v>8.49</v>
      </c>
      <c r="O2" s="7">
        <v>3.69</v>
      </c>
      <c r="P2" s="7">
        <v>1.05</v>
      </c>
      <c r="Q2" s="7">
        <v>11.6</v>
      </c>
      <c r="R2" s="7">
        <v>6.9</v>
      </c>
      <c r="S2">
        <f t="shared" ref="S2:S25" si="0">2*Q2</f>
        <v>23.2</v>
      </c>
      <c r="T2">
        <f>(S2*23.5)/100</f>
        <v>5.4519999999999991</v>
      </c>
      <c r="U2">
        <f>W2/T2</f>
        <v>85.452677916360983</v>
      </c>
      <c r="W2">
        <f>388.24*1.2</f>
        <v>465.88799999999998</v>
      </c>
    </row>
    <row r="3" spans="1:23" x14ac:dyDescent="0.3">
      <c r="A3">
        <v>1</v>
      </c>
      <c r="B3" s="6">
        <v>100</v>
      </c>
      <c r="C3" s="7">
        <v>100</v>
      </c>
      <c r="D3" s="7">
        <v>55</v>
      </c>
      <c r="E3" s="7">
        <v>4.0999999999999996</v>
      </c>
      <c r="F3" s="7">
        <v>5.7</v>
      </c>
      <c r="G3" s="7">
        <v>7</v>
      </c>
      <c r="H3" s="7">
        <v>10.3</v>
      </c>
      <c r="I3" s="7">
        <v>8.1</v>
      </c>
      <c r="J3" s="7">
        <v>0.4</v>
      </c>
      <c r="K3" s="7">
        <v>171</v>
      </c>
      <c r="L3" s="7">
        <v>34.200000000000003</v>
      </c>
      <c r="M3" s="7">
        <v>4.07</v>
      </c>
      <c r="N3" s="7">
        <v>15.9</v>
      </c>
      <c r="O3" s="7">
        <v>5.79</v>
      </c>
      <c r="P3" s="7">
        <v>1.24</v>
      </c>
      <c r="Q3" s="7">
        <v>19.7</v>
      </c>
      <c r="R3" s="7">
        <v>8.68</v>
      </c>
      <c r="S3">
        <f t="shared" si="0"/>
        <v>39.4</v>
      </c>
      <c r="T3">
        <f t="shared" ref="T3:T25" si="1">(S3*23.5)/100</f>
        <v>9.2590000000000003</v>
      </c>
      <c r="U3">
        <f t="shared" ref="U3:U25" si="2">W3/T3</f>
        <v>50.317312884760767</v>
      </c>
      <c r="W3">
        <f t="shared" ref="W3:W25" si="3">388.24*1.2</f>
        <v>465.88799999999998</v>
      </c>
    </row>
    <row r="4" spans="1:23" x14ac:dyDescent="0.3">
      <c r="A4">
        <v>2</v>
      </c>
      <c r="B4" s="6">
        <v>120</v>
      </c>
      <c r="C4" s="7">
        <v>120</v>
      </c>
      <c r="D4" s="7">
        <v>64</v>
      </c>
      <c r="E4" s="7">
        <v>4.4000000000000004</v>
      </c>
      <c r="F4" s="7">
        <v>6.3</v>
      </c>
      <c r="G4" s="7">
        <v>7</v>
      </c>
      <c r="H4" s="7">
        <v>13.2</v>
      </c>
      <c r="I4" s="7">
        <v>10.4</v>
      </c>
      <c r="J4" s="7">
        <v>0.47499999999999998</v>
      </c>
      <c r="K4" s="7">
        <v>318</v>
      </c>
      <c r="L4" s="7">
        <v>53</v>
      </c>
      <c r="M4" s="7">
        <v>4.9000000000000004</v>
      </c>
      <c r="N4" s="7">
        <v>27.7</v>
      </c>
      <c r="O4" s="7">
        <v>8.65</v>
      </c>
      <c r="P4" s="7">
        <v>1.45</v>
      </c>
      <c r="Q4" s="7">
        <v>30.4</v>
      </c>
      <c r="R4" s="7">
        <v>10.5</v>
      </c>
      <c r="S4">
        <f t="shared" si="0"/>
        <v>60.8</v>
      </c>
      <c r="T4">
        <f t="shared" si="1"/>
        <v>14.288</v>
      </c>
      <c r="U4">
        <f t="shared" si="2"/>
        <v>32.606942889137734</v>
      </c>
      <c r="W4">
        <f t="shared" si="3"/>
        <v>465.88799999999998</v>
      </c>
    </row>
    <row r="5" spans="1:23" x14ac:dyDescent="0.3">
      <c r="A5">
        <v>3</v>
      </c>
      <c r="B5" s="6">
        <v>140</v>
      </c>
      <c r="C5" s="7">
        <v>140</v>
      </c>
      <c r="D5" s="7">
        <v>73</v>
      </c>
      <c r="E5" s="7">
        <v>4.7</v>
      </c>
      <c r="F5" s="7">
        <v>6.9</v>
      </c>
      <c r="G5" s="7">
        <v>7</v>
      </c>
      <c r="H5" s="7">
        <v>16.399999999999999</v>
      </c>
      <c r="I5" s="7">
        <v>12.9</v>
      </c>
      <c r="J5" s="7">
        <v>0.55100000000000005</v>
      </c>
      <c r="K5" s="7">
        <v>541</v>
      </c>
      <c r="L5" s="7">
        <v>77.3</v>
      </c>
      <c r="M5" s="7">
        <v>5.74</v>
      </c>
      <c r="N5" s="7">
        <v>44.9</v>
      </c>
      <c r="O5" s="7">
        <v>12.3</v>
      </c>
      <c r="P5" s="7">
        <v>1.65</v>
      </c>
      <c r="Q5" s="7">
        <v>44.2</v>
      </c>
      <c r="R5" s="7">
        <v>12.3</v>
      </c>
      <c r="S5">
        <f t="shared" si="0"/>
        <v>88.4</v>
      </c>
      <c r="T5">
        <f t="shared" si="1"/>
        <v>20.774000000000001</v>
      </c>
      <c r="U5">
        <f t="shared" si="2"/>
        <v>22.426494656782513</v>
      </c>
      <c r="W5">
        <f t="shared" si="3"/>
        <v>465.88799999999998</v>
      </c>
    </row>
    <row r="6" spans="1:23" x14ac:dyDescent="0.3">
      <c r="A6">
        <v>4</v>
      </c>
      <c r="B6" s="6">
        <v>160</v>
      </c>
      <c r="C6" s="7">
        <v>160</v>
      </c>
      <c r="D6" s="7">
        <v>82</v>
      </c>
      <c r="E6" s="7">
        <v>5</v>
      </c>
      <c r="F6" s="7">
        <v>7.4</v>
      </c>
      <c r="G6" s="7">
        <v>9</v>
      </c>
      <c r="H6" s="7">
        <v>20.100000000000001</v>
      </c>
      <c r="I6" s="7">
        <v>15.8</v>
      </c>
      <c r="J6" s="7">
        <v>0.623</v>
      </c>
      <c r="K6" s="7">
        <v>869</v>
      </c>
      <c r="L6" s="7">
        <v>109</v>
      </c>
      <c r="M6" s="7">
        <v>6.58</v>
      </c>
      <c r="N6" s="7">
        <v>68.3</v>
      </c>
      <c r="O6" s="7">
        <v>16.7</v>
      </c>
      <c r="P6" s="7">
        <v>1.84</v>
      </c>
      <c r="Q6" s="7">
        <v>61.9</v>
      </c>
      <c r="R6" s="7">
        <v>14</v>
      </c>
      <c r="S6">
        <f t="shared" si="0"/>
        <v>123.8</v>
      </c>
      <c r="T6">
        <f t="shared" si="1"/>
        <v>29.092999999999996</v>
      </c>
      <c r="U6">
        <f t="shared" si="2"/>
        <v>16.01374901178978</v>
      </c>
      <c r="W6">
        <f t="shared" si="3"/>
        <v>465.88799999999998</v>
      </c>
    </row>
    <row r="7" spans="1:23" x14ac:dyDescent="0.3">
      <c r="A7">
        <v>5</v>
      </c>
      <c r="B7" s="6">
        <v>180</v>
      </c>
      <c r="C7" s="7">
        <v>180</v>
      </c>
      <c r="D7" s="7">
        <v>91</v>
      </c>
      <c r="E7" s="7">
        <v>5.3</v>
      </c>
      <c r="F7" s="7">
        <v>8</v>
      </c>
      <c r="G7" s="7">
        <v>9</v>
      </c>
      <c r="H7" s="7">
        <v>23.9</v>
      </c>
      <c r="I7" s="7">
        <v>18.8</v>
      </c>
      <c r="J7" s="7">
        <v>0.69799999999999995</v>
      </c>
      <c r="K7" s="7">
        <v>1320</v>
      </c>
      <c r="L7" s="7">
        <v>146</v>
      </c>
      <c r="M7" s="7">
        <v>7.42</v>
      </c>
      <c r="N7" s="7">
        <v>101</v>
      </c>
      <c r="O7" s="7">
        <v>22.2</v>
      </c>
      <c r="P7" s="7">
        <v>2.0499999999999998</v>
      </c>
      <c r="Q7" s="7">
        <v>83.2</v>
      </c>
      <c r="R7" s="7">
        <v>15.8</v>
      </c>
      <c r="S7">
        <f t="shared" si="0"/>
        <v>166.4</v>
      </c>
      <c r="T7">
        <f t="shared" si="1"/>
        <v>39.103999999999999</v>
      </c>
      <c r="U7">
        <f t="shared" si="2"/>
        <v>11.914075286415711</v>
      </c>
      <c r="W7">
        <f t="shared" si="3"/>
        <v>465.88799999999998</v>
      </c>
    </row>
    <row r="8" spans="1:23" x14ac:dyDescent="0.3">
      <c r="A8">
        <v>6</v>
      </c>
      <c r="B8" s="6">
        <v>200</v>
      </c>
      <c r="C8" s="7">
        <v>200</v>
      </c>
      <c r="D8" s="7">
        <v>100</v>
      </c>
      <c r="E8" s="7">
        <v>5.6</v>
      </c>
      <c r="F8" s="7">
        <v>8.5</v>
      </c>
      <c r="G8" s="7">
        <v>12</v>
      </c>
      <c r="H8" s="7">
        <v>28.5</v>
      </c>
      <c r="I8" s="7">
        <v>22.4</v>
      </c>
      <c r="J8" s="7">
        <v>0.76800000000000002</v>
      </c>
      <c r="K8" s="7">
        <v>1940</v>
      </c>
      <c r="L8" s="7">
        <v>194</v>
      </c>
      <c r="M8" s="7">
        <v>8.26</v>
      </c>
      <c r="N8" s="7">
        <v>142</v>
      </c>
      <c r="O8" s="7">
        <v>28.5</v>
      </c>
      <c r="P8" s="7">
        <v>2.2400000000000002</v>
      </c>
      <c r="Q8" s="7">
        <v>110</v>
      </c>
      <c r="R8" s="7">
        <v>17.600000000000001</v>
      </c>
      <c r="S8">
        <f t="shared" si="0"/>
        <v>220</v>
      </c>
      <c r="T8">
        <f t="shared" si="1"/>
        <v>51.7</v>
      </c>
      <c r="U8">
        <f t="shared" si="2"/>
        <v>9.0113733075435185</v>
      </c>
      <c r="W8">
        <f t="shared" si="3"/>
        <v>465.88799999999998</v>
      </c>
    </row>
    <row r="9" spans="1:23" x14ac:dyDescent="0.3">
      <c r="A9">
        <v>7</v>
      </c>
      <c r="B9" s="6">
        <v>220</v>
      </c>
      <c r="C9" s="7">
        <v>220</v>
      </c>
      <c r="D9" s="7">
        <v>110</v>
      </c>
      <c r="E9" s="7">
        <v>5.9</v>
      </c>
      <c r="F9" s="7">
        <v>9.1999999999999993</v>
      </c>
      <c r="G9" s="7">
        <v>12</v>
      </c>
      <c r="H9" s="7">
        <v>33.4</v>
      </c>
      <c r="I9" s="7">
        <v>26.2</v>
      </c>
      <c r="J9" s="7">
        <v>0.84799999999999998</v>
      </c>
      <c r="K9" s="7">
        <v>2770</v>
      </c>
      <c r="L9" s="7">
        <v>252</v>
      </c>
      <c r="M9" s="7">
        <v>9.11</v>
      </c>
      <c r="N9" s="7">
        <v>205</v>
      </c>
      <c r="O9" s="7">
        <v>37.299999999999997</v>
      </c>
      <c r="P9" s="7">
        <v>2.48</v>
      </c>
      <c r="Q9" s="7">
        <v>143</v>
      </c>
      <c r="R9" s="7">
        <v>19.399999999999999</v>
      </c>
      <c r="S9">
        <f t="shared" si="0"/>
        <v>286</v>
      </c>
      <c r="T9">
        <f t="shared" si="1"/>
        <v>67.209999999999994</v>
      </c>
      <c r="U9">
        <f t="shared" si="2"/>
        <v>6.9318256211873237</v>
      </c>
      <c r="W9">
        <f t="shared" si="3"/>
        <v>465.88799999999998</v>
      </c>
    </row>
    <row r="10" spans="1:23" x14ac:dyDescent="0.3">
      <c r="A10">
        <v>8</v>
      </c>
      <c r="B10" s="6">
        <v>240</v>
      </c>
      <c r="C10" s="7">
        <v>240</v>
      </c>
      <c r="D10" s="7">
        <v>120</v>
      </c>
      <c r="E10" s="7">
        <v>6.2</v>
      </c>
      <c r="F10" s="7">
        <v>9.8000000000000007</v>
      </c>
      <c r="G10" s="7">
        <v>15</v>
      </c>
      <c r="H10" s="7">
        <v>39.1</v>
      </c>
      <c r="I10" s="7">
        <v>30.7</v>
      </c>
      <c r="J10" s="7">
        <v>0.92200000000000004</v>
      </c>
      <c r="K10" s="7">
        <v>3890</v>
      </c>
      <c r="L10" s="7">
        <v>324</v>
      </c>
      <c r="M10" s="7">
        <v>9.9700000000000006</v>
      </c>
      <c r="N10" s="7">
        <v>284</v>
      </c>
      <c r="O10" s="7">
        <v>47.3</v>
      </c>
      <c r="P10" s="7">
        <v>2.69</v>
      </c>
      <c r="Q10" s="7">
        <v>183</v>
      </c>
      <c r="R10" s="7">
        <v>21.2</v>
      </c>
      <c r="S10">
        <f t="shared" si="0"/>
        <v>366</v>
      </c>
      <c r="T10">
        <f t="shared" si="1"/>
        <v>86.01</v>
      </c>
      <c r="U10">
        <f t="shared" si="2"/>
        <v>5.4166724799441921</v>
      </c>
      <c r="W10">
        <f t="shared" si="3"/>
        <v>465.88799999999998</v>
      </c>
    </row>
    <row r="11" spans="1:23" x14ac:dyDescent="0.3">
      <c r="A11">
        <v>9</v>
      </c>
      <c r="B11" s="6">
        <v>270</v>
      </c>
      <c r="C11" s="7">
        <v>270</v>
      </c>
      <c r="D11" s="7">
        <v>135</v>
      </c>
      <c r="E11" s="7">
        <v>6.6</v>
      </c>
      <c r="F11" s="7">
        <v>10.199999999999999</v>
      </c>
      <c r="G11" s="7">
        <v>15</v>
      </c>
      <c r="H11" s="7">
        <v>45.9</v>
      </c>
      <c r="I11" s="7">
        <v>36.1</v>
      </c>
      <c r="J11" s="7">
        <v>1.04</v>
      </c>
      <c r="K11" s="7">
        <v>5790</v>
      </c>
      <c r="L11" s="7">
        <v>429</v>
      </c>
      <c r="M11" s="8">
        <v>44968</v>
      </c>
      <c r="N11" s="7">
        <v>420</v>
      </c>
      <c r="O11" s="7">
        <v>62.2</v>
      </c>
      <c r="P11" s="7">
        <v>3.02</v>
      </c>
      <c r="Q11" s="7">
        <v>242</v>
      </c>
      <c r="R11" s="7">
        <v>23.9</v>
      </c>
      <c r="S11">
        <f t="shared" si="0"/>
        <v>484</v>
      </c>
      <c r="T11">
        <f t="shared" si="1"/>
        <v>113.74</v>
      </c>
      <c r="U11">
        <f t="shared" si="2"/>
        <v>4.0960787761561459</v>
      </c>
      <c r="W11">
        <f t="shared" si="3"/>
        <v>465.88799999999998</v>
      </c>
    </row>
    <row r="12" spans="1:23" x14ac:dyDescent="0.3">
      <c r="A12">
        <v>10</v>
      </c>
      <c r="B12" s="6">
        <v>300</v>
      </c>
      <c r="C12" s="7">
        <v>300</v>
      </c>
      <c r="D12" s="7">
        <v>150</v>
      </c>
      <c r="E12" s="7">
        <v>7.1</v>
      </c>
      <c r="F12" s="7">
        <v>10.7</v>
      </c>
      <c r="G12" s="7">
        <v>15</v>
      </c>
      <c r="H12" s="7">
        <v>53.8</v>
      </c>
      <c r="I12" s="7">
        <v>42.2</v>
      </c>
      <c r="J12" s="7">
        <v>1.1599999999999999</v>
      </c>
      <c r="K12" s="7">
        <v>8360</v>
      </c>
      <c r="L12" s="7">
        <v>557</v>
      </c>
      <c r="M12" s="7">
        <v>12.5</v>
      </c>
      <c r="N12" s="7">
        <v>604</v>
      </c>
      <c r="O12" s="7">
        <v>80.5</v>
      </c>
      <c r="P12" s="7">
        <v>3.35</v>
      </c>
      <c r="Q12" s="7">
        <v>314</v>
      </c>
      <c r="R12" s="7">
        <v>26.6</v>
      </c>
      <c r="S12">
        <f t="shared" si="0"/>
        <v>628</v>
      </c>
      <c r="T12">
        <f t="shared" si="1"/>
        <v>147.58000000000001</v>
      </c>
      <c r="U12">
        <f t="shared" si="2"/>
        <v>3.1568505217509144</v>
      </c>
      <c r="W12">
        <f t="shared" si="3"/>
        <v>465.88799999999998</v>
      </c>
    </row>
    <row r="13" spans="1:23" x14ac:dyDescent="0.3">
      <c r="A13">
        <v>11</v>
      </c>
      <c r="B13" s="6">
        <v>330</v>
      </c>
      <c r="C13" s="7">
        <v>330</v>
      </c>
      <c r="D13" s="7">
        <v>160</v>
      </c>
      <c r="E13" s="7">
        <v>7.5</v>
      </c>
      <c r="F13" s="7">
        <v>11.5</v>
      </c>
      <c r="G13" s="7">
        <v>18</v>
      </c>
      <c r="H13" s="7">
        <v>62.6</v>
      </c>
      <c r="I13" s="7">
        <v>49.1</v>
      </c>
      <c r="J13" s="7">
        <v>1.25</v>
      </c>
      <c r="K13" s="7">
        <v>11770</v>
      </c>
      <c r="L13" s="7">
        <v>713</v>
      </c>
      <c r="M13" s="7">
        <v>13.7</v>
      </c>
      <c r="N13" s="7">
        <v>788</v>
      </c>
      <c r="O13" s="7">
        <v>98.5</v>
      </c>
      <c r="P13" s="7">
        <v>3.55</v>
      </c>
      <c r="Q13" s="7">
        <v>402</v>
      </c>
      <c r="R13" s="7">
        <v>29.3</v>
      </c>
      <c r="S13">
        <f t="shared" si="0"/>
        <v>804</v>
      </c>
      <c r="T13">
        <f t="shared" si="1"/>
        <v>188.94</v>
      </c>
      <c r="U13">
        <f t="shared" si="2"/>
        <v>2.4657986662432516</v>
      </c>
      <c r="W13">
        <f t="shared" si="3"/>
        <v>465.88799999999998</v>
      </c>
    </row>
    <row r="14" spans="1:23" x14ac:dyDescent="0.3">
      <c r="A14">
        <v>12</v>
      </c>
      <c r="B14" s="6">
        <v>360</v>
      </c>
      <c r="C14" s="7">
        <v>360</v>
      </c>
      <c r="D14" s="7">
        <v>170</v>
      </c>
      <c r="E14" s="7">
        <v>8</v>
      </c>
      <c r="F14" s="7">
        <v>12.7</v>
      </c>
      <c r="G14" s="7">
        <v>18</v>
      </c>
      <c r="H14" s="7">
        <v>72.7</v>
      </c>
      <c r="I14" s="7">
        <v>57.1</v>
      </c>
      <c r="J14" s="7">
        <v>1.35</v>
      </c>
      <c r="K14" s="7">
        <v>16270</v>
      </c>
      <c r="L14" s="7">
        <v>904</v>
      </c>
      <c r="M14" s="7">
        <v>15</v>
      </c>
      <c r="N14" s="7">
        <v>1040</v>
      </c>
      <c r="O14" s="7">
        <v>123</v>
      </c>
      <c r="P14" s="7">
        <v>3.79</v>
      </c>
      <c r="Q14" s="7">
        <v>510</v>
      </c>
      <c r="R14" s="7">
        <v>31.9</v>
      </c>
      <c r="S14">
        <f t="shared" si="0"/>
        <v>1020</v>
      </c>
      <c r="T14">
        <f t="shared" si="1"/>
        <v>239.7</v>
      </c>
      <c r="U14">
        <f t="shared" si="2"/>
        <v>1.9436295369211514</v>
      </c>
      <c r="W14">
        <f t="shared" si="3"/>
        <v>465.88799999999998</v>
      </c>
    </row>
    <row r="15" spans="1:23" x14ac:dyDescent="0.3">
      <c r="A15">
        <v>13</v>
      </c>
      <c r="B15" s="6">
        <v>400</v>
      </c>
      <c r="C15" s="7">
        <v>400</v>
      </c>
      <c r="D15" s="7">
        <v>180</v>
      </c>
      <c r="E15" s="7">
        <v>8.6</v>
      </c>
      <c r="F15" s="7">
        <v>13.5</v>
      </c>
      <c r="G15" s="7">
        <v>21</v>
      </c>
      <c r="H15" s="7">
        <v>84.5</v>
      </c>
      <c r="I15" s="7">
        <v>66.3</v>
      </c>
      <c r="J15" s="7">
        <v>1.47</v>
      </c>
      <c r="K15" s="7">
        <v>23130</v>
      </c>
      <c r="L15" s="7">
        <v>1160</v>
      </c>
      <c r="M15" s="7">
        <v>16.5</v>
      </c>
      <c r="N15" s="7">
        <v>1320</v>
      </c>
      <c r="O15" s="7">
        <v>146</v>
      </c>
      <c r="P15" s="7">
        <v>3.95</v>
      </c>
      <c r="Q15" s="7">
        <v>654</v>
      </c>
      <c r="R15" s="7">
        <v>35.4</v>
      </c>
      <c r="S15">
        <f t="shared" si="0"/>
        <v>1308</v>
      </c>
      <c r="T15">
        <f t="shared" si="1"/>
        <v>307.38</v>
      </c>
      <c r="U15">
        <f t="shared" si="2"/>
        <v>1.5156744095256685</v>
      </c>
      <c r="W15">
        <f t="shared" si="3"/>
        <v>465.88799999999998</v>
      </c>
    </row>
    <row r="16" spans="1:23" x14ac:dyDescent="0.3">
      <c r="A16">
        <v>14</v>
      </c>
      <c r="B16" s="6">
        <v>450</v>
      </c>
      <c r="C16" s="7">
        <v>450</v>
      </c>
      <c r="D16" s="7">
        <v>190</v>
      </c>
      <c r="E16" s="7">
        <v>9.4</v>
      </c>
      <c r="F16" s="7">
        <v>14.6</v>
      </c>
      <c r="G16" s="7">
        <v>21</v>
      </c>
      <c r="H16" s="7">
        <v>98.8</v>
      </c>
      <c r="I16" s="7">
        <v>77.599999999999994</v>
      </c>
      <c r="J16" s="7">
        <v>1.61</v>
      </c>
      <c r="K16" s="7">
        <v>33740</v>
      </c>
      <c r="L16" s="7">
        <v>1500</v>
      </c>
      <c r="M16" s="7">
        <v>18.5</v>
      </c>
      <c r="N16" s="7">
        <v>1680</v>
      </c>
      <c r="O16" s="7">
        <v>176</v>
      </c>
      <c r="P16" s="7">
        <v>4.12</v>
      </c>
      <c r="Q16" s="7">
        <v>851</v>
      </c>
      <c r="R16" s="7">
        <v>39.700000000000003</v>
      </c>
      <c r="S16">
        <f t="shared" si="0"/>
        <v>1702</v>
      </c>
      <c r="T16">
        <f t="shared" si="1"/>
        <v>399.97</v>
      </c>
      <c r="U16">
        <f t="shared" si="2"/>
        <v>1.1648073605520413</v>
      </c>
      <c r="W16">
        <f t="shared" si="3"/>
        <v>465.88799999999998</v>
      </c>
    </row>
    <row r="17" spans="1:24" x14ac:dyDescent="0.3">
      <c r="A17">
        <v>15</v>
      </c>
      <c r="B17" s="6">
        <v>500</v>
      </c>
      <c r="C17" s="7">
        <v>500</v>
      </c>
      <c r="D17" s="7">
        <v>200</v>
      </c>
      <c r="E17" s="7">
        <v>10.199999999999999</v>
      </c>
      <c r="F17" s="7">
        <v>16</v>
      </c>
      <c r="G17" s="7">
        <v>21</v>
      </c>
      <c r="H17" s="7">
        <v>116</v>
      </c>
      <c r="I17" s="7">
        <v>90.7</v>
      </c>
      <c r="J17" s="7">
        <v>1.74</v>
      </c>
      <c r="K17" s="7">
        <v>48200</v>
      </c>
      <c r="L17" s="7">
        <v>1930</v>
      </c>
      <c r="M17" s="7">
        <v>20.399999999999999</v>
      </c>
      <c r="N17" s="7">
        <v>2140</v>
      </c>
      <c r="O17" s="7">
        <v>214</v>
      </c>
      <c r="P17" s="7">
        <v>4.3099999999999996</v>
      </c>
      <c r="Q17" s="7">
        <v>1100</v>
      </c>
      <c r="R17" s="7">
        <v>43.9</v>
      </c>
      <c r="S17">
        <f t="shared" si="0"/>
        <v>2200</v>
      </c>
      <c r="T17">
        <f t="shared" si="1"/>
        <v>517</v>
      </c>
      <c r="U17">
        <f t="shared" si="2"/>
        <v>0.90113733075435198</v>
      </c>
      <c r="W17">
        <f t="shared" si="3"/>
        <v>465.88799999999998</v>
      </c>
    </row>
    <row r="18" spans="1:24" x14ac:dyDescent="0.3">
      <c r="A18">
        <v>16</v>
      </c>
      <c r="B18" s="6">
        <v>550</v>
      </c>
      <c r="C18" s="7">
        <v>550</v>
      </c>
      <c r="D18" s="7">
        <v>210</v>
      </c>
      <c r="E18" s="7">
        <v>11.1</v>
      </c>
      <c r="F18" s="7">
        <v>17.2</v>
      </c>
      <c r="G18" s="7">
        <v>24</v>
      </c>
      <c r="H18" s="7">
        <v>134</v>
      </c>
      <c r="I18" s="7">
        <v>106</v>
      </c>
      <c r="J18" s="7">
        <v>1.88</v>
      </c>
      <c r="K18" s="7">
        <v>67120</v>
      </c>
      <c r="L18" s="7">
        <v>2440</v>
      </c>
      <c r="M18" s="7">
        <v>22.3</v>
      </c>
      <c r="N18" s="7">
        <v>2670</v>
      </c>
      <c r="O18" s="7">
        <v>254</v>
      </c>
      <c r="P18" s="7">
        <v>4.45</v>
      </c>
      <c r="Q18" s="7">
        <v>1390</v>
      </c>
      <c r="R18" s="7">
        <v>48.2</v>
      </c>
      <c r="S18">
        <f t="shared" si="0"/>
        <v>2780</v>
      </c>
      <c r="T18">
        <f t="shared" si="1"/>
        <v>653.29999999999995</v>
      </c>
      <c r="U18">
        <f t="shared" si="2"/>
        <v>0.71313026174804839</v>
      </c>
      <c r="W18">
        <f t="shared" si="3"/>
        <v>465.88799999999998</v>
      </c>
    </row>
    <row r="19" spans="1:24" x14ac:dyDescent="0.3">
      <c r="A19">
        <v>17</v>
      </c>
      <c r="B19" s="6">
        <v>600</v>
      </c>
      <c r="C19" s="7">
        <v>600</v>
      </c>
      <c r="D19" s="7">
        <v>220</v>
      </c>
      <c r="E19" s="7">
        <v>12</v>
      </c>
      <c r="F19" s="7">
        <v>19</v>
      </c>
      <c r="G19" s="7">
        <v>24</v>
      </c>
      <c r="H19" s="7">
        <v>156</v>
      </c>
      <c r="I19" s="7">
        <v>122</v>
      </c>
      <c r="J19" s="7">
        <v>2.0099999999999998</v>
      </c>
      <c r="K19" s="7">
        <v>92080</v>
      </c>
      <c r="L19" s="7">
        <v>3070</v>
      </c>
      <c r="M19" s="7">
        <v>24.3</v>
      </c>
      <c r="N19" s="7">
        <v>3390</v>
      </c>
      <c r="O19" s="7">
        <v>308</v>
      </c>
      <c r="P19" s="7">
        <v>4.66</v>
      </c>
      <c r="Q19" s="7">
        <v>1760</v>
      </c>
      <c r="R19" s="7">
        <v>52.4</v>
      </c>
      <c r="S19">
        <f t="shared" si="0"/>
        <v>3520</v>
      </c>
      <c r="T19">
        <f t="shared" si="1"/>
        <v>827.2</v>
      </c>
      <c r="U19">
        <f t="shared" si="2"/>
        <v>0.56321083172146991</v>
      </c>
      <c r="W19">
        <f t="shared" si="3"/>
        <v>465.88799999999998</v>
      </c>
    </row>
    <row r="20" spans="1:24" x14ac:dyDescent="0.3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Wittke</dc:creator>
  <cp:lastModifiedBy>ge42qij</cp:lastModifiedBy>
  <dcterms:created xsi:type="dcterms:W3CDTF">2015-06-05T18:19:34Z</dcterms:created>
  <dcterms:modified xsi:type="dcterms:W3CDTF">2023-11-07T13:37:57Z</dcterms:modified>
</cp:coreProperties>
</file>