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anib\Desktop\SemesterUoLJ\CP\PyCharm\"/>
    </mc:Choice>
  </mc:AlternateContent>
  <xr:revisionPtr revIDLastSave="0" documentId="13_ncr:1_{E2F794B4-DE42-49EC-9152-56F41B3116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1" l="1"/>
  <c r="T14" i="1"/>
  <c r="T15" i="1"/>
  <c r="T16" i="1"/>
  <c r="T17" i="1"/>
  <c r="T18" i="1"/>
  <c r="T20" i="1"/>
  <c r="U20" i="1" s="1"/>
  <c r="W3" i="1"/>
  <c r="W4" i="1"/>
  <c r="W5" i="1"/>
  <c r="U5" i="1" s="1"/>
  <c r="W6" i="1"/>
  <c r="W7" i="1"/>
  <c r="W8" i="1"/>
  <c r="W9" i="1"/>
  <c r="U9" i="1" s="1"/>
  <c r="W10" i="1"/>
  <c r="U10" i="1" s="1"/>
  <c r="W11" i="1"/>
  <c r="W12" i="1"/>
  <c r="W13" i="1"/>
  <c r="W14" i="1"/>
  <c r="W15" i="1"/>
  <c r="W16" i="1"/>
  <c r="W17" i="1"/>
  <c r="W18" i="1"/>
  <c r="W19" i="1"/>
  <c r="W20" i="1"/>
  <c r="W21" i="1"/>
  <c r="U21" i="1" s="1"/>
  <c r="W22" i="1"/>
  <c r="W23" i="1"/>
  <c r="U23" i="1" s="1"/>
  <c r="W24" i="1"/>
  <c r="W25" i="1"/>
  <c r="U25" i="1" s="1"/>
  <c r="W2" i="1"/>
  <c r="S3" i="1"/>
  <c r="T3" i="1" s="1"/>
  <c r="U3" i="1" s="1"/>
  <c r="S4" i="1"/>
  <c r="T4" i="1" s="1"/>
  <c r="S5" i="1"/>
  <c r="T5" i="1" s="1"/>
  <c r="S6" i="1"/>
  <c r="T6" i="1" s="1"/>
  <c r="U6" i="1" s="1"/>
  <c r="S7" i="1"/>
  <c r="T7" i="1" s="1"/>
  <c r="S8" i="1"/>
  <c r="T8" i="1" s="1"/>
  <c r="U8" i="1" s="1"/>
  <c r="S9" i="1"/>
  <c r="T9" i="1" s="1"/>
  <c r="S10" i="1"/>
  <c r="T10" i="1" s="1"/>
  <c r="S11" i="1"/>
  <c r="T11" i="1" s="1"/>
  <c r="S12" i="1"/>
  <c r="T12" i="1" s="1"/>
  <c r="S13" i="1"/>
  <c r="S14" i="1"/>
  <c r="S15" i="1"/>
  <c r="S16" i="1"/>
  <c r="S17" i="1"/>
  <c r="S18" i="1"/>
  <c r="S19" i="1"/>
  <c r="T19" i="1" s="1"/>
  <c r="U19" i="1" s="1"/>
  <c r="S20" i="1"/>
  <c r="S21" i="1"/>
  <c r="T21" i="1" s="1"/>
  <c r="S22" i="1"/>
  <c r="T22" i="1" s="1"/>
  <c r="U22" i="1" s="1"/>
  <c r="S23" i="1"/>
  <c r="T23" i="1" s="1"/>
  <c r="S24" i="1"/>
  <c r="T24" i="1" s="1"/>
  <c r="U24" i="1" s="1"/>
  <c r="S25" i="1"/>
  <c r="T25" i="1" s="1"/>
  <c r="S2" i="1"/>
  <c r="T2" i="1" s="1"/>
  <c r="U7" i="1" l="1"/>
  <c r="U14" i="1"/>
  <c r="U12" i="1"/>
  <c r="U11" i="1"/>
  <c r="U4" i="1"/>
  <c r="U18" i="1"/>
  <c r="U17" i="1"/>
  <c r="U15" i="1"/>
  <c r="U16" i="1"/>
  <c r="U13" i="1"/>
  <c r="U2" i="1"/>
</calcChain>
</file>

<file path=xl/sharedStrings.xml><?xml version="1.0" encoding="utf-8"?>
<sst xmlns="http://schemas.openxmlformats.org/spreadsheetml/2006/main" count="21" uniqueCount="21">
  <si>
    <t>HEA [-]</t>
  </si>
  <si>
    <t>h [mm]</t>
  </si>
  <si>
    <t>b [mm]</t>
  </si>
  <si>
    <t>s [mm]</t>
  </si>
  <si>
    <t xml:space="preserve"> t [mm]</t>
  </si>
  <si>
    <t>r [mm]</t>
  </si>
  <si>
    <t>A [cm2]</t>
  </si>
  <si>
    <t>m [kg/m]</t>
  </si>
  <si>
    <t>U [m2/m]</t>
  </si>
  <si>
    <t>I_x [cm4]</t>
  </si>
  <si>
    <t>W_x [cm3]</t>
  </si>
  <si>
    <t>i_x [cm]</t>
  </si>
  <si>
    <t>I_y [cm4]</t>
  </si>
  <si>
    <t>w_y [cm3]</t>
  </si>
  <si>
    <t>i_y [cm]</t>
  </si>
  <si>
    <t>S_x [cm3]</t>
  </si>
  <si>
    <t>s_x [cm]</t>
  </si>
  <si>
    <t>W_pl [cm3]</t>
  </si>
  <si>
    <t>M_cRD [kNm]</t>
  </si>
  <si>
    <t>Eta [-]</t>
  </si>
  <si>
    <t>M_Ed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</si>
</sst>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zoomScale="85" zoomScaleNormal="85" workbookViewId="0">
      <selection activeCell="X7" sqref="X7"/>
    </sheetView>
  </sheetViews>
  <sheetFormatPr baseColWidth="10" defaultColWidth="8.88671875" defaultRowHeight="14.4" x14ac:dyDescent="0.3"/>
  <cols>
    <col min="19" max="19" width="11.5546875" customWidth="1"/>
    <col min="20" max="20" width="13.5546875" customWidth="1"/>
    <col min="22" max="22" width="7.6640625" customWidth="1"/>
  </cols>
  <sheetData>
    <row r="1" spans="1:23" x14ac:dyDescent="0.3">
      <c r="B1" s="5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9" t="s">
        <v>17</v>
      </c>
      <c r="T1" s="9" t="s">
        <v>18</v>
      </c>
      <c r="U1" s="9" t="s">
        <v>19</v>
      </c>
      <c r="W1" s="9" t="s">
        <v>20</v>
      </c>
    </row>
    <row r="2" spans="1:23" x14ac:dyDescent="0.3">
      <c r="A2">
        <v>0</v>
      </c>
      <c r="B2" s="3">
        <v>100</v>
      </c>
      <c r="C2">
        <v>96</v>
      </c>
      <c r="D2">
        <v>100</v>
      </c>
      <c r="E2">
        <v>5</v>
      </c>
      <c r="F2">
        <v>8</v>
      </c>
      <c r="G2">
        <v>12</v>
      </c>
      <c r="H2">
        <v>21.2</v>
      </c>
      <c r="I2">
        <v>16.7</v>
      </c>
      <c r="J2">
        <v>0.56100000000000005</v>
      </c>
      <c r="K2">
        <v>349</v>
      </c>
      <c r="L2">
        <v>72.8</v>
      </c>
      <c r="M2">
        <v>4.0599999999999996</v>
      </c>
      <c r="N2">
        <v>134</v>
      </c>
      <c r="O2">
        <v>26.8</v>
      </c>
      <c r="P2">
        <v>2.5099999999999998</v>
      </c>
      <c r="Q2">
        <v>41.5</v>
      </c>
      <c r="R2" s="6">
        <v>8.41</v>
      </c>
      <c r="S2">
        <f>2*Q2</f>
        <v>83</v>
      </c>
      <c r="T2">
        <f>(S2*23.5)/100</f>
        <v>19.504999999999999</v>
      </c>
      <c r="U2">
        <f>W2/T2</f>
        <v>23.885567803127405</v>
      </c>
      <c r="W2">
        <f>388.24*1.2</f>
        <v>465.88799999999998</v>
      </c>
    </row>
    <row r="3" spans="1:23" x14ac:dyDescent="0.3">
      <c r="A3">
        <v>1</v>
      </c>
      <c r="B3" s="3">
        <v>120</v>
      </c>
      <c r="C3">
        <v>114</v>
      </c>
      <c r="D3">
        <v>120</v>
      </c>
      <c r="E3">
        <v>5</v>
      </c>
      <c r="F3">
        <v>8</v>
      </c>
      <c r="G3">
        <v>12</v>
      </c>
      <c r="H3">
        <v>25.3</v>
      </c>
      <c r="I3">
        <v>19.899999999999999</v>
      </c>
      <c r="J3">
        <v>0.67700000000000005</v>
      </c>
      <c r="K3">
        <v>606</v>
      </c>
      <c r="L3">
        <v>106</v>
      </c>
      <c r="M3">
        <v>4.8899999999999997</v>
      </c>
      <c r="N3">
        <v>231</v>
      </c>
      <c r="O3">
        <v>38.5</v>
      </c>
      <c r="P3">
        <v>3.02</v>
      </c>
      <c r="Q3">
        <v>59.7</v>
      </c>
      <c r="R3" s="6">
        <v>10.1</v>
      </c>
      <c r="S3">
        <f>2*Q3</f>
        <v>119.4</v>
      </c>
      <c r="T3">
        <f t="shared" ref="T3:T25" si="0">(S3*23.5)/100</f>
        <v>28.059000000000001</v>
      </c>
      <c r="U3">
        <f t="shared" ref="U3:U25" si="1">W3/T3</f>
        <v>16.603870415909334</v>
      </c>
      <c r="W3">
        <f t="shared" ref="W3:W25" si="2">388.24*1.2</f>
        <v>465.88799999999998</v>
      </c>
    </row>
    <row r="4" spans="1:23" x14ac:dyDescent="0.3">
      <c r="A4">
        <v>2</v>
      </c>
      <c r="B4" s="3">
        <v>140</v>
      </c>
      <c r="C4">
        <v>133</v>
      </c>
      <c r="D4">
        <v>140</v>
      </c>
      <c r="E4">
        <v>5.5</v>
      </c>
      <c r="F4">
        <v>8.5</v>
      </c>
      <c r="G4">
        <v>12</v>
      </c>
      <c r="H4">
        <v>31.4</v>
      </c>
      <c r="I4">
        <v>24.7</v>
      </c>
      <c r="J4">
        <v>0.79400000000000004</v>
      </c>
      <c r="K4">
        <v>1030</v>
      </c>
      <c r="L4">
        <v>155</v>
      </c>
      <c r="M4">
        <v>5.73</v>
      </c>
      <c r="N4">
        <v>389</v>
      </c>
      <c r="O4">
        <v>55.6</v>
      </c>
      <c r="P4">
        <v>3.52</v>
      </c>
      <c r="Q4">
        <v>86.7</v>
      </c>
      <c r="R4" s="6">
        <v>11.9</v>
      </c>
      <c r="S4">
        <f>2*Q4</f>
        <v>173.4</v>
      </c>
      <c r="T4">
        <f t="shared" si="0"/>
        <v>40.749000000000002</v>
      </c>
      <c r="U4">
        <f t="shared" si="1"/>
        <v>11.433114923065595</v>
      </c>
      <c r="W4">
        <f t="shared" si="2"/>
        <v>465.88799999999998</v>
      </c>
    </row>
    <row r="5" spans="1:23" x14ac:dyDescent="0.3">
      <c r="A5">
        <v>3</v>
      </c>
      <c r="B5" s="3">
        <v>160</v>
      </c>
      <c r="C5">
        <v>152</v>
      </c>
      <c r="D5">
        <v>160</v>
      </c>
      <c r="E5">
        <v>6</v>
      </c>
      <c r="F5">
        <v>9</v>
      </c>
      <c r="G5">
        <v>15</v>
      </c>
      <c r="H5">
        <v>38.799999999999997</v>
      </c>
      <c r="I5">
        <v>30.4</v>
      </c>
      <c r="J5">
        <v>0.90600000000000003</v>
      </c>
      <c r="K5">
        <v>1670</v>
      </c>
      <c r="L5">
        <v>220</v>
      </c>
      <c r="M5">
        <v>6.57</v>
      </c>
      <c r="N5">
        <v>616</v>
      </c>
      <c r="O5">
        <v>76.900000000000006</v>
      </c>
      <c r="P5">
        <v>3.98</v>
      </c>
      <c r="Q5">
        <v>123</v>
      </c>
      <c r="R5" s="6">
        <v>13.6</v>
      </c>
      <c r="S5">
        <f>2*Q5</f>
        <v>246</v>
      </c>
      <c r="T5">
        <f t="shared" si="0"/>
        <v>57.81</v>
      </c>
      <c r="U5">
        <f t="shared" si="1"/>
        <v>8.0589517384535547</v>
      </c>
      <c r="W5">
        <f t="shared" si="2"/>
        <v>465.88799999999998</v>
      </c>
    </row>
    <row r="6" spans="1:23" x14ac:dyDescent="0.3">
      <c r="A6">
        <v>4</v>
      </c>
      <c r="B6" s="3">
        <v>180</v>
      </c>
      <c r="C6">
        <v>171</v>
      </c>
      <c r="D6">
        <v>180</v>
      </c>
      <c r="E6">
        <v>6</v>
      </c>
      <c r="F6">
        <v>9.5</v>
      </c>
      <c r="G6">
        <v>15</v>
      </c>
      <c r="H6">
        <v>45.3</v>
      </c>
      <c r="I6">
        <v>35.5</v>
      </c>
      <c r="J6">
        <v>1.02</v>
      </c>
      <c r="K6">
        <v>2510</v>
      </c>
      <c r="L6">
        <v>294</v>
      </c>
      <c r="M6">
        <v>7.45</v>
      </c>
      <c r="N6">
        <v>925</v>
      </c>
      <c r="O6">
        <v>103</v>
      </c>
      <c r="P6">
        <v>4.5199999999999996</v>
      </c>
      <c r="Q6">
        <v>162</v>
      </c>
      <c r="R6" s="6">
        <v>15.5</v>
      </c>
      <c r="S6">
        <f>2*Q6</f>
        <v>324</v>
      </c>
      <c r="T6">
        <f t="shared" si="0"/>
        <v>76.14</v>
      </c>
      <c r="U6">
        <f t="shared" si="1"/>
        <v>6.1188337273443656</v>
      </c>
      <c r="W6">
        <f t="shared" si="2"/>
        <v>465.88799999999998</v>
      </c>
    </row>
    <row r="7" spans="1:23" x14ac:dyDescent="0.3">
      <c r="A7">
        <v>5</v>
      </c>
      <c r="B7" s="3">
        <v>200</v>
      </c>
      <c r="C7">
        <v>190</v>
      </c>
      <c r="D7">
        <v>200</v>
      </c>
      <c r="E7">
        <v>6.5</v>
      </c>
      <c r="F7">
        <v>10</v>
      </c>
      <c r="G7">
        <v>18</v>
      </c>
      <c r="H7">
        <v>53.8</v>
      </c>
      <c r="I7">
        <v>42.3</v>
      </c>
      <c r="J7">
        <v>1.1399999999999999</v>
      </c>
      <c r="K7">
        <v>3690</v>
      </c>
      <c r="L7">
        <v>389</v>
      </c>
      <c r="M7">
        <v>8.2799999999999994</v>
      </c>
      <c r="N7">
        <v>1340</v>
      </c>
      <c r="O7">
        <v>134</v>
      </c>
      <c r="P7">
        <v>4.9800000000000004</v>
      </c>
      <c r="Q7">
        <v>215</v>
      </c>
      <c r="R7" s="6">
        <v>17.2</v>
      </c>
      <c r="S7">
        <f>2*Q7</f>
        <v>430</v>
      </c>
      <c r="T7">
        <f t="shared" si="0"/>
        <v>101.05</v>
      </c>
      <c r="U7">
        <f t="shared" si="1"/>
        <v>4.6104700643245913</v>
      </c>
      <c r="W7">
        <f t="shared" si="2"/>
        <v>465.88799999999998</v>
      </c>
    </row>
    <row r="8" spans="1:23" x14ac:dyDescent="0.3">
      <c r="A8">
        <v>6</v>
      </c>
      <c r="B8" s="3">
        <v>220</v>
      </c>
      <c r="C8">
        <v>210</v>
      </c>
      <c r="D8">
        <v>220</v>
      </c>
      <c r="E8">
        <v>7</v>
      </c>
      <c r="F8">
        <v>11</v>
      </c>
      <c r="G8">
        <v>18</v>
      </c>
      <c r="H8">
        <v>64.3</v>
      </c>
      <c r="I8">
        <v>50.5</v>
      </c>
      <c r="J8">
        <v>1.26</v>
      </c>
      <c r="K8">
        <v>5410</v>
      </c>
      <c r="L8">
        <v>515</v>
      </c>
      <c r="M8">
        <v>9.17</v>
      </c>
      <c r="N8">
        <v>1950</v>
      </c>
      <c r="O8">
        <v>178</v>
      </c>
      <c r="P8">
        <v>5.51</v>
      </c>
      <c r="Q8">
        <v>284</v>
      </c>
      <c r="R8" s="6">
        <v>19</v>
      </c>
      <c r="S8">
        <f>2*Q8</f>
        <v>568</v>
      </c>
      <c r="T8">
        <f t="shared" si="0"/>
        <v>133.47999999999999</v>
      </c>
      <c r="U8">
        <f t="shared" si="1"/>
        <v>3.4903206472879833</v>
      </c>
      <c r="W8">
        <f t="shared" si="2"/>
        <v>465.88799999999998</v>
      </c>
    </row>
    <row r="9" spans="1:23" x14ac:dyDescent="0.3">
      <c r="A9">
        <v>7</v>
      </c>
      <c r="B9" s="3">
        <v>240</v>
      </c>
      <c r="C9">
        <v>230</v>
      </c>
      <c r="D9">
        <v>240</v>
      </c>
      <c r="E9">
        <v>7.5</v>
      </c>
      <c r="F9">
        <v>12</v>
      </c>
      <c r="G9">
        <v>21</v>
      </c>
      <c r="H9">
        <v>76.8</v>
      </c>
      <c r="I9">
        <v>60.3</v>
      </c>
      <c r="J9">
        <v>1.37</v>
      </c>
      <c r="K9">
        <v>7760</v>
      </c>
      <c r="L9">
        <v>675</v>
      </c>
      <c r="M9">
        <v>10.1</v>
      </c>
      <c r="N9">
        <v>2770</v>
      </c>
      <c r="O9">
        <v>231</v>
      </c>
      <c r="P9">
        <v>6</v>
      </c>
      <c r="Q9">
        <v>372</v>
      </c>
      <c r="R9" s="6">
        <v>20.9</v>
      </c>
      <c r="S9">
        <f>2*Q9</f>
        <v>744</v>
      </c>
      <c r="T9">
        <f t="shared" si="0"/>
        <v>174.84</v>
      </c>
      <c r="U9">
        <f t="shared" si="1"/>
        <v>2.6646533973919011</v>
      </c>
      <c r="W9">
        <f t="shared" si="2"/>
        <v>465.88799999999998</v>
      </c>
    </row>
    <row r="10" spans="1:23" x14ac:dyDescent="0.3">
      <c r="A10">
        <v>8</v>
      </c>
      <c r="B10" s="3">
        <v>260</v>
      </c>
      <c r="C10">
        <v>250</v>
      </c>
      <c r="D10">
        <v>260</v>
      </c>
      <c r="E10">
        <v>7.5</v>
      </c>
      <c r="F10">
        <v>12.5</v>
      </c>
      <c r="G10">
        <v>24</v>
      </c>
      <c r="H10">
        <v>86.8</v>
      </c>
      <c r="I10">
        <v>68.2</v>
      </c>
      <c r="J10">
        <v>1.48</v>
      </c>
      <c r="K10">
        <v>10450</v>
      </c>
      <c r="L10">
        <v>836</v>
      </c>
      <c r="M10">
        <v>11</v>
      </c>
      <c r="N10">
        <v>3670</v>
      </c>
      <c r="O10">
        <v>282</v>
      </c>
      <c r="P10">
        <v>6.5</v>
      </c>
      <c r="Q10">
        <v>460</v>
      </c>
      <c r="R10" s="6">
        <v>22.7</v>
      </c>
      <c r="S10">
        <f>2*Q10</f>
        <v>920</v>
      </c>
      <c r="T10">
        <f t="shared" si="0"/>
        <v>216.2</v>
      </c>
      <c r="U10">
        <f t="shared" si="1"/>
        <v>2.1548936170212767</v>
      </c>
      <c r="W10">
        <f t="shared" si="2"/>
        <v>465.88799999999998</v>
      </c>
    </row>
    <row r="11" spans="1:23" x14ac:dyDescent="0.3">
      <c r="A11">
        <v>9</v>
      </c>
      <c r="B11" s="3">
        <v>280</v>
      </c>
      <c r="C11">
        <v>270</v>
      </c>
      <c r="D11">
        <v>280</v>
      </c>
      <c r="E11">
        <v>8</v>
      </c>
      <c r="F11">
        <v>13</v>
      </c>
      <c r="G11">
        <v>24</v>
      </c>
      <c r="H11">
        <v>97.3</v>
      </c>
      <c r="I11">
        <v>76.400000000000006</v>
      </c>
      <c r="J11">
        <v>1.6</v>
      </c>
      <c r="K11">
        <v>13670</v>
      </c>
      <c r="L11">
        <v>1010</v>
      </c>
      <c r="M11">
        <v>11.9</v>
      </c>
      <c r="N11">
        <v>4760</v>
      </c>
      <c r="O11">
        <v>340</v>
      </c>
      <c r="P11">
        <v>7</v>
      </c>
      <c r="Q11">
        <v>556</v>
      </c>
      <c r="R11" s="6">
        <v>24.6</v>
      </c>
      <c r="S11">
        <f>2*Q11</f>
        <v>1112</v>
      </c>
      <c r="T11">
        <f t="shared" si="0"/>
        <v>261.32</v>
      </c>
      <c r="U11">
        <f t="shared" si="1"/>
        <v>1.7828256543701209</v>
      </c>
      <c r="W11">
        <f t="shared" si="2"/>
        <v>465.88799999999998</v>
      </c>
    </row>
    <row r="12" spans="1:23" x14ac:dyDescent="0.3">
      <c r="A12">
        <v>10</v>
      </c>
      <c r="B12" s="3">
        <v>300</v>
      </c>
      <c r="C12">
        <v>290</v>
      </c>
      <c r="D12">
        <v>300</v>
      </c>
      <c r="E12">
        <v>8.5</v>
      </c>
      <c r="F12">
        <v>14</v>
      </c>
      <c r="G12">
        <v>27</v>
      </c>
      <c r="H12">
        <v>112</v>
      </c>
      <c r="I12">
        <v>88.3</v>
      </c>
      <c r="J12">
        <v>1.72</v>
      </c>
      <c r="K12">
        <v>18260</v>
      </c>
      <c r="L12">
        <v>1260</v>
      </c>
      <c r="M12">
        <v>12.7</v>
      </c>
      <c r="N12">
        <v>6310</v>
      </c>
      <c r="O12">
        <v>421</v>
      </c>
      <c r="P12">
        <v>7.49</v>
      </c>
      <c r="Q12">
        <v>692</v>
      </c>
      <c r="R12" s="6">
        <v>26.4</v>
      </c>
      <c r="S12">
        <f>2*Q12</f>
        <v>1384</v>
      </c>
      <c r="T12">
        <f t="shared" si="0"/>
        <v>325.24</v>
      </c>
      <c r="U12">
        <f t="shared" si="1"/>
        <v>1.432443733858074</v>
      </c>
      <c r="W12">
        <f t="shared" si="2"/>
        <v>465.88799999999998</v>
      </c>
    </row>
    <row r="13" spans="1:23" x14ac:dyDescent="0.3">
      <c r="A13">
        <v>11</v>
      </c>
      <c r="B13" s="3">
        <v>320</v>
      </c>
      <c r="C13">
        <v>310</v>
      </c>
      <c r="D13">
        <v>300</v>
      </c>
      <c r="E13">
        <v>9</v>
      </c>
      <c r="F13">
        <v>15.5</v>
      </c>
      <c r="G13">
        <v>27</v>
      </c>
      <c r="H13">
        <v>124</v>
      </c>
      <c r="I13">
        <v>97.6</v>
      </c>
      <c r="J13">
        <v>1.76</v>
      </c>
      <c r="K13">
        <v>22930</v>
      </c>
      <c r="L13">
        <v>1480</v>
      </c>
      <c r="M13">
        <v>13.6</v>
      </c>
      <c r="N13">
        <v>6990</v>
      </c>
      <c r="O13">
        <v>466</v>
      </c>
      <c r="P13">
        <v>7.49</v>
      </c>
      <c r="Q13">
        <v>814</v>
      </c>
      <c r="R13" s="6">
        <v>28.2</v>
      </c>
      <c r="S13">
        <f>2*Q13</f>
        <v>1628</v>
      </c>
      <c r="T13">
        <f t="shared" si="0"/>
        <v>382.58</v>
      </c>
      <c r="U13">
        <f t="shared" si="1"/>
        <v>1.2177531496680434</v>
      </c>
      <c r="W13">
        <f t="shared" si="2"/>
        <v>465.88799999999998</v>
      </c>
    </row>
    <row r="14" spans="1:23" x14ac:dyDescent="0.3">
      <c r="A14">
        <v>12</v>
      </c>
      <c r="B14" s="3">
        <v>340</v>
      </c>
      <c r="C14">
        <v>330</v>
      </c>
      <c r="D14">
        <v>300</v>
      </c>
      <c r="E14">
        <v>9.5</v>
      </c>
      <c r="F14">
        <v>16.5</v>
      </c>
      <c r="G14">
        <v>27</v>
      </c>
      <c r="H14">
        <v>133</v>
      </c>
      <c r="I14">
        <v>105</v>
      </c>
      <c r="J14">
        <v>1.79</v>
      </c>
      <c r="K14">
        <v>27690</v>
      </c>
      <c r="L14">
        <v>1680</v>
      </c>
      <c r="M14">
        <v>14.4</v>
      </c>
      <c r="N14">
        <v>7440</v>
      </c>
      <c r="O14">
        <v>496</v>
      </c>
      <c r="P14">
        <v>7.46</v>
      </c>
      <c r="Q14">
        <v>925</v>
      </c>
      <c r="R14" s="6">
        <v>29.9</v>
      </c>
      <c r="S14">
        <f>2*Q14</f>
        <v>1850</v>
      </c>
      <c r="T14">
        <f t="shared" si="0"/>
        <v>434.75</v>
      </c>
      <c r="U14">
        <f t="shared" si="1"/>
        <v>1.0716227717078781</v>
      </c>
      <c r="W14">
        <f t="shared" si="2"/>
        <v>465.88799999999998</v>
      </c>
    </row>
    <row r="15" spans="1:23" x14ac:dyDescent="0.3">
      <c r="A15">
        <v>13</v>
      </c>
      <c r="B15" s="3">
        <v>360</v>
      </c>
      <c r="C15">
        <v>350</v>
      </c>
      <c r="D15">
        <v>300</v>
      </c>
      <c r="E15">
        <v>10</v>
      </c>
      <c r="F15">
        <v>17.5</v>
      </c>
      <c r="G15">
        <v>27</v>
      </c>
      <c r="H15">
        <v>143</v>
      </c>
      <c r="I15">
        <v>112</v>
      </c>
      <c r="J15">
        <v>1.83</v>
      </c>
      <c r="K15">
        <v>33090</v>
      </c>
      <c r="L15">
        <v>1890</v>
      </c>
      <c r="M15">
        <v>15.2</v>
      </c>
      <c r="N15">
        <v>7890</v>
      </c>
      <c r="O15">
        <v>526</v>
      </c>
      <c r="P15">
        <v>7.43</v>
      </c>
      <c r="Q15">
        <v>1040</v>
      </c>
      <c r="R15" s="6">
        <v>31.7</v>
      </c>
      <c r="S15">
        <f>2*Q15</f>
        <v>2080</v>
      </c>
      <c r="T15">
        <f t="shared" si="0"/>
        <v>488.8</v>
      </c>
      <c r="U15">
        <f t="shared" si="1"/>
        <v>0.95312602291325688</v>
      </c>
      <c r="W15">
        <f t="shared" si="2"/>
        <v>465.88799999999998</v>
      </c>
    </row>
    <row r="16" spans="1:23" x14ac:dyDescent="0.3">
      <c r="A16">
        <v>14</v>
      </c>
      <c r="B16" s="3">
        <v>400</v>
      </c>
      <c r="C16">
        <v>390</v>
      </c>
      <c r="D16">
        <v>300</v>
      </c>
      <c r="E16">
        <v>11</v>
      </c>
      <c r="F16">
        <v>19</v>
      </c>
      <c r="G16">
        <v>27</v>
      </c>
      <c r="H16">
        <v>159</v>
      </c>
      <c r="I16">
        <v>125</v>
      </c>
      <c r="J16">
        <v>1.91</v>
      </c>
      <c r="K16">
        <v>45070</v>
      </c>
      <c r="L16">
        <v>2310</v>
      </c>
      <c r="M16">
        <v>16.8</v>
      </c>
      <c r="N16">
        <v>8560</v>
      </c>
      <c r="O16">
        <v>571</v>
      </c>
      <c r="P16">
        <v>7.34</v>
      </c>
      <c r="Q16">
        <v>1280</v>
      </c>
      <c r="R16" s="6">
        <v>35.200000000000003</v>
      </c>
      <c r="S16">
        <f>2*Q16</f>
        <v>2560</v>
      </c>
      <c r="T16">
        <f t="shared" si="0"/>
        <v>601.6</v>
      </c>
      <c r="U16">
        <f t="shared" si="1"/>
        <v>0.7744148936170212</v>
      </c>
      <c r="W16">
        <f t="shared" si="2"/>
        <v>465.88799999999998</v>
      </c>
    </row>
    <row r="17" spans="1:23" x14ac:dyDescent="0.3">
      <c r="A17">
        <v>15</v>
      </c>
      <c r="B17" s="3">
        <v>450</v>
      </c>
      <c r="C17">
        <v>440</v>
      </c>
      <c r="D17">
        <v>300</v>
      </c>
      <c r="E17">
        <v>11.5</v>
      </c>
      <c r="F17">
        <v>21</v>
      </c>
      <c r="G17">
        <v>27</v>
      </c>
      <c r="H17">
        <v>178</v>
      </c>
      <c r="I17">
        <v>140</v>
      </c>
      <c r="J17">
        <v>2.0099999999999998</v>
      </c>
      <c r="K17">
        <v>63720</v>
      </c>
      <c r="L17">
        <v>2900</v>
      </c>
      <c r="M17">
        <v>18.899999999999999</v>
      </c>
      <c r="N17">
        <v>9470</v>
      </c>
      <c r="O17">
        <v>631</v>
      </c>
      <c r="P17">
        <v>7.29</v>
      </c>
      <c r="Q17">
        <v>1610</v>
      </c>
      <c r="R17" s="6">
        <v>39.6</v>
      </c>
      <c r="S17">
        <f>2*Q17</f>
        <v>3220</v>
      </c>
      <c r="T17">
        <f t="shared" si="0"/>
        <v>756.7</v>
      </c>
      <c r="U17">
        <f t="shared" si="1"/>
        <v>0.6156838905775075</v>
      </c>
      <c r="W17">
        <f t="shared" si="2"/>
        <v>465.88799999999998</v>
      </c>
    </row>
    <row r="18" spans="1:23" x14ac:dyDescent="0.3">
      <c r="A18">
        <v>16</v>
      </c>
      <c r="B18" s="3">
        <v>500</v>
      </c>
      <c r="C18">
        <v>490</v>
      </c>
      <c r="D18">
        <v>300</v>
      </c>
      <c r="E18">
        <v>12</v>
      </c>
      <c r="F18">
        <v>23</v>
      </c>
      <c r="G18">
        <v>27</v>
      </c>
      <c r="H18">
        <v>198</v>
      </c>
      <c r="I18">
        <v>155</v>
      </c>
      <c r="J18">
        <v>2.11</v>
      </c>
      <c r="K18">
        <v>86970</v>
      </c>
      <c r="L18">
        <v>3550</v>
      </c>
      <c r="M18">
        <v>21</v>
      </c>
      <c r="N18">
        <v>10370</v>
      </c>
      <c r="O18">
        <v>691</v>
      </c>
      <c r="P18">
        <v>7.24</v>
      </c>
      <c r="Q18">
        <v>1970</v>
      </c>
      <c r="R18" s="6">
        <v>44.1</v>
      </c>
      <c r="S18">
        <f>2*Q18</f>
        <v>3940</v>
      </c>
      <c r="T18">
        <f t="shared" si="0"/>
        <v>925.9</v>
      </c>
      <c r="U18">
        <f t="shared" si="1"/>
        <v>0.50317312884760768</v>
      </c>
      <c r="W18">
        <f t="shared" si="2"/>
        <v>465.88799999999998</v>
      </c>
    </row>
    <row r="19" spans="1:23" x14ac:dyDescent="0.3">
      <c r="A19">
        <v>17</v>
      </c>
      <c r="B19" s="3">
        <v>550</v>
      </c>
      <c r="C19">
        <v>540</v>
      </c>
      <c r="D19">
        <v>300</v>
      </c>
      <c r="E19">
        <v>12.5</v>
      </c>
      <c r="F19">
        <v>24</v>
      </c>
      <c r="G19">
        <v>27</v>
      </c>
      <c r="H19">
        <v>212</v>
      </c>
      <c r="I19">
        <v>166</v>
      </c>
      <c r="J19">
        <v>2.21</v>
      </c>
      <c r="K19">
        <v>111900</v>
      </c>
      <c r="L19">
        <v>4150</v>
      </c>
      <c r="M19">
        <v>23</v>
      </c>
      <c r="N19">
        <v>10820</v>
      </c>
      <c r="O19">
        <v>721</v>
      </c>
      <c r="P19">
        <v>7.15</v>
      </c>
      <c r="Q19">
        <v>2310</v>
      </c>
      <c r="R19" s="6">
        <v>48.4</v>
      </c>
      <c r="S19">
        <f>2*Q19</f>
        <v>4620</v>
      </c>
      <c r="T19">
        <f t="shared" si="0"/>
        <v>1085.7</v>
      </c>
      <c r="U19">
        <f t="shared" si="1"/>
        <v>0.42911301464492951</v>
      </c>
      <c r="W19">
        <f t="shared" si="2"/>
        <v>465.88799999999998</v>
      </c>
    </row>
    <row r="20" spans="1:23" x14ac:dyDescent="0.3">
      <c r="A20">
        <v>18</v>
      </c>
      <c r="B20" s="3">
        <v>600</v>
      </c>
      <c r="C20">
        <v>590</v>
      </c>
      <c r="D20">
        <v>300</v>
      </c>
      <c r="E20">
        <v>13</v>
      </c>
      <c r="F20">
        <v>25</v>
      </c>
      <c r="G20">
        <v>27</v>
      </c>
      <c r="H20">
        <v>226</v>
      </c>
      <c r="I20">
        <v>178</v>
      </c>
      <c r="J20">
        <v>2.31</v>
      </c>
      <c r="K20">
        <v>141200</v>
      </c>
      <c r="L20">
        <v>4790</v>
      </c>
      <c r="M20">
        <v>25</v>
      </c>
      <c r="N20">
        <v>11270</v>
      </c>
      <c r="O20">
        <v>751</v>
      </c>
      <c r="P20">
        <v>7.05</v>
      </c>
      <c r="Q20">
        <v>2680</v>
      </c>
      <c r="R20" s="6">
        <v>52.8</v>
      </c>
      <c r="S20">
        <f>2*Q20</f>
        <v>5360</v>
      </c>
      <c r="T20">
        <f t="shared" si="0"/>
        <v>1259.5999999999999</v>
      </c>
      <c r="U20">
        <f t="shared" si="1"/>
        <v>0.36986979993648778</v>
      </c>
      <c r="W20">
        <f t="shared" si="2"/>
        <v>465.88799999999998</v>
      </c>
    </row>
    <row r="21" spans="1:23" x14ac:dyDescent="0.3">
      <c r="A21">
        <v>19</v>
      </c>
      <c r="B21" s="3">
        <v>650</v>
      </c>
      <c r="C21">
        <v>640</v>
      </c>
      <c r="D21">
        <v>300</v>
      </c>
      <c r="E21">
        <v>13.5</v>
      </c>
      <c r="F21">
        <v>26</v>
      </c>
      <c r="G21">
        <v>27</v>
      </c>
      <c r="H21">
        <v>242</v>
      </c>
      <c r="I21">
        <v>190</v>
      </c>
      <c r="J21">
        <v>2.41</v>
      </c>
      <c r="K21">
        <v>175200</v>
      </c>
      <c r="L21">
        <v>5470</v>
      </c>
      <c r="M21">
        <v>26.9</v>
      </c>
      <c r="N21">
        <v>11720</v>
      </c>
      <c r="O21">
        <v>782</v>
      </c>
      <c r="P21">
        <v>6.97</v>
      </c>
      <c r="Q21">
        <v>3070</v>
      </c>
      <c r="R21" s="6">
        <v>57.1</v>
      </c>
      <c r="S21">
        <f>2*Q21</f>
        <v>6140</v>
      </c>
      <c r="T21">
        <f t="shared" si="0"/>
        <v>1442.9</v>
      </c>
      <c r="U21">
        <f t="shared" si="1"/>
        <v>0.32288308268071242</v>
      </c>
      <c r="W21">
        <f t="shared" si="2"/>
        <v>465.88799999999998</v>
      </c>
    </row>
    <row r="22" spans="1:23" x14ac:dyDescent="0.3">
      <c r="A22">
        <v>20</v>
      </c>
      <c r="B22" s="3">
        <v>700</v>
      </c>
      <c r="C22">
        <v>690</v>
      </c>
      <c r="D22">
        <v>300</v>
      </c>
      <c r="E22">
        <v>14.5</v>
      </c>
      <c r="F22">
        <v>27</v>
      </c>
      <c r="G22">
        <v>27</v>
      </c>
      <c r="H22">
        <v>260</v>
      </c>
      <c r="I22">
        <v>204</v>
      </c>
      <c r="J22">
        <v>2.5</v>
      </c>
      <c r="K22">
        <v>215300</v>
      </c>
      <c r="L22">
        <v>6240</v>
      </c>
      <c r="M22">
        <v>28.8</v>
      </c>
      <c r="N22">
        <v>12180</v>
      </c>
      <c r="O22">
        <v>812</v>
      </c>
      <c r="P22">
        <v>6.84</v>
      </c>
      <c r="Q22">
        <v>3520</v>
      </c>
      <c r="R22" s="6">
        <v>61.2</v>
      </c>
      <c r="S22">
        <f>2*Q22</f>
        <v>7040</v>
      </c>
      <c r="T22">
        <f t="shared" si="0"/>
        <v>1654.4</v>
      </c>
      <c r="U22">
        <f t="shared" si="1"/>
        <v>0.28160541586073495</v>
      </c>
      <c r="W22">
        <f t="shared" si="2"/>
        <v>465.88799999999998</v>
      </c>
    </row>
    <row r="23" spans="1:23" x14ac:dyDescent="0.3">
      <c r="A23">
        <v>21</v>
      </c>
      <c r="B23" s="3">
        <v>800</v>
      </c>
      <c r="C23">
        <v>790</v>
      </c>
      <c r="D23">
        <v>300</v>
      </c>
      <c r="E23">
        <v>15</v>
      </c>
      <c r="F23">
        <v>28</v>
      </c>
      <c r="G23">
        <v>30</v>
      </c>
      <c r="H23">
        <v>286</v>
      </c>
      <c r="I23">
        <v>224</v>
      </c>
      <c r="J23">
        <v>2.7</v>
      </c>
      <c r="K23">
        <v>303400</v>
      </c>
      <c r="L23">
        <v>7680</v>
      </c>
      <c r="M23">
        <v>32.6</v>
      </c>
      <c r="N23">
        <v>12640</v>
      </c>
      <c r="O23">
        <v>843</v>
      </c>
      <c r="P23">
        <v>6.65</v>
      </c>
      <c r="Q23">
        <v>4350</v>
      </c>
      <c r="R23" s="6">
        <v>69.8</v>
      </c>
      <c r="S23">
        <f>2*Q23</f>
        <v>8700</v>
      </c>
      <c r="T23">
        <f t="shared" si="0"/>
        <v>2044.5</v>
      </c>
      <c r="U23">
        <f t="shared" si="1"/>
        <v>0.22787380777696256</v>
      </c>
      <c r="W23">
        <f t="shared" si="2"/>
        <v>465.88799999999998</v>
      </c>
    </row>
    <row r="24" spans="1:23" x14ac:dyDescent="0.3">
      <c r="A24">
        <v>22</v>
      </c>
      <c r="B24" s="3">
        <v>900</v>
      </c>
      <c r="C24">
        <v>890</v>
      </c>
      <c r="D24">
        <v>300</v>
      </c>
      <c r="E24">
        <v>16</v>
      </c>
      <c r="F24">
        <v>30</v>
      </c>
      <c r="G24">
        <v>30</v>
      </c>
      <c r="H24">
        <v>320</v>
      </c>
      <c r="I24">
        <v>252</v>
      </c>
      <c r="J24">
        <v>2.9</v>
      </c>
      <c r="K24">
        <v>422100</v>
      </c>
      <c r="L24">
        <v>9480</v>
      </c>
      <c r="M24">
        <v>36.299999999999997</v>
      </c>
      <c r="N24">
        <v>13550</v>
      </c>
      <c r="O24">
        <v>903</v>
      </c>
      <c r="P24">
        <v>6.5</v>
      </c>
      <c r="Q24">
        <v>5410</v>
      </c>
      <c r="R24" s="6">
        <v>78.099999999999994</v>
      </c>
      <c r="S24">
        <f>2*Q24</f>
        <v>10820</v>
      </c>
      <c r="T24">
        <f t="shared" si="0"/>
        <v>2542.6999999999998</v>
      </c>
      <c r="U24">
        <f t="shared" si="1"/>
        <v>0.18322570495929524</v>
      </c>
      <c r="W24">
        <f t="shared" si="2"/>
        <v>465.88799999999998</v>
      </c>
    </row>
    <row r="25" spans="1:23" ht="15" thickBot="1" x14ac:dyDescent="0.35">
      <c r="A25">
        <v>23</v>
      </c>
      <c r="B25" s="4">
        <v>1000</v>
      </c>
      <c r="C25" s="7">
        <v>990</v>
      </c>
      <c r="D25" s="7">
        <v>300</v>
      </c>
      <c r="E25" s="7">
        <v>16.5</v>
      </c>
      <c r="F25" s="7">
        <v>31</v>
      </c>
      <c r="G25" s="7">
        <v>30</v>
      </c>
      <c r="H25" s="7">
        <v>347</v>
      </c>
      <c r="I25" s="7">
        <v>272</v>
      </c>
      <c r="J25" s="7">
        <v>3.1</v>
      </c>
      <c r="K25" s="7">
        <v>553800</v>
      </c>
      <c r="L25" s="7">
        <v>11190</v>
      </c>
      <c r="M25" s="7">
        <v>40</v>
      </c>
      <c r="N25" s="7">
        <v>14000</v>
      </c>
      <c r="O25" s="7">
        <v>934</v>
      </c>
      <c r="P25" s="7">
        <v>6.35</v>
      </c>
      <c r="Q25" s="7">
        <v>6410</v>
      </c>
      <c r="R25" s="8">
        <v>86.4</v>
      </c>
      <c r="S25">
        <f>2*Q25</f>
        <v>12820</v>
      </c>
      <c r="T25">
        <f t="shared" si="0"/>
        <v>3012.7</v>
      </c>
      <c r="U25">
        <f t="shared" si="1"/>
        <v>0.15464135161151127</v>
      </c>
      <c r="W25">
        <f t="shared" si="2"/>
        <v>465.88799999999998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Wittke</dc:creator>
  <cp:lastModifiedBy>ge42qij</cp:lastModifiedBy>
  <dcterms:created xsi:type="dcterms:W3CDTF">2015-06-05T18:19:34Z</dcterms:created>
  <dcterms:modified xsi:type="dcterms:W3CDTF">2023-11-06T19:13:33Z</dcterms:modified>
</cp:coreProperties>
</file>