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ursus\Evolutionary Theory\Organization\Time schedule\"/>
    </mc:Choice>
  </mc:AlternateContent>
  <xr:revisionPtr revIDLastSave="0" documentId="8_{3D3D0B64-08AE-46FA-9F0F-3BEE42D54D37}" xr6:coauthVersionLast="34" xr6:coauthVersionMax="34" xr10:uidLastSave="{00000000-0000-0000-0000-000000000000}"/>
  <bookViews>
    <workbookView xWindow="0" yWindow="0" windowWidth="19200" windowHeight="6645" xr2:uid="{00000000-000D-0000-FFFF-FFFF00000000}"/>
  </bookViews>
  <sheets>
    <sheet name="ET 2018" sheetId="2" r:id="rId1"/>
    <sheet name="BEE+ET 2018" sheetId="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2" l="1"/>
  <c r="F22" i="2"/>
  <c r="C6" i="3" l="1"/>
  <c r="C7" i="3" s="1"/>
  <c r="C8" i="3" s="1"/>
  <c r="C9" i="3" s="1"/>
  <c r="C12" i="3" s="1"/>
  <c r="C13" i="3" s="1"/>
  <c r="C14" i="3" s="1"/>
  <c r="C15" i="3" s="1"/>
  <c r="C16" i="3" s="1"/>
  <c r="C19" i="3" s="1"/>
  <c r="C20" i="3" s="1"/>
  <c r="C21" i="3" s="1"/>
  <c r="C22" i="3" s="1"/>
  <c r="C23" i="3" s="1"/>
  <c r="C26" i="3" l="1"/>
  <c r="C27" i="3" s="1"/>
  <c r="C28" i="3" s="1"/>
  <c r="C29" i="3" s="1"/>
  <c r="C30" i="3" s="1"/>
  <c r="C33" i="3" s="1"/>
  <c r="C34" i="3" s="1"/>
  <c r="C35" i="3" s="1"/>
  <c r="C36" i="3" s="1"/>
  <c r="C37" i="3" s="1"/>
  <c r="C40" i="3" s="1"/>
  <c r="C41" i="3" s="1"/>
  <c r="C42" i="3" s="1"/>
  <c r="C43" i="3" s="1"/>
  <c r="C44" i="3" s="1"/>
  <c r="C47" i="3" s="1"/>
  <c r="C48" i="3" s="1"/>
  <c r="C49" i="3" s="1"/>
  <c r="C50" i="3" s="1"/>
  <c r="C51" i="3" s="1"/>
  <c r="C54" i="3" s="1"/>
  <c r="C55" i="3" s="1"/>
  <c r="C56" i="3" s="1"/>
  <c r="C57" i="3" s="1"/>
  <c r="C58" i="3" s="1"/>
  <c r="C61" i="3" s="1"/>
  <c r="C62" i="3" s="1"/>
  <c r="C63" i="3" s="1"/>
  <c r="C64" i="3" s="1"/>
  <c r="C65" i="3" s="1"/>
  <c r="C68" i="3" s="1"/>
  <c r="C69" i="3" s="1"/>
  <c r="C70" i="3" s="1"/>
  <c r="C71" i="3" s="1"/>
  <c r="C72" i="3" s="1"/>
  <c r="F6" i="2"/>
  <c r="F7" i="2" s="1"/>
  <c r="F8" i="2" s="1"/>
  <c r="F32" i="2"/>
  <c r="F33" i="2" s="1"/>
  <c r="F37" i="2" s="1"/>
  <c r="F38" i="2" s="1"/>
  <c r="F13" i="2" l="1"/>
  <c r="F14" i="2" s="1"/>
  <c r="F9" i="2"/>
  <c r="F26" i="2"/>
  <c r="F27" i="2" s="1"/>
  <c r="F28" i="2" s="1"/>
  <c r="F15" i="2" l="1"/>
  <c r="F16" i="2" s="1"/>
  <c r="F17" i="2" s="1"/>
  <c r="F18" i="2" s="1"/>
</calcChain>
</file>

<file path=xl/sharedStrings.xml><?xml version="1.0" encoding="utf-8"?>
<sst xmlns="http://schemas.openxmlformats.org/spreadsheetml/2006/main" count="329" uniqueCount="182">
  <si>
    <t>Note:</t>
  </si>
  <si>
    <t>Day 1</t>
  </si>
  <si>
    <t>F</t>
  </si>
  <si>
    <t>The optimality paradigm</t>
  </si>
  <si>
    <t>Day 2</t>
  </si>
  <si>
    <t>Frequency dependent selection</t>
  </si>
  <si>
    <t>Day 3</t>
  </si>
  <si>
    <t>Adaptive dynamics I</t>
  </si>
  <si>
    <t>Day 4</t>
  </si>
  <si>
    <t>I</t>
  </si>
  <si>
    <t>Life history evolution</t>
  </si>
  <si>
    <t>However, this is a course with a flexible schedule, where - depending on the circumstances - work</t>
  </si>
  <si>
    <t>Day 5</t>
  </si>
  <si>
    <t>A1</t>
  </si>
  <si>
    <t>Sex allocation</t>
  </si>
  <si>
    <t>on exercises can also take place in the morning, while lectures take place in the afternoon.</t>
  </si>
  <si>
    <t>Throughout the course, assistance will be available to help you with the exercises and to give you feedback on your solutions.</t>
  </si>
  <si>
    <t>Day 6</t>
  </si>
  <si>
    <t>The replicator equation</t>
  </si>
  <si>
    <t>Day 7</t>
  </si>
  <si>
    <t>Day 8</t>
  </si>
  <si>
    <t>Two-locus selection dynamics</t>
  </si>
  <si>
    <t>Day 9</t>
  </si>
  <si>
    <t>S</t>
  </si>
  <si>
    <t>Quantitative genetics I</t>
  </si>
  <si>
    <t>Day 10</t>
  </si>
  <si>
    <t>A2</t>
  </si>
  <si>
    <t>Day 11</t>
  </si>
  <si>
    <t>Sexual selection I</t>
  </si>
  <si>
    <t>Day 12</t>
  </si>
  <si>
    <t>Sexual selection II</t>
  </si>
  <si>
    <t>Day 13</t>
  </si>
  <si>
    <t>Adaptive dynamics II - Invasion fitness</t>
  </si>
  <si>
    <t>Day 14</t>
  </si>
  <si>
    <t>Day 15</t>
  </si>
  <si>
    <t>A3</t>
  </si>
  <si>
    <t>Day 16</t>
  </si>
  <si>
    <t>A4</t>
  </si>
  <si>
    <t>Day 17</t>
  </si>
  <si>
    <t>Day 18</t>
  </si>
  <si>
    <t>Day 20</t>
  </si>
  <si>
    <t>A5</t>
  </si>
  <si>
    <t>Day 21</t>
  </si>
  <si>
    <t>Day 22</t>
  </si>
  <si>
    <t>J</t>
  </si>
  <si>
    <t>Day 23</t>
  </si>
  <si>
    <t>Costs and benefits of cooperative breeding</t>
  </si>
  <si>
    <t>Day 24</t>
  </si>
  <si>
    <t>B</t>
  </si>
  <si>
    <t>Day 25</t>
  </si>
  <si>
    <t>Day 26</t>
  </si>
  <si>
    <t>Day 27</t>
  </si>
  <si>
    <t>Day 28</t>
  </si>
  <si>
    <t>Franjo Weissing</t>
  </si>
  <si>
    <t>f.j.weissing@rug.nl</t>
  </si>
  <si>
    <t>Ido Pen</t>
  </si>
  <si>
    <t>i.r.pen@rug.nl</t>
  </si>
  <si>
    <t>Sander van Doorn</t>
  </si>
  <si>
    <t>g.s.van.doorn@rug.nl</t>
  </si>
  <si>
    <t>Jan Komdeur</t>
  </si>
  <si>
    <t>Boris Kramer</t>
  </si>
  <si>
    <t>b.h.kramer@rug.nl</t>
  </si>
  <si>
    <t>Evolution of cooperation</t>
  </si>
  <si>
    <t>M</t>
  </si>
  <si>
    <t>The Price Equation &amp; Fisher's Fundamtal Theorem</t>
  </si>
  <si>
    <r>
      <t xml:space="preserve">The course will take place in </t>
    </r>
    <r>
      <rPr>
        <b/>
        <sz val="12"/>
        <color rgb="FFFF0000"/>
        <rFont val="Arial"/>
        <family val="2"/>
      </rPr>
      <t>room 880</t>
    </r>
    <r>
      <rPr>
        <sz val="12"/>
        <rFont val="Arial"/>
        <family val="2"/>
      </rPr>
      <t xml:space="preserve"> of the Linnaeusborg.</t>
    </r>
  </si>
  <si>
    <t>Day 19</t>
  </si>
  <si>
    <t>Schiermonnikoog</t>
  </si>
  <si>
    <r>
      <rPr>
        <b/>
        <sz val="18"/>
        <color rgb="FFC00000"/>
        <rFont val="Arial"/>
        <family val="2"/>
      </rPr>
      <t>Behaviour, Ecology &amp; Evolution (BEE)</t>
    </r>
    <r>
      <rPr>
        <b/>
        <sz val="18"/>
        <rFont val="Arial"/>
        <family val="2"/>
      </rPr>
      <t xml:space="preserve"> and </t>
    </r>
    <r>
      <rPr>
        <b/>
        <sz val="18"/>
        <color theme="4" tint="-0.249977111117893"/>
        <rFont val="Arial"/>
        <family val="2"/>
      </rPr>
      <t>Evolutionary Theory (ET)</t>
    </r>
    <r>
      <rPr>
        <b/>
        <sz val="18"/>
        <rFont val="Arial"/>
        <family val="2"/>
      </rPr>
      <t xml:space="preserve"> 2018</t>
    </r>
  </si>
  <si>
    <t>JL</t>
  </si>
  <si>
    <t xml:space="preserve"> Week 1</t>
  </si>
  <si>
    <t>Introduction / Optimality and evolutionary stability</t>
  </si>
  <si>
    <t>Introduction / Visits to BehavEco groups</t>
  </si>
  <si>
    <t>The optimality paradigm / Finding literature</t>
  </si>
  <si>
    <r>
      <rPr>
        <i/>
        <sz val="12"/>
        <color rgb="FFC00000"/>
        <rFont val="Arial"/>
        <family val="2"/>
      </rPr>
      <t>Nasonia</t>
    </r>
    <r>
      <rPr>
        <sz val="12"/>
        <color rgb="FFC00000"/>
        <rFont val="Arial"/>
        <family val="2"/>
      </rPr>
      <t xml:space="preserve"> practical I (sex allocation)</t>
    </r>
  </si>
  <si>
    <r>
      <rPr>
        <i/>
        <sz val="12"/>
        <color rgb="FFC00000"/>
        <rFont val="Arial"/>
        <family val="2"/>
      </rPr>
      <t>Nasonia</t>
    </r>
    <r>
      <rPr>
        <sz val="12"/>
        <color rgb="FFC00000"/>
        <rFont val="Arial"/>
        <family val="2"/>
      </rPr>
      <t xml:space="preserve"> practical II (sex allocation)</t>
    </r>
  </si>
  <si>
    <r>
      <t xml:space="preserve">Data analysis with </t>
    </r>
    <r>
      <rPr>
        <i/>
        <sz val="12"/>
        <color rgb="FFC00000"/>
        <rFont val="Arial"/>
        <family val="2"/>
      </rPr>
      <t>R</t>
    </r>
  </si>
  <si>
    <r>
      <t xml:space="preserve">Data analysis with </t>
    </r>
    <r>
      <rPr>
        <i/>
        <sz val="12"/>
        <color rgb="FFC00000"/>
        <rFont val="Arial"/>
        <family val="2"/>
      </rPr>
      <t xml:space="preserve">R </t>
    </r>
    <r>
      <rPr>
        <sz val="12"/>
        <color rgb="FFC00000"/>
        <rFont val="Arial"/>
        <family val="2"/>
      </rPr>
      <t>/ Introduction to Schiermonnikoog</t>
    </r>
  </si>
  <si>
    <t>Week 2</t>
  </si>
  <si>
    <t>Week 3</t>
  </si>
  <si>
    <t>Travel / settling in / Scientific writing</t>
  </si>
  <si>
    <t>Inventory of possible projects / evening presentations</t>
  </si>
  <si>
    <t>Mini-projects: data collection</t>
  </si>
  <si>
    <t>Mini-projects: data collection + first analysis</t>
  </si>
  <si>
    <t>Mini-projects: preliminary analysis / Departure</t>
  </si>
  <si>
    <t>Selection dynamics</t>
  </si>
  <si>
    <t>Week 5</t>
  </si>
  <si>
    <t>L</t>
  </si>
  <si>
    <t>QTL analysis: practical I</t>
  </si>
  <si>
    <t>QTL analysis: practical II</t>
  </si>
  <si>
    <t>Physiological basis / Work on mini-project</t>
  </si>
  <si>
    <t>Fisher's Fundamtal Theorem &amp; Price Equation</t>
  </si>
  <si>
    <t>Instructions on presentation / Preparation of presentation</t>
  </si>
  <si>
    <t>Mini-project presentations</t>
  </si>
  <si>
    <t>Finalizing mini-project manuscripts</t>
  </si>
  <si>
    <t>Day 29</t>
  </si>
  <si>
    <t>Day 30</t>
  </si>
  <si>
    <t>Day 31</t>
  </si>
  <si>
    <t>Day 32</t>
  </si>
  <si>
    <t>Day 33</t>
  </si>
  <si>
    <t>Day 34</t>
  </si>
  <si>
    <t>Day 35</t>
  </si>
  <si>
    <t xml:space="preserve"> Week 7</t>
  </si>
  <si>
    <t xml:space="preserve"> Week 8</t>
  </si>
  <si>
    <t>Day 36</t>
  </si>
  <si>
    <t>Day 37</t>
  </si>
  <si>
    <t>Day 38</t>
  </si>
  <si>
    <t>Day 39</t>
  </si>
  <si>
    <t>Day 40</t>
  </si>
  <si>
    <t xml:space="preserve"> Week 9</t>
  </si>
  <si>
    <t>Day 41</t>
  </si>
  <si>
    <t>Day 42</t>
  </si>
  <si>
    <t>Day 43</t>
  </si>
  <si>
    <t>Day 44</t>
  </si>
  <si>
    <t>Day 45</t>
  </si>
  <si>
    <t xml:space="preserve"> Week 10</t>
  </si>
  <si>
    <t>Day 46</t>
  </si>
  <si>
    <t>Day 47</t>
  </si>
  <si>
    <t>Day 48</t>
  </si>
  <si>
    <t>Day 49</t>
  </si>
  <si>
    <t>Day 50</t>
  </si>
  <si>
    <t>Sexual selection / Mating systems</t>
  </si>
  <si>
    <t>Sexual selection II / Sexual conflict</t>
  </si>
  <si>
    <t>Evolution of mating systems</t>
  </si>
  <si>
    <t>Adaptive dynamics / Diversification</t>
  </si>
  <si>
    <r>
      <t xml:space="preserve">Sex allocation / </t>
    </r>
    <r>
      <rPr>
        <b/>
        <i/>
        <sz val="12"/>
        <color theme="1"/>
        <rFont val="Arial"/>
        <family val="2"/>
      </rPr>
      <t>Nasonia</t>
    </r>
    <r>
      <rPr>
        <b/>
        <sz val="12"/>
        <color theme="1"/>
        <rFont val="Arial"/>
        <family val="2"/>
      </rPr>
      <t xml:space="preserve"> practial / Data analysis</t>
    </r>
  </si>
  <si>
    <t>Social evolution / Cooperative breeding</t>
  </si>
  <si>
    <t>Adaptive dynamics III - Evolutionary branching</t>
  </si>
  <si>
    <t>Cooperative breeding - case studies</t>
  </si>
  <si>
    <t>SF</t>
  </si>
  <si>
    <t>Leo Beukeboom</t>
  </si>
  <si>
    <t>Martine Maan</t>
  </si>
  <si>
    <t>Week 6</t>
  </si>
  <si>
    <t>Physiological basis of behaviour / mini-projects</t>
  </si>
  <si>
    <t>Writing mini-project manuscripts / starting peer review</t>
  </si>
  <si>
    <t>Genetic basis of behaviour</t>
  </si>
  <si>
    <t>Lizard project I - Replicator equation</t>
  </si>
  <si>
    <t>Lizard project II - Mendelian dynamics</t>
  </si>
  <si>
    <t>Individual variation</t>
  </si>
  <si>
    <t>Complex dynamics</t>
  </si>
  <si>
    <t>Review and evaluation of ET course</t>
  </si>
  <si>
    <t>QG II - Lizard project III - Heritability</t>
  </si>
  <si>
    <t>Lizard project IV - Female perspective</t>
  </si>
  <si>
    <t>Lizard project V - Sexual selection</t>
  </si>
  <si>
    <t>R</t>
  </si>
  <si>
    <t>Rampal Etienne</t>
  </si>
  <si>
    <t>Kin selection I &amp; Eusociality</t>
  </si>
  <si>
    <t>Nasonia practical II</t>
  </si>
  <si>
    <t>Speciation   Review and evaluation of BEE course</t>
  </si>
  <si>
    <t>MJL</t>
  </si>
  <si>
    <t>Speciation and phylogenetic analysis</t>
  </si>
  <si>
    <t>Phylogenetics and conservation</t>
  </si>
  <si>
    <t>JC</t>
  </si>
  <si>
    <t>Janske van de Crommenacker</t>
  </si>
  <si>
    <t>JLF</t>
  </si>
  <si>
    <t>J/I</t>
  </si>
  <si>
    <t>A course day typically start at 9:30 with two or three lectures, followed by a practical of about three hours.</t>
  </si>
  <si>
    <t>In</t>
  </si>
  <si>
    <t>Inès Daras</t>
  </si>
  <si>
    <t>ines.daras@evo.eu</t>
  </si>
  <si>
    <t xml:space="preserve"> Theme 2: Selection dynamics</t>
  </si>
  <si>
    <r>
      <t xml:space="preserve"> </t>
    </r>
    <r>
      <rPr>
        <b/>
        <sz val="12"/>
        <color rgb="FF002060"/>
        <rFont val="Arial"/>
        <family val="2"/>
      </rPr>
      <t>Theme 1: Analysis of fitness differences</t>
    </r>
  </si>
  <si>
    <t>Quantitative genetics II: multivariate selection</t>
  </si>
  <si>
    <t>Theme 3: Social evolution</t>
  </si>
  <si>
    <t xml:space="preserve"> Theme 4: Interactions between the sexes</t>
  </si>
  <si>
    <t>Kin selection &amp; eusociality</t>
  </si>
  <si>
    <t>Quantitative genetics I: heritability // Lizards III</t>
  </si>
  <si>
    <t xml:space="preserve"> Theme 5: Diversification</t>
  </si>
  <si>
    <t>Evolutionary branching / Adaptive speciation</t>
  </si>
  <si>
    <t xml:space="preserve"> Theme 6: Adaptation to changing conditions</t>
  </si>
  <si>
    <t>Mechanistic models</t>
  </si>
  <si>
    <t>Evolutionary tipping points</t>
  </si>
  <si>
    <t>A6</t>
  </si>
  <si>
    <t>Adaptation to changing conditions</t>
  </si>
  <si>
    <t xml:space="preserve">Typically, 'our' solutions will be posted on Nestor the following day. For each theme, there will be </t>
  </si>
  <si>
    <r>
      <t>an</t>
    </r>
    <r>
      <rPr>
        <b/>
        <sz val="12"/>
        <color rgb="FFFF0000"/>
        <rFont val="Arial"/>
        <family val="2"/>
      </rPr>
      <t xml:space="preserve"> assignment</t>
    </r>
    <r>
      <rPr>
        <sz val="12"/>
        <rFont val="Arial"/>
        <family val="2"/>
      </rPr>
      <t xml:space="preserve"> (</t>
    </r>
    <r>
      <rPr>
        <b/>
        <sz val="12"/>
        <color rgb="FFFF0000"/>
        <rFont val="Arial"/>
        <family val="2"/>
      </rPr>
      <t>A1 to A6</t>
    </r>
    <r>
      <rPr>
        <sz val="12"/>
        <rFont val="Arial"/>
        <family val="2"/>
      </rPr>
      <t>) that has to be submitted via Nestor and will be graded.</t>
    </r>
  </si>
  <si>
    <r>
      <t>The assignment grades will determine the</t>
    </r>
    <r>
      <rPr>
        <b/>
        <sz val="12"/>
        <color rgb="FFFF0000"/>
        <rFont val="Arial"/>
        <family val="2"/>
      </rPr>
      <t xml:space="preserve"> final grade</t>
    </r>
    <r>
      <rPr>
        <sz val="12"/>
        <rFont val="Arial"/>
        <family val="2"/>
      </rPr>
      <t xml:space="preserve"> of the course.</t>
    </r>
  </si>
  <si>
    <r>
      <t xml:space="preserve">The smaller assignments </t>
    </r>
    <r>
      <rPr>
        <b/>
        <sz val="12"/>
        <color rgb="FFFF0000"/>
        <rFont val="Arial"/>
        <family val="2"/>
      </rPr>
      <t>A1, A3, A5 and A6</t>
    </r>
    <r>
      <rPr>
        <sz val="12"/>
        <rFont val="Arial"/>
        <family val="2"/>
      </rPr>
      <t xml:space="preserve"> will each determine </t>
    </r>
    <r>
      <rPr>
        <b/>
        <sz val="12"/>
        <color rgb="FFFF0000"/>
        <rFont val="Arial"/>
        <family val="2"/>
      </rPr>
      <t>12.5%</t>
    </r>
    <r>
      <rPr>
        <sz val="12"/>
        <rFont val="Arial"/>
        <family val="2"/>
      </rPr>
      <t xml:space="preserve"> of the final grade,</t>
    </r>
  </si>
  <si>
    <r>
      <t xml:space="preserve">while the </t>
    </r>
    <r>
      <rPr>
        <b/>
        <sz val="12"/>
        <color rgb="FFFF0000"/>
        <rFont val="Arial"/>
        <family val="2"/>
      </rPr>
      <t>two 'lizard' assignments A2 and A4</t>
    </r>
    <r>
      <rPr>
        <sz val="12"/>
        <rFont val="Arial"/>
        <family val="2"/>
      </rPr>
      <t xml:space="preserve"> will each determine </t>
    </r>
    <r>
      <rPr>
        <b/>
        <sz val="12"/>
        <color rgb="FFFF0000"/>
        <rFont val="Arial"/>
        <family val="2"/>
      </rPr>
      <t>25%</t>
    </r>
    <r>
      <rPr>
        <sz val="12"/>
        <rFont val="Arial"/>
        <family val="2"/>
      </rPr>
      <t xml:space="preserve"> of the grade.</t>
    </r>
  </si>
  <si>
    <t>Evolutionary Theory 2018 - Time schedule</t>
  </si>
  <si>
    <t>Lecturers:</t>
  </si>
  <si>
    <t>Practicals: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</si>
</sst>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 mmm;@"/>
    <numFmt numFmtId="165" formatCode="dd\ mmm\ yyyy"/>
  </numFmts>
  <fonts count="23" x14ac:knownFonts="1">
    <font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color rgb="FF0000CC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8"/>
      <color rgb="FFC00000"/>
      <name val="Arial"/>
      <family val="2"/>
    </font>
    <font>
      <b/>
      <sz val="18"/>
      <color theme="4" tint="-0.249977111117893"/>
      <name val="Arial"/>
      <family val="2"/>
    </font>
    <font>
      <sz val="12"/>
      <color rgb="FFC00000"/>
      <name val="Arial"/>
      <family val="2"/>
    </font>
    <font>
      <sz val="12"/>
      <color theme="3"/>
      <name val="Arial"/>
      <family val="2"/>
    </font>
    <font>
      <b/>
      <sz val="12"/>
      <color theme="1"/>
      <name val="Arial"/>
      <family val="2"/>
    </font>
    <font>
      <i/>
      <sz val="12"/>
      <color rgb="FFC00000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b/>
      <i/>
      <sz val="12"/>
      <color theme="1"/>
      <name val="Arial"/>
      <family val="2"/>
    </font>
    <font>
      <sz val="10"/>
      <color rgb="FFFF0000"/>
      <name val="Arial"/>
      <family val="2"/>
    </font>
    <font>
      <b/>
      <sz val="12"/>
      <color rgb="FF002060"/>
      <name val="Arial"/>
      <family val="2"/>
    </font>
    <font>
      <b/>
      <sz val="18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20" fontId="6" fillId="0" borderId="8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164" fontId="21" fillId="0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47"/>
  <sheetViews>
    <sheetView showGridLines="0" tabSelected="1" zoomScale="115" zoomScaleNormal="115" workbookViewId="0">
      <selection activeCell="I4" sqref="I4"/>
    </sheetView>
  </sheetViews>
  <sheetFormatPr defaultColWidth="9.140625" defaultRowHeight="15.95" customHeight="1" x14ac:dyDescent="0.2"/>
  <cols>
    <col min="1" max="1" width="2.5703125" style="37" customWidth="1"/>
    <col min="2" max="2" width="11.5703125" style="37" customWidth="1"/>
    <col min="3" max="3" width="3.42578125" style="35" customWidth="1"/>
    <col min="4" max="4" width="3.42578125" style="37" customWidth="1"/>
    <col min="5" max="5" width="5.28515625" style="38" customWidth="1"/>
    <col min="6" max="6" width="15.28515625" style="3" customWidth="1"/>
    <col min="7" max="7" width="55.7109375" style="4" customWidth="1"/>
    <col min="8" max="8" width="2.7109375" style="3" customWidth="1"/>
    <col min="9" max="9" width="23" style="3" customWidth="1"/>
    <col min="10" max="16384" width="9.140625" style="3"/>
  </cols>
  <sheetData>
    <row r="2" spans="2:11" ht="24" customHeight="1" x14ac:dyDescent="0.2">
      <c r="B2" s="52" t="s">
        <v>179</v>
      </c>
      <c r="C2" s="34"/>
      <c r="D2" s="1"/>
      <c r="E2" s="2"/>
    </row>
    <row r="3" spans="2:11" ht="12" customHeight="1" thickBot="1" x14ac:dyDescent="0.25">
      <c r="B3" s="4"/>
      <c r="C3" s="36"/>
      <c r="D3" s="4"/>
      <c r="E3" s="5"/>
    </row>
    <row r="4" spans="2:11" ht="20.100000000000001" customHeight="1" x14ac:dyDescent="0.2">
      <c r="B4" s="6" t="s">
        <v>161</v>
      </c>
      <c r="C4" s="7"/>
      <c r="D4" s="7"/>
      <c r="E4" s="8"/>
      <c r="F4" s="9"/>
      <c r="G4" s="10"/>
      <c r="I4" s="11" t="s">
        <v>0</v>
      </c>
    </row>
    <row r="5" spans="2:11" ht="20.100000000000001" customHeight="1" x14ac:dyDescent="0.2">
      <c r="B5" s="12" t="s">
        <v>1</v>
      </c>
      <c r="C5" s="13" t="s">
        <v>2</v>
      </c>
      <c r="D5" s="13" t="s">
        <v>157</v>
      </c>
      <c r="E5" s="14"/>
      <c r="F5" s="15">
        <v>43347</v>
      </c>
      <c r="G5" s="16" t="s">
        <v>3</v>
      </c>
      <c r="I5" s="17" t="s">
        <v>65</v>
      </c>
    </row>
    <row r="6" spans="2:11" ht="20.100000000000001" customHeight="1" x14ac:dyDescent="0.2">
      <c r="B6" s="12" t="s">
        <v>4</v>
      </c>
      <c r="C6" s="13" t="s">
        <v>2</v>
      </c>
      <c r="D6" s="13" t="s">
        <v>157</v>
      </c>
      <c r="E6" s="14"/>
      <c r="F6" s="15">
        <f>F5+1</f>
        <v>43348</v>
      </c>
      <c r="G6" s="16" t="s">
        <v>5</v>
      </c>
      <c r="I6" s="17" t="s">
        <v>156</v>
      </c>
    </row>
    <row r="7" spans="2:11" ht="20.100000000000001" customHeight="1" x14ac:dyDescent="0.2">
      <c r="B7" s="12" t="s">
        <v>6</v>
      </c>
      <c r="C7" s="13" t="s">
        <v>2</v>
      </c>
      <c r="D7" s="13" t="s">
        <v>157</v>
      </c>
      <c r="E7" s="14"/>
      <c r="F7" s="15">
        <f>F6+1</f>
        <v>43349</v>
      </c>
      <c r="G7" s="16" t="s">
        <v>7</v>
      </c>
      <c r="I7" s="17" t="s">
        <v>11</v>
      </c>
    </row>
    <row r="8" spans="2:11" ht="20.100000000000001" customHeight="1" x14ac:dyDescent="0.2">
      <c r="B8" s="12" t="s">
        <v>8</v>
      </c>
      <c r="C8" s="13" t="s">
        <v>9</v>
      </c>
      <c r="D8" s="13" t="s">
        <v>157</v>
      </c>
      <c r="E8" s="14"/>
      <c r="F8" s="15">
        <f>F7+1</f>
        <v>43350</v>
      </c>
      <c r="G8" s="16" t="s">
        <v>10</v>
      </c>
      <c r="I8" s="17" t="s">
        <v>15</v>
      </c>
    </row>
    <row r="9" spans="2:11" ht="20.100000000000001" customHeight="1" x14ac:dyDescent="0.2">
      <c r="B9" s="12" t="s">
        <v>12</v>
      </c>
      <c r="C9" s="13" t="s">
        <v>9</v>
      </c>
      <c r="D9" s="13" t="s">
        <v>157</v>
      </c>
      <c r="E9" s="14" t="s">
        <v>13</v>
      </c>
      <c r="F9" s="15">
        <f>F8+3</f>
        <v>43353</v>
      </c>
      <c r="G9" s="16" t="s">
        <v>14</v>
      </c>
      <c r="I9" s="17" t="s">
        <v>16</v>
      </c>
    </row>
    <row r="10" spans="2:11" ht="5.0999999999999996" customHeight="1" thickBot="1" x14ac:dyDescent="0.25">
      <c r="B10" s="12"/>
      <c r="C10" s="13"/>
      <c r="D10" s="13"/>
      <c r="E10" s="14"/>
      <c r="F10" s="18"/>
      <c r="G10" s="19"/>
    </row>
    <row r="11" spans="2:11" ht="20.100000000000001" customHeight="1" x14ac:dyDescent="0.2">
      <c r="B11" s="51" t="s">
        <v>160</v>
      </c>
      <c r="C11" s="7"/>
      <c r="D11" s="7"/>
      <c r="E11" s="8"/>
      <c r="F11" s="9"/>
      <c r="G11" s="10"/>
    </row>
    <row r="12" spans="2:11" ht="20.100000000000001" customHeight="1" x14ac:dyDescent="0.2">
      <c r="B12" s="12" t="s">
        <v>17</v>
      </c>
      <c r="C12" s="13" t="s">
        <v>2</v>
      </c>
      <c r="D12" s="13" t="s">
        <v>157</v>
      </c>
      <c r="E12" s="14"/>
      <c r="F12" s="15">
        <v>43374</v>
      </c>
      <c r="G12" s="16" t="s">
        <v>18</v>
      </c>
      <c r="I12" s="17" t="s">
        <v>174</v>
      </c>
      <c r="K12" s="20"/>
    </row>
    <row r="13" spans="2:11" ht="20.100000000000001" customHeight="1" x14ac:dyDescent="0.2">
      <c r="B13" s="12" t="s">
        <v>19</v>
      </c>
      <c r="C13" s="13" t="s">
        <v>2</v>
      </c>
      <c r="D13" s="13" t="s">
        <v>157</v>
      </c>
      <c r="E13" s="14"/>
      <c r="F13" s="15">
        <f>F12+1</f>
        <v>43375</v>
      </c>
      <c r="G13" s="16" t="s">
        <v>64</v>
      </c>
      <c r="I13" s="17" t="s">
        <v>175</v>
      </c>
      <c r="K13" s="20"/>
    </row>
    <row r="14" spans="2:11" ht="20.100000000000001" customHeight="1" x14ac:dyDescent="0.2">
      <c r="B14" s="12" t="s">
        <v>20</v>
      </c>
      <c r="C14" s="13" t="s">
        <v>2</v>
      </c>
      <c r="D14" s="13" t="s">
        <v>157</v>
      </c>
      <c r="E14" s="14"/>
      <c r="F14" s="15">
        <f>F13+1</f>
        <v>43376</v>
      </c>
      <c r="G14" s="16" t="s">
        <v>21</v>
      </c>
      <c r="I14" s="17" t="s">
        <v>176</v>
      </c>
      <c r="K14" s="20"/>
    </row>
    <row r="15" spans="2:11" ht="20.100000000000001" customHeight="1" x14ac:dyDescent="0.2">
      <c r="B15" s="12" t="s">
        <v>22</v>
      </c>
      <c r="C15" s="13" t="s">
        <v>2</v>
      </c>
      <c r="D15" s="13" t="s">
        <v>157</v>
      </c>
      <c r="E15" s="14" t="s">
        <v>26</v>
      </c>
      <c r="F15" s="15">
        <f t="shared" ref="F15:F18" si="0">F14+1</f>
        <v>43377</v>
      </c>
      <c r="G15" s="16" t="s">
        <v>136</v>
      </c>
      <c r="I15" s="17" t="s">
        <v>177</v>
      </c>
      <c r="K15" s="20"/>
    </row>
    <row r="16" spans="2:11" ht="20.100000000000001" customHeight="1" x14ac:dyDescent="0.2">
      <c r="B16" s="12" t="s">
        <v>25</v>
      </c>
      <c r="C16" s="13" t="s">
        <v>2</v>
      </c>
      <c r="D16" s="13" t="s">
        <v>157</v>
      </c>
      <c r="E16" s="14" t="s">
        <v>26</v>
      </c>
      <c r="F16" s="15">
        <f t="shared" si="0"/>
        <v>43378</v>
      </c>
      <c r="G16" s="16" t="s">
        <v>137</v>
      </c>
      <c r="I16" s="17" t="s">
        <v>178</v>
      </c>
      <c r="K16" s="20"/>
    </row>
    <row r="17" spans="2:15" ht="20.100000000000001" customHeight="1" x14ac:dyDescent="0.2">
      <c r="B17" s="12" t="s">
        <v>27</v>
      </c>
      <c r="C17" s="13" t="s">
        <v>2</v>
      </c>
      <c r="D17" s="13" t="s">
        <v>157</v>
      </c>
      <c r="E17" s="14" t="s">
        <v>26</v>
      </c>
      <c r="F17" s="15">
        <f>F16+3</f>
        <v>43381</v>
      </c>
      <c r="G17" s="16" t="s">
        <v>166</v>
      </c>
      <c r="K17" s="20"/>
    </row>
    <row r="18" spans="2:15" ht="20.100000000000001" customHeight="1" x14ac:dyDescent="0.2">
      <c r="B18" s="12" t="s">
        <v>29</v>
      </c>
      <c r="C18" s="13" t="s">
        <v>2</v>
      </c>
      <c r="D18" s="13" t="s">
        <v>157</v>
      </c>
      <c r="E18" s="14"/>
      <c r="F18" s="15">
        <f t="shared" si="0"/>
        <v>43382</v>
      </c>
      <c r="G18" s="16" t="s">
        <v>162</v>
      </c>
      <c r="I18" s="17"/>
      <c r="J18" s="21"/>
      <c r="K18" s="22"/>
      <c r="L18" s="21"/>
    </row>
    <row r="19" spans="2:15" ht="5.0999999999999996" customHeight="1" thickBot="1" x14ac:dyDescent="0.25">
      <c r="B19" s="12"/>
      <c r="C19" s="13"/>
      <c r="D19" s="13"/>
      <c r="E19" s="14"/>
      <c r="F19" s="15"/>
      <c r="G19" s="16"/>
      <c r="I19" s="17"/>
      <c r="J19" s="21"/>
      <c r="K19" s="22"/>
      <c r="L19" s="21"/>
    </row>
    <row r="20" spans="2:15" ht="20.100000000000001" customHeight="1" x14ac:dyDescent="0.2">
      <c r="B20" s="51" t="s">
        <v>163</v>
      </c>
      <c r="C20" s="7"/>
      <c r="D20" s="7"/>
      <c r="E20" s="8"/>
      <c r="F20" s="9"/>
      <c r="G20" s="10"/>
      <c r="I20" s="17"/>
    </row>
    <row r="21" spans="2:15" ht="20.100000000000001" customHeight="1" x14ac:dyDescent="0.2">
      <c r="B21" s="12" t="s">
        <v>31</v>
      </c>
      <c r="C21" s="35" t="s">
        <v>23</v>
      </c>
      <c r="D21" s="13" t="s">
        <v>157</v>
      </c>
      <c r="F21" s="15">
        <v>43388</v>
      </c>
      <c r="G21" s="16" t="s">
        <v>62</v>
      </c>
      <c r="I21" s="17"/>
      <c r="K21" s="20"/>
    </row>
    <row r="22" spans="2:15" ht="20.100000000000001" customHeight="1" x14ac:dyDescent="0.2">
      <c r="B22" s="12" t="s">
        <v>33</v>
      </c>
      <c r="C22" s="13" t="s">
        <v>48</v>
      </c>
      <c r="D22" s="13" t="s">
        <v>157</v>
      </c>
      <c r="E22" s="14" t="s">
        <v>35</v>
      </c>
      <c r="F22" s="15">
        <f>F21+1</f>
        <v>43389</v>
      </c>
      <c r="G22" s="16" t="s">
        <v>165</v>
      </c>
      <c r="I22" s="17"/>
      <c r="K22" s="20"/>
    </row>
    <row r="23" spans="2:15" ht="5.0999999999999996" customHeight="1" thickBot="1" x14ac:dyDescent="0.25">
      <c r="B23" s="24"/>
      <c r="C23" s="25"/>
      <c r="D23" s="25"/>
      <c r="E23" s="26"/>
      <c r="F23" s="27"/>
      <c r="G23" s="19"/>
      <c r="I23" s="23"/>
    </row>
    <row r="24" spans="2:15" ht="20.100000000000001" customHeight="1" x14ac:dyDescent="0.2">
      <c r="B24" s="51" t="s">
        <v>164</v>
      </c>
      <c r="C24" s="7"/>
      <c r="D24" s="7"/>
      <c r="E24" s="8"/>
      <c r="F24" s="9"/>
      <c r="G24" s="10"/>
    </row>
    <row r="25" spans="2:15" ht="20.100000000000001" customHeight="1" x14ac:dyDescent="0.2">
      <c r="B25" s="12" t="s">
        <v>34</v>
      </c>
      <c r="C25" s="13" t="s">
        <v>2</v>
      </c>
      <c r="D25" s="13" t="s">
        <v>157</v>
      </c>
      <c r="E25" s="14"/>
      <c r="F25" s="15">
        <v>43395</v>
      </c>
      <c r="G25" s="16" t="s">
        <v>28</v>
      </c>
    </row>
    <row r="26" spans="2:15" ht="20.100000000000001" customHeight="1" x14ac:dyDescent="0.2">
      <c r="B26" s="12" t="s">
        <v>36</v>
      </c>
      <c r="C26" s="13" t="s">
        <v>2</v>
      </c>
      <c r="D26" s="13" t="s">
        <v>157</v>
      </c>
      <c r="E26" s="3"/>
      <c r="F26" s="15">
        <f>F25+1</f>
        <v>43396</v>
      </c>
      <c r="G26" s="16" t="s">
        <v>30</v>
      </c>
    </row>
    <row r="27" spans="2:15" ht="20.100000000000001" customHeight="1" x14ac:dyDescent="0.2">
      <c r="B27" s="12" t="s">
        <v>38</v>
      </c>
      <c r="C27" s="13" t="s">
        <v>2</v>
      </c>
      <c r="D27" s="13" t="s">
        <v>157</v>
      </c>
      <c r="E27" s="14" t="s">
        <v>37</v>
      </c>
      <c r="F27" s="15">
        <f t="shared" ref="F27:F28" si="1">F26+1</f>
        <v>43397</v>
      </c>
      <c r="G27" s="16" t="s">
        <v>142</v>
      </c>
    </row>
    <row r="28" spans="2:15" ht="20.100000000000001" customHeight="1" x14ac:dyDescent="0.2">
      <c r="B28" s="12" t="s">
        <v>39</v>
      </c>
      <c r="C28" s="13" t="s">
        <v>2</v>
      </c>
      <c r="D28" s="13" t="s">
        <v>157</v>
      </c>
      <c r="E28" s="14" t="s">
        <v>37</v>
      </c>
      <c r="F28" s="15">
        <f t="shared" si="1"/>
        <v>43398</v>
      </c>
      <c r="G28" s="16" t="s">
        <v>143</v>
      </c>
    </row>
    <row r="29" spans="2:15" ht="5.0999999999999996" customHeight="1" thickBot="1" x14ac:dyDescent="0.25">
      <c r="B29" s="24"/>
      <c r="C29" s="25"/>
      <c r="D29" s="25"/>
      <c r="E29" s="26"/>
      <c r="F29" s="27"/>
      <c r="G29" s="19"/>
    </row>
    <row r="30" spans="2:15" ht="20.100000000000001" customHeight="1" x14ac:dyDescent="0.2">
      <c r="B30" s="51" t="s">
        <v>167</v>
      </c>
      <c r="C30" s="7"/>
      <c r="D30" s="7"/>
      <c r="E30" s="8"/>
      <c r="F30" s="9"/>
      <c r="G30" s="10"/>
      <c r="I30" s="23"/>
      <c r="J30" s="28"/>
    </row>
    <row r="31" spans="2:15" ht="20.100000000000001" customHeight="1" x14ac:dyDescent="0.2">
      <c r="B31" s="12" t="s">
        <v>66</v>
      </c>
      <c r="C31" s="35" t="s">
        <v>23</v>
      </c>
      <c r="D31" s="13" t="s">
        <v>157</v>
      </c>
      <c r="F31" s="15">
        <v>43402</v>
      </c>
      <c r="G31" s="16" t="s">
        <v>32</v>
      </c>
      <c r="I31" s="23"/>
      <c r="J31" s="23"/>
      <c r="K31" s="23"/>
      <c r="L31" s="23"/>
      <c r="M31" s="23"/>
      <c r="N31" s="23"/>
      <c r="O31" s="23"/>
    </row>
    <row r="32" spans="2:15" ht="20.100000000000001" customHeight="1" x14ac:dyDescent="0.2">
      <c r="B32" s="12" t="s">
        <v>40</v>
      </c>
      <c r="C32" s="13" t="s">
        <v>23</v>
      </c>
      <c r="D32" s="13" t="s">
        <v>157</v>
      </c>
      <c r="E32" s="14" t="s">
        <v>41</v>
      </c>
      <c r="F32" s="15">
        <f>F31+1</f>
        <v>43403</v>
      </c>
      <c r="G32" s="16" t="s">
        <v>168</v>
      </c>
      <c r="I32" s="23"/>
      <c r="J32" s="23"/>
      <c r="K32" s="23"/>
      <c r="L32" s="23"/>
      <c r="M32" s="23"/>
      <c r="N32" s="23"/>
      <c r="O32" s="23"/>
    </row>
    <row r="33" spans="1:15" ht="20.100000000000001" customHeight="1" x14ac:dyDescent="0.2">
      <c r="B33" s="12" t="s">
        <v>42</v>
      </c>
      <c r="C33" s="13" t="s">
        <v>129</v>
      </c>
      <c r="D33" s="13" t="s">
        <v>157</v>
      </c>
      <c r="E33" s="14"/>
      <c r="F33" s="15">
        <f>F32+1</f>
        <v>43404</v>
      </c>
      <c r="G33" s="16" t="s">
        <v>138</v>
      </c>
      <c r="J33" s="23"/>
      <c r="K33" s="23"/>
      <c r="L33" s="23"/>
      <c r="M33" s="23"/>
      <c r="N33" s="23"/>
      <c r="O33" s="23"/>
    </row>
    <row r="34" spans="1:15" ht="5.0999999999999996" customHeight="1" thickBot="1" x14ac:dyDescent="0.25">
      <c r="B34" s="12"/>
      <c r="C34" s="13"/>
      <c r="D34" s="13"/>
      <c r="E34" s="14"/>
      <c r="F34" s="18"/>
      <c r="G34" s="19"/>
      <c r="I34" s="23"/>
    </row>
    <row r="35" spans="1:15" ht="20.100000000000001" customHeight="1" x14ac:dyDescent="0.2">
      <c r="B35" s="51" t="s">
        <v>169</v>
      </c>
      <c r="C35" s="7"/>
      <c r="D35" s="7"/>
      <c r="E35" s="8"/>
      <c r="F35" s="9"/>
      <c r="G35" s="10"/>
      <c r="I35" s="23"/>
    </row>
    <row r="36" spans="1:15" ht="20.100000000000001" customHeight="1" x14ac:dyDescent="0.2">
      <c r="B36" s="12" t="s">
        <v>43</v>
      </c>
      <c r="C36" s="13" t="s">
        <v>2</v>
      </c>
      <c r="D36" s="13"/>
      <c r="E36" s="14"/>
      <c r="F36" s="15">
        <v>43410</v>
      </c>
      <c r="G36" s="16" t="s">
        <v>139</v>
      </c>
      <c r="I36" s="17"/>
    </row>
    <row r="37" spans="1:15" ht="20.100000000000001" customHeight="1" x14ac:dyDescent="0.2">
      <c r="B37" s="12" t="s">
        <v>45</v>
      </c>
      <c r="C37" s="13" t="s">
        <v>2</v>
      </c>
      <c r="D37" s="13"/>
      <c r="E37" s="14"/>
      <c r="F37" s="15">
        <f>F36+1</f>
        <v>43411</v>
      </c>
      <c r="G37" s="16" t="s">
        <v>170</v>
      </c>
      <c r="I37" s="17"/>
    </row>
    <row r="38" spans="1:15" ht="20.100000000000001" customHeight="1" x14ac:dyDescent="0.2">
      <c r="B38" s="12" t="s">
        <v>47</v>
      </c>
      <c r="C38" s="13" t="s">
        <v>2</v>
      </c>
      <c r="D38" s="13" t="s">
        <v>157</v>
      </c>
      <c r="E38" s="14" t="s">
        <v>172</v>
      </c>
      <c r="F38" s="15">
        <f>F37+1</f>
        <v>43412</v>
      </c>
      <c r="G38" s="16" t="s">
        <v>171</v>
      </c>
      <c r="I38" s="17"/>
    </row>
    <row r="39" spans="1:15" ht="20.100000000000001" customHeight="1" x14ac:dyDescent="0.2">
      <c r="B39" s="12" t="s">
        <v>49</v>
      </c>
      <c r="C39" s="13" t="s">
        <v>2</v>
      </c>
      <c r="D39" s="13"/>
      <c r="E39" s="14"/>
      <c r="F39" s="15">
        <f>F38+1</f>
        <v>43413</v>
      </c>
      <c r="G39" s="16" t="s">
        <v>140</v>
      </c>
      <c r="I39" s="17"/>
    </row>
    <row r="40" spans="1:15" ht="5.0999999999999996" customHeight="1" thickBot="1" x14ac:dyDescent="0.25">
      <c r="B40" s="24"/>
      <c r="C40" s="25"/>
      <c r="D40" s="25"/>
      <c r="E40" s="26"/>
      <c r="F40" s="27"/>
      <c r="G40" s="19"/>
      <c r="I40" s="23"/>
    </row>
    <row r="41" spans="1:15" ht="5.0999999999999996" customHeight="1" x14ac:dyDescent="0.2">
      <c r="B41" s="30"/>
      <c r="C41" s="39"/>
      <c r="D41" s="30"/>
      <c r="E41" s="31"/>
      <c r="F41" s="32"/>
      <c r="G41" s="33"/>
    </row>
    <row r="42" spans="1:15" ht="20.100000000000001" customHeight="1" x14ac:dyDescent="0.2">
      <c r="B42" s="34" t="s">
        <v>180</v>
      </c>
      <c r="C42" s="35" t="s">
        <v>2</v>
      </c>
      <c r="D42" s="35"/>
      <c r="E42" s="21" t="s">
        <v>53</v>
      </c>
      <c r="G42" s="36" t="s">
        <v>54</v>
      </c>
    </row>
    <row r="43" spans="1:15" ht="20.100000000000001" customHeight="1" x14ac:dyDescent="0.2">
      <c r="B43" s="35"/>
      <c r="C43" s="35" t="s">
        <v>9</v>
      </c>
      <c r="D43" s="35"/>
      <c r="E43" s="21" t="s">
        <v>55</v>
      </c>
      <c r="G43" s="36" t="s">
        <v>56</v>
      </c>
    </row>
    <row r="44" spans="1:15" ht="20.100000000000001" customHeight="1" x14ac:dyDescent="0.2">
      <c r="B44" s="35"/>
      <c r="C44" s="35" t="s">
        <v>23</v>
      </c>
      <c r="D44" s="35"/>
      <c r="E44" s="21" t="s">
        <v>57</v>
      </c>
      <c r="G44" s="36" t="s">
        <v>58</v>
      </c>
    </row>
    <row r="45" spans="1:15" ht="20.100000000000001" customHeight="1" x14ac:dyDescent="0.2">
      <c r="B45" s="35"/>
      <c r="C45" s="35" t="s">
        <v>48</v>
      </c>
      <c r="D45" s="35"/>
      <c r="E45" s="21" t="s">
        <v>60</v>
      </c>
      <c r="G45" s="36" t="s">
        <v>61</v>
      </c>
    </row>
    <row r="46" spans="1:15" ht="20.100000000000001" customHeight="1" x14ac:dyDescent="0.2">
      <c r="B46" s="34" t="s">
        <v>181</v>
      </c>
      <c r="D46" s="35" t="s">
        <v>157</v>
      </c>
      <c r="E46" s="21" t="s">
        <v>158</v>
      </c>
      <c r="G46" s="36" t="s">
        <v>159</v>
      </c>
    </row>
    <row r="47" spans="1:15" s="21" customFormat="1" ht="15.95" customHeight="1" x14ac:dyDescent="0.2">
      <c r="A47" s="35"/>
      <c r="B47" s="35"/>
      <c r="D47" s="35"/>
      <c r="G47" s="36"/>
    </row>
  </sheetData>
  <pageMargins left="1.0236220472440944" right="0.43307086614173229" top="0.74803149606299213" bottom="0.74803149606299213" header="0.31496062992125984" footer="0.31496062992125984"/>
  <pageSetup paperSize="9" scale="3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83"/>
  <sheetViews>
    <sheetView showGridLines="0" zoomScaleNormal="100" workbookViewId="0">
      <selection activeCell="H72" sqref="H72"/>
    </sheetView>
  </sheetViews>
  <sheetFormatPr defaultColWidth="9.140625" defaultRowHeight="15.95" customHeight="1" x14ac:dyDescent="0.2"/>
  <cols>
    <col min="1" max="1" width="2.5703125" style="37" customWidth="1"/>
    <col min="2" max="2" width="9.42578125" style="37" customWidth="1"/>
    <col min="3" max="3" width="15.28515625" style="3" customWidth="1"/>
    <col min="4" max="4" width="6.140625" style="35" customWidth="1"/>
    <col min="5" max="5" width="62.140625" style="36" customWidth="1"/>
    <col min="6" max="6" width="2.7109375" style="3" customWidth="1"/>
    <col min="7" max="7" width="3.85546875" style="45" customWidth="1"/>
    <col min="8" max="8" width="46.28515625" style="3" customWidth="1"/>
    <col min="9" max="16384" width="9.140625" style="3"/>
  </cols>
  <sheetData>
    <row r="2" spans="2:7" ht="24" customHeight="1" x14ac:dyDescent="0.2">
      <c r="B2" s="1" t="s">
        <v>68</v>
      </c>
    </row>
    <row r="3" spans="2:7" ht="8.1" customHeight="1" thickBot="1" x14ac:dyDescent="0.25">
      <c r="B3" s="4"/>
    </row>
    <row r="4" spans="2:7" ht="20.100000000000001" customHeight="1" x14ac:dyDescent="0.2">
      <c r="B4" s="6" t="s">
        <v>70</v>
      </c>
      <c r="C4" s="9"/>
      <c r="D4" s="40"/>
      <c r="E4" s="44" t="s">
        <v>71</v>
      </c>
    </row>
    <row r="5" spans="2:7" ht="20.100000000000001" customHeight="1" x14ac:dyDescent="0.2">
      <c r="B5" s="12" t="s">
        <v>1</v>
      </c>
      <c r="C5" s="15">
        <v>43346</v>
      </c>
      <c r="D5" s="15" t="s">
        <v>154</v>
      </c>
      <c r="E5" s="41" t="s">
        <v>72</v>
      </c>
      <c r="G5" s="45">
        <v>1</v>
      </c>
    </row>
    <row r="6" spans="2:7" ht="20.100000000000001" customHeight="1" x14ac:dyDescent="0.2">
      <c r="B6" s="12" t="s">
        <v>4</v>
      </c>
      <c r="C6" s="15">
        <f>C5+1</f>
        <v>43347</v>
      </c>
      <c r="D6" s="15" t="s">
        <v>2</v>
      </c>
      <c r="E6" s="42" t="s">
        <v>73</v>
      </c>
      <c r="G6" s="47">
        <v>1</v>
      </c>
    </row>
    <row r="7" spans="2:7" ht="20.100000000000001" customHeight="1" x14ac:dyDescent="0.2">
      <c r="B7" s="12" t="s">
        <v>6</v>
      </c>
      <c r="C7" s="15">
        <f>C6+1</f>
        <v>43348</v>
      </c>
      <c r="D7" s="15" t="s">
        <v>2</v>
      </c>
      <c r="E7" s="42" t="s">
        <v>5</v>
      </c>
      <c r="G7" s="47">
        <v>2</v>
      </c>
    </row>
    <row r="8" spans="2:7" ht="20.100000000000001" customHeight="1" x14ac:dyDescent="0.2">
      <c r="B8" s="12" t="s">
        <v>8</v>
      </c>
      <c r="C8" s="15">
        <f>C7+1</f>
        <v>43349</v>
      </c>
      <c r="D8" s="15" t="s">
        <v>2</v>
      </c>
      <c r="E8" s="42" t="s">
        <v>7</v>
      </c>
      <c r="G8" s="47">
        <v>3</v>
      </c>
    </row>
    <row r="9" spans="2:7" ht="20.100000000000001" customHeight="1" x14ac:dyDescent="0.2">
      <c r="B9" s="12" t="s">
        <v>12</v>
      </c>
      <c r="C9" s="15">
        <f>C8+1</f>
        <v>43350</v>
      </c>
      <c r="D9" s="15" t="s">
        <v>9</v>
      </c>
      <c r="E9" s="42" t="s">
        <v>10</v>
      </c>
      <c r="G9" s="47">
        <v>4</v>
      </c>
    </row>
    <row r="10" spans="2:7" ht="5.0999999999999996" customHeight="1" thickBot="1" x14ac:dyDescent="0.25">
      <c r="B10" s="12"/>
      <c r="C10" s="18"/>
      <c r="D10" s="18"/>
      <c r="E10" s="19"/>
    </row>
    <row r="11" spans="2:7" ht="20.100000000000001" customHeight="1" x14ac:dyDescent="0.2">
      <c r="B11" s="6" t="s">
        <v>78</v>
      </c>
      <c r="C11" s="9"/>
      <c r="D11" s="40"/>
      <c r="E11" s="44" t="s">
        <v>125</v>
      </c>
    </row>
    <row r="12" spans="2:7" ht="20.100000000000001" customHeight="1" x14ac:dyDescent="0.2">
      <c r="B12" s="12" t="s">
        <v>17</v>
      </c>
      <c r="C12" s="15">
        <f>C9+3</f>
        <v>43353</v>
      </c>
      <c r="D12" s="15" t="s">
        <v>9</v>
      </c>
      <c r="E12" s="42" t="s">
        <v>14</v>
      </c>
      <c r="G12" s="47">
        <v>5</v>
      </c>
    </row>
    <row r="13" spans="2:7" ht="20.100000000000001" customHeight="1" x14ac:dyDescent="0.2">
      <c r="B13" s="12" t="s">
        <v>19</v>
      </c>
      <c r="C13" s="15">
        <f>C12+1</f>
        <v>43354</v>
      </c>
      <c r="D13" s="15" t="s">
        <v>87</v>
      </c>
      <c r="E13" s="41" t="s">
        <v>74</v>
      </c>
      <c r="G13" s="45">
        <v>2</v>
      </c>
    </row>
    <row r="14" spans="2:7" ht="20.100000000000001" customHeight="1" x14ac:dyDescent="0.2">
      <c r="B14" s="12" t="s">
        <v>20</v>
      </c>
      <c r="C14" s="15">
        <f>C13+1</f>
        <v>43355</v>
      </c>
      <c r="D14" s="15" t="s">
        <v>87</v>
      </c>
      <c r="E14" s="41" t="s">
        <v>75</v>
      </c>
      <c r="G14" s="45">
        <v>3</v>
      </c>
    </row>
    <row r="15" spans="2:7" ht="20.100000000000001" customHeight="1" x14ac:dyDescent="0.2">
      <c r="B15" s="12" t="s">
        <v>22</v>
      </c>
      <c r="C15" s="15">
        <f>C14+1</f>
        <v>43356</v>
      </c>
      <c r="D15" s="15" t="s">
        <v>9</v>
      </c>
      <c r="E15" s="41" t="s">
        <v>76</v>
      </c>
      <c r="G15" s="45">
        <v>4</v>
      </c>
    </row>
    <row r="16" spans="2:7" ht="20.100000000000001" customHeight="1" x14ac:dyDescent="0.2">
      <c r="B16" s="12" t="s">
        <v>25</v>
      </c>
      <c r="C16" s="15">
        <f>C15+1</f>
        <v>43357</v>
      </c>
      <c r="D16" s="15" t="s">
        <v>155</v>
      </c>
      <c r="E16" s="41" t="s">
        <v>77</v>
      </c>
      <c r="G16" s="45">
        <v>5</v>
      </c>
    </row>
    <row r="17" spans="2:7" ht="5.0999999999999996" customHeight="1" thickBot="1" x14ac:dyDescent="0.25">
      <c r="B17" s="12"/>
      <c r="C17" s="15"/>
      <c r="D17" s="15"/>
      <c r="E17" s="16"/>
    </row>
    <row r="18" spans="2:7" ht="20.100000000000001" customHeight="1" x14ac:dyDescent="0.2">
      <c r="B18" s="6" t="s">
        <v>79</v>
      </c>
      <c r="C18" s="9"/>
      <c r="D18" s="40"/>
      <c r="E18" s="44" t="s">
        <v>67</v>
      </c>
    </row>
    <row r="19" spans="2:7" ht="20.100000000000001" customHeight="1" x14ac:dyDescent="0.2">
      <c r="B19" s="12" t="s">
        <v>27</v>
      </c>
      <c r="C19" s="15">
        <f>C16+3</f>
        <v>43360</v>
      </c>
      <c r="D19" s="15" t="s">
        <v>69</v>
      </c>
      <c r="E19" s="41" t="s">
        <v>80</v>
      </c>
      <c r="G19" s="45">
        <v>6</v>
      </c>
    </row>
    <row r="20" spans="2:7" ht="20.100000000000001" customHeight="1" x14ac:dyDescent="0.2">
      <c r="B20" s="12" t="s">
        <v>29</v>
      </c>
      <c r="C20" s="15">
        <f>C19+1</f>
        <v>43361</v>
      </c>
      <c r="D20" s="15" t="s">
        <v>69</v>
      </c>
      <c r="E20" s="41" t="s">
        <v>81</v>
      </c>
      <c r="G20" s="45">
        <v>7</v>
      </c>
    </row>
    <row r="21" spans="2:7" ht="20.100000000000001" customHeight="1" x14ac:dyDescent="0.2">
      <c r="B21" s="12" t="s">
        <v>31</v>
      </c>
      <c r="C21" s="15">
        <f>C20+1</f>
        <v>43362</v>
      </c>
      <c r="D21" s="15" t="s">
        <v>69</v>
      </c>
      <c r="E21" s="41" t="s">
        <v>82</v>
      </c>
      <c r="G21" s="45">
        <v>8</v>
      </c>
    </row>
    <row r="22" spans="2:7" ht="20.100000000000001" customHeight="1" x14ac:dyDescent="0.2">
      <c r="B22" s="12" t="s">
        <v>33</v>
      </c>
      <c r="C22" s="15">
        <f>C21+1</f>
        <v>43363</v>
      </c>
      <c r="D22" s="15" t="s">
        <v>69</v>
      </c>
      <c r="E22" s="41" t="s">
        <v>83</v>
      </c>
      <c r="G22" s="45">
        <v>9</v>
      </c>
    </row>
    <row r="23" spans="2:7" ht="19.5" customHeight="1" x14ac:dyDescent="0.2">
      <c r="B23" s="12" t="s">
        <v>34</v>
      </c>
      <c r="C23" s="15">
        <f>C22+1</f>
        <v>43364</v>
      </c>
      <c r="D23" s="15" t="s">
        <v>69</v>
      </c>
      <c r="E23" s="41" t="s">
        <v>84</v>
      </c>
      <c r="G23" s="45">
        <v>10</v>
      </c>
    </row>
    <row r="24" spans="2:7" ht="5.0999999999999996" customHeight="1" thickBot="1" x14ac:dyDescent="0.25">
      <c r="B24" s="27"/>
      <c r="C24" s="27"/>
      <c r="D24" s="27"/>
      <c r="E24" s="19"/>
    </row>
    <row r="25" spans="2:7" ht="20.100000000000001" customHeight="1" x14ac:dyDescent="0.2">
      <c r="B25" s="12"/>
      <c r="C25" s="9"/>
      <c r="D25" s="40"/>
      <c r="E25" s="44" t="s">
        <v>133</v>
      </c>
      <c r="G25" s="3"/>
    </row>
    <row r="26" spans="2:7" ht="20.100000000000001" customHeight="1" x14ac:dyDescent="0.2">
      <c r="B26" s="12" t="s">
        <v>36</v>
      </c>
      <c r="C26" s="15">
        <f>C23+3</f>
        <v>43367</v>
      </c>
      <c r="D26" s="18" t="s">
        <v>44</v>
      </c>
      <c r="E26" s="41" t="s">
        <v>90</v>
      </c>
      <c r="G26" s="45">
        <v>11</v>
      </c>
    </row>
    <row r="27" spans="2:7" ht="20.100000000000001" customHeight="1" x14ac:dyDescent="0.2">
      <c r="B27" s="12" t="s">
        <v>38</v>
      </c>
      <c r="C27" s="15">
        <f>C26+1</f>
        <v>43368</v>
      </c>
      <c r="D27" s="18" t="s">
        <v>44</v>
      </c>
      <c r="E27" s="41" t="s">
        <v>90</v>
      </c>
      <c r="G27" s="45">
        <v>12</v>
      </c>
    </row>
    <row r="28" spans="2:7" ht="20.100000000000001" customHeight="1" x14ac:dyDescent="0.2">
      <c r="B28" s="12" t="s">
        <v>39</v>
      </c>
      <c r="C28" s="15">
        <f>C27+1</f>
        <v>43369</v>
      </c>
      <c r="D28" s="15" t="s">
        <v>69</v>
      </c>
      <c r="E28" s="41" t="s">
        <v>92</v>
      </c>
      <c r="G28" s="45">
        <v>13</v>
      </c>
    </row>
    <row r="29" spans="2:7" ht="20.100000000000001" customHeight="1" x14ac:dyDescent="0.2">
      <c r="B29" s="12" t="s">
        <v>66</v>
      </c>
      <c r="C29" s="15">
        <f>C28+1</f>
        <v>43370</v>
      </c>
      <c r="D29" s="15" t="s">
        <v>69</v>
      </c>
      <c r="E29" s="41" t="s">
        <v>134</v>
      </c>
      <c r="G29" s="45">
        <v>14</v>
      </c>
    </row>
    <row r="30" spans="2:7" ht="20.100000000000001" customHeight="1" x14ac:dyDescent="0.2">
      <c r="B30" s="12" t="s">
        <v>40</v>
      </c>
      <c r="C30" s="15">
        <f>C29+1</f>
        <v>43371</v>
      </c>
      <c r="D30" s="15" t="s">
        <v>69</v>
      </c>
      <c r="E30" s="41" t="s">
        <v>93</v>
      </c>
      <c r="G30" s="45">
        <v>15</v>
      </c>
    </row>
    <row r="31" spans="2:7" ht="5.0999999999999996" customHeight="1" thickBot="1" x14ac:dyDescent="0.25">
      <c r="B31" s="24"/>
      <c r="C31" s="27"/>
      <c r="D31" s="27"/>
      <c r="E31" s="19"/>
    </row>
    <row r="32" spans="2:7" ht="20.100000000000001" customHeight="1" x14ac:dyDescent="0.2">
      <c r="B32" s="6" t="s">
        <v>86</v>
      </c>
      <c r="C32" s="9"/>
      <c r="D32" s="40"/>
      <c r="E32" s="44" t="s">
        <v>85</v>
      </c>
    </row>
    <row r="33" spans="2:8" ht="20.100000000000001" customHeight="1" x14ac:dyDescent="0.2">
      <c r="B33" s="12" t="s">
        <v>42</v>
      </c>
      <c r="C33" s="15">
        <f>C30+3</f>
        <v>43374</v>
      </c>
      <c r="D33" s="15" t="s">
        <v>2</v>
      </c>
      <c r="E33" s="42" t="s">
        <v>18</v>
      </c>
      <c r="G33" s="47">
        <v>6</v>
      </c>
    </row>
    <row r="34" spans="2:8" ht="20.100000000000001" customHeight="1" x14ac:dyDescent="0.2">
      <c r="B34" s="12" t="s">
        <v>43</v>
      </c>
      <c r="C34" s="15">
        <f>C33+1</f>
        <v>43375</v>
      </c>
      <c r="D34" s="15" t="s">
        <v>2</v>
      </c>
      <c r="E34" s="42" t="s">
        <v>91</v>
      </c>
      <c r="G34" s="47">
        <v>7</v>
      </c>
    </row>
    <row r="35" spans="2:8" ht="20.100000000000001" customHeight="1" x14ac:dyDescent="0.2">
      <c r="B35" s="12" t="s">
        <v>45</v>
      </c>
      <c r="C35" s="15">
        <f>C34+1</f>
        <v>43376</v>
      </c>
      <c r="D35" s="15" t="s">
        <v>2</v>
      </c>
      <c r="E35" s="42" t="s">
        <v>21</v>
      </c>
      <c r="G35" s="47">
        <v>8</v>
      </c>
      <c r="H35" s="50"/>
    </row>
    <row r="36" spans="2:8" ht="20.100000000000001" customHeight="1" x14ac:dyDescent="0.2">
      <c r="B36" s="12" t="s">
        <v>47</v>
      </c>
      <c r="C36" s="15">
        <f>C35+1</f>
        <v>43377</v>
      </c>
      <c r="D36" s="15" t="s">
        <v>2</v>
      </c>
      <c r="E36" s="42" t="s">
        <v>136</v>
      </c>
      <c r="G36" s="47">
        <v>9</v>
      </c>
    </row>
    <row r="37" spans="2:8" ht="20.100000000000001" customHeight="1" x14ac:dyDescent="0.2">
      <c r="B37" s="12" t="s">
        <v>49</v>
      </c>
      <c r="C37" s="15">
        <f>C36+1</f>
        <v>43378</v>
      </c>
      <c r="D37" s="15" t="s">
        <v>2</v>
      </c>
      <c r="E37" s="42" t="s">
        <v>137</v>
      </c>
      <c r="G37" s="47">
        <v>10</v>
      </c>
    </row>
    <row r="38" spans="2:8" ht="5.0999999999999996" customHeight="1" thickBot="1" x14ac:dyDescent="0.25">
      <c r="B38" s="24"/>
      <c r="C38" s="27"/>
      <c r="D38" s="27"/>
      <c r="E38" s="19"/>
    </row>
    <row r="39" spans="2:8" ht="20.100000000000001" customHeight="1" x14ac:dyDescent="0.2">
      <c r="B39" s="29" t="s">
        <v>132</v>
      </c>
      <c r="C39" s="18"/>
      <c r="D39" s="18"/>
      <c r="E39" s="48" t="s">
        <v>135</v>
      </c>
      <c r="G39" s="3"/>
    </row>
    <row r="40" spans="2:8" ht="20.100000000000001" customHeight="1" x14ac:dyDescent="0.2">
      <c r="B40" s="12" t="s">
        <v>50</v>
      </c>
      <c r="C40" s="15">
        <f>C37+3</f>
        <v>43381</v>
      </c>
      <c r="D40" s="15" t="s">
        <v>2</v>
      </c>
      <c r="E40" s="42" t="s">
        <v>24</v>
      </c>
      <c r="G40" s="47">
        <v>11</v>
      </c>
    </row>
    <row r="41" spans="2:8" ht="20.100000000000001" customHeight="1" x14ac:dyDescent="0.2">
      <c r="B41" s="12" t="s">
        <v>51</v>
      </c>
      <c r="C41" s="15">
        <f>C40+1</f>
        <v>43382</v>
      </c>
      <c r="D41" s="15" t="s">
        <v>2</v>
      </c>
      <c r="E41" s="42" t="s">
        <v>141</v>
      </c>
      <c r="G41" s="47">
        <v>12</v>
      </c>
    </row>
    <row r="42" spans="2:8" ht="20.100000000000001" customHeight="1" x14ac:dyDescent="0.2">
      <c r="B42" s="12" t="s">
        <v>52</v>
      </c>
      <c r="C42" s="15">
        <f>C41+1</f>
        <v>43383</v>
      </c>
      <c r="D42" s="18" t="s">
        <v>87</v>
      </c>
      <c r="E42" s="41" t="s">
        <v>88</v>
      </c>
      <c r="G42" s="45">
        <v>16</v>
      </c>
    </row>
    <row r="43" spans="2:8" ht="20.100000000000001" customHeight="1" x14ac:dyDescent="0.2">
      <c r="B43" s="12" t="s">
        <v>95</v>
      </c>
      <c r="C43" s="15">
        <f>C42+1</f>
        <v>43384</v>
      </c>
      <c r="D43" s="18" t="s">
        <v>87</v>
      </c>
      <c r="E43" s="41" t="s">
        <v>89</v>
      </c>
      <c r="G43" s="45">
        <v>17</v>
      </c>
    </row>
    <row r="44" spans="2:8" ht="20.100000000000001" customHeight="1" x14ac:dyDescent="0.2">
      <c r="B44" s="12" t="s">
        <v>96</v>
      </c>
      <c r="C44" s="15">
        <f>C43+1</f>
        <v>43385</v>
      </c>
      <c r="D44" s="15" t="s">
        <v>69</v>
      </c>
      <c r="E44" s="41" t="s">
        <v>94</v>
      </c>
      <c r="G44" s="45">
        <v>18</v>
      </c>
    </row>
    <row r="45" spans="2:8" ht="5.0999999999999996" customHeight="1" thickBot="1" x14ac:dyDescent="0.25">
      <c r="B45" s="12"/>
      <c r="C45" s="18"/>
      <c r="D45" s="18"/>
      <c r="E45" s="19"/>
      <c r="G45" s="3"/>
    </row>
    <row r="46" spans="2:8" ht="20.100000000000001" customHeight="1" x14ac:dyDescent="0.2">
      <c r="B46" s="6" t="s">
        <v>102</v>
      </c>
      <c r="C46" s="9"/>
      <c r="D46" s="40"/>
      <c r="E46" s="44" t="s">
        <v>126</v>
      </c>
      <c r="G46" s="3"/>
    </row>
    <row r="47" spans="2:8" ht="20.100000000000001" customHeight="1" x14ac:dyDescent="0.2">
      <c r="B47" s="12" t="s">
        <v>97</v>
      </c>
      <c r="C47" s="15">
        <f>C44+3</f>
        <v>43388</v>
      </c>
      <c r="D47" s="15" t="s">
        <v>23</v>
      </c>
      <c r="E47" s="42" t="s">
        <v>62</v>
      </c>
      <c r="G47" s="47">
        <v>13</v>
      </c>
    </row>
    <row r="48" spans="2:8" ht="20.100000000000001" customHeight="1" x14ac:dyDescent="0.2">
      <c r="B48" s="12" t="s">
        <v>98</v>
      </c>
      <c r="C48" s="15">
        <f>C47+1</f>
        <v>43389</v>
      </c>
      <c r="D48" s="15" t="s">
        <v>48</v>
      </c>
      <c r="E48" s="42" t="s">
        <v>146</v>
      </c>
      <c r="G48" s="47">
        <v>14</v>
      </c>
    </row>
    <row r="49" spans="2:7" ht="20.100000000000001" customHeight="1" x14ac:dyDescent="0.2">
      <c r="B49" s="12" t="s">
        <v>99</v>
      </c>
      <c r="C49" s="15">
        <f>C48+1</f>
        <v>43390</v>
      </c>
      <c r="D49" s="15" t="s">
        <v>87</v>
      </c>
      <c r="E49" s="41" t="s">
        <v>147</v>
      </c>
      <c r="G49" s="45">
        <v>19</v>
      </c>
    </row>
    <row r="50" spans="2:7" ht="20.100000000000001" customHeight="1" x14ac:dyDescent="0.2">
      <c r="B50" s="12" t="s">
        <v>100</v>
      </c>
      <c r="C50" s="15">
        <f>C49+1</f>
        <v>43391</v>
      </c>
      <c r="D50" s="15" t="s">
        <v>44</v>
      </c>
      <c r="E50" s="41" t="s">
        <v>128</v>
      </c>
      <c r="G50" s="45">
        <v>20</v>
      </c>
    </row>
    <row r="51" spans="2:7" ht="20.100000000000001" customHeight="1" x14ac:dyDescent="0.2">
      <c r="B51" s="12" t="s">
        <v>101</v>
      </c>
      <c r="C51" s="15">
        <f>C50+1</f>
        <v>43392</v>
      </c>
      <c r="D51" s="15" t="s">
        <v>44</v>
      </c>
      <c r="E51" s="41" t="s">
        <v>46</v>
      </c>
      <c r="G51" s="45">
        <v>21</v>
      </c>
    </row>
    <row r="52" spans="2:7" ht="5.0999999999999996" customHeight="1" thickBot="1" x14ac:dyDescent="0.25">
      <c r="B52" s="12"/>
      <c r="C52" s="18"/>
      <c r="D52" s="18"/>
      <c r="E52" s="19"/>
      <c r="G52" s="3"/>
    </row>
    <row r="53" spans="2:7" ht="20.100000000000001" customHeight="1" x14ac:dyDescent="0.2">
      <c r="B53" s="6" t="s">
        <v>103</v>
      </c>
      <c r="C53" s="9"/>
      <c r="D53" s="40"/>
      <c r="E53" s="44" t="s">
        <v>121</v>
      </c>
      <c r="G53" s="3"/>
    </row>
    <row r="54" spans="2:7" ht="20.100000000000001" customHeight="1" x14ac:dyDescent="0.2">
      <c r="B54" s="12" t="s">
        <v>104</v>
      </c>
      <c r="C54" s="15">
        <f>C51+3</f>
        <v>43395</v>
      </c>
      <c r="D54" s="15" t="s">
        <v>2</v>
      </c>
      <c r="E54" s="42" t="s">
        <v>28</v>
      </c>
      <c r="G54" s="47">
        <v>15</v>
      </c>
    </row>
    <row r="55" spans="2:7" ht="20.100000000000001" customHeight="1" x14ac:dyDescent="0.2">
      <c r="B55" s="12" t="s">
        <v>105</v>
      </c>
      <c r="C55" s="15">
        <f>C54+1</f>
        <v>43396</v>
      </c>
      <c r="D55" s="15" t="s">
        <v>2</v>
      </c>
      <c r="E55" s="42" t="s">
        <v>122</v>
      </c>
      <c r="G55" s="47">
        <v>16</v>
      </c>
    </row>
    <row r="56" spans="2:7" ht="20.100000000000001" customHeight="1" x14ac:dyDescent="0.2">
      <c r="B56" s="12" t="s">
        <v>106</v>
      </c>
      <c r="C56" s="15">
        <f>C55+1</f>
        <v>43397</v>
      </c>
      <c r="D56" s="15" t="s">
        <v>2</v>
      </c>
      <c r="E56" s="42" t="s">
        <v>142</v>
      </c>
      <c r="G56" s="47">
        <v>17</v>
      </c>
    </row>
    <row r="57" spans="2:7" ht="20.100000000000001" customHeight="1" x14ac:dyDescent="0.2">
      <c r="B57" s="12" t="s">
        <v>107</v>
      </c>
      <c r="C57" s="15">
        <f>C56+1</f>
        <v>43398</v>
      </c>
      <c r="D57" s="15" t="s">
        <v>2</v>
      </c>
      <c r="E57" s="42" t="s">
        <v>143</v>
      </c>
      <c r="G57" s="47">
        <v>18</v>
      </c>
    </row>
    <row r="58" spans="2:7" ht="20.100000000000001" customHeight="1" x14ac:dyDescent="0.2">
      <c r="B58" s="12" t="s">
        <v>108</v>
      </c>
      <c r="C58" s="15">
        <f>C57+1</f>
        <v>43399</v>
      </c>
      <c r="D58" s="15" t="s">
        <v>44</v>
      </c>
      <c r="E58" s="41" t="s">
        <v>123</v>
      </c>
      <c r="G58" s="45">
        <v>22</v>
      </c>
    </row>
    <row r="59" spans="2:7" ht="5.0999999999999996" customHeight="1" thickBot="1" x14ac:dyDescent="0.25">
      <c r="B59" s="12"/>
      <c r="C59" s="18"/>
      <c r="D59" s="18"/>
      <c r="E59" s="19"/>
    </row>
    <row r="60" spans="2:7" ht="20.100000000000001" customHeight="1" x14ac:dyDescent="0.2">
      <c r="B60" s="6" t="s">
        <v>109</v>
      </c>
      <c r="C60" s="9"/>
      <c r="D60" s="40"/>
      <c r="E60" s="43" t="s">
        <v>124</v>
      </c>
    </row>
    <row r="61" spans="2:7" ht="20.100000000000001" customHeight="1" x14ac:dyDescent="0.2">
      <c r="B61" s="12" t="s">
        <v>110</v>
      </c>
      <c r="C61" s="15">
        <f>C58+3</f>
        <v>43402</v>
      </c>
      <c r="D61" s="15" t="s">
        <v>23</v>
      </c>
      <c r="E61" s="42" t="s">
        <v>32</v>
      </c>
      <c r="G61" s="47">
        <v>19</v>
      </c>
    </row>
    <row r="62" spans="2:7" ht="20.100000000000001" customHeight="1" x14ac:dyDescent="0.2">
      <c r="B62" s="12" t="s">
        <v>111</v>
      </c>
      <c r="C62" s="15">
        <f>C61+1</f>
        <v>43403</v>
      </c>
      <c r="D62" s="15" t="s">
        <v>23</v>
      </c>
      <c r="E62" s="42" t="s">
        <v>127</v>
      </c>
      <c r="G62" s="47">
        <v>20</v>
      </c>
    </row>
    <row r="63" spans="2:7" ht="20.100000000000001" customHeight="1" x14ac:dyDescent="0.2">
      <c r="B63" s="12" t="s">
        <v>112</v>
      </c>
      <c r="C63" s="15">
        <f>C62+1</f>
        <v>43404</v>
      </c>
      <c r="D63" s="15" t="s">
        <v>129</v>
      </c>
      <c r="E63" s="42" t="s">
        <v>138</v>
      </c>
      <c r="G63" s="47">
        <v>21</v>
      </c>
    </row>
    <row r="64" spans="2:7" ht="20.100000000000001" customHeight="1" x14ac:dyDescent="0.2">
      <c r="B64" s="12" t="s">
        <v>113</v>
      </c>
      <c r="C64" s="15">
        <f>C63+1</f>
        <v>43405</v>
      </c>
      <c r="D64" s="15" t="s">
        <v>152</v>
      </c>
      <c r="E64" s="41" t="s">
        <v>151</v>
      </c>
      <c r="G64" s="45">
        <v>23</v>
      </c>
    </row>
    <row r="65" spans="2:7" ht="20.100000000000001" customHeight="1" x14ac:dyDescent="0.2">
      <c r="B65" s="12" t="s">
        <v>114</v>
      </c>
      <c r="C65" s="15">
        <f>C64+1</f>
        <v>43406</v>
      </c>
      <c r="D65" s="15" t="s">
        <v>144</v>
      </c>
      <c r="E65" s="41" t="s">
        <v>150</v>
      </c>
      <c r="G65" s="45">
        <v>24</v>
      </c>
    </row>
    <row r="66" spans="2:7" ht="5.0999999999999996" customHeight="1" thickBot="1" x14ac:dyDescent="0.25">
      <c r="B66" s="12"/>
      <c r="C66" s="18"/>
      <c r="D66" s="18"/>
      <c r="E66" s="19"/>
    </row>
    <row r="67" spans="2:7" ht="20.100000000000001" customHeight="1" x14ac:dyDescent="0.2">
      <c r="B67" s="6" t="s">
        <v>115</v>
      </c>
      <c r="C67" s="9"/>
      <c r="D67" s="40"/>
      <c r="E67" s="43" t="s">
        <v>173</v>
      </c>
    </row>
    <row r="68" spans="2:7" ht="20.100000000000001" customHeight="1" x14ac:dyDescent="0.2">
      <c r="B68" s="12" t="s">
        <v>116</v>
      </c>
      <c r="C68" s="15">
        <f>C65+3</f>
        <v>43409</v>
      </c>
      <c r="D68" s="15" t="s">
        <v>149</v>
      </c>
      <c r="E68" s="41" t="s">
        <v>148</v>
      </c>
      <c r="G68" s="45">
        <v>25</v>
      </c>
    </row>
    <row r="69" spans="2:7" ht="20.100000000000001" customHeight="1" x14ac:dyDescent="0.2">
      <c r="B69" s="12" t="s">
        <v>117</v>
      </c>
      <c r="C69" s="15">
        <f>C68+1</f>
        <v>43410</v>
      </c>
      <c r="D69" s="15" t="s">
        <v>2</v>
      </c>
      <c r="E69" s="42" t="s">
        <v>139</v>
      </c>
      <c r="G69" s="47">
        <v>22</v>
      </c>
    </row>
    <row r="70" spans="2:7" ht="20.100000000000001" customHeight="1" x14ac:dyDescent="0.2">
      <c r="B70" s="12" t="s">
        <v>118</v>
      </c>
      <c r="C70" s="15">
        <f>C69+1</f>
        <v>43411</v>
      </c>
      <c r="D70" s="15" t="s">
        <v>2</v>
      </c>
      <c r="E70" s="42" t="s">
        <v>170</v>
      </c>
      <c r="G70" s="47">
        <v>23</v>
      </c>
    </row>
    <row r="71" spans="2:7" ht="20.100000000000001" customHeight="1" x14ac:dyDescent="0.2">
      <c r="B71" s="12" t="s">
        <v>119</v>
      </c>
      <c r="C71" s="15">
        <f>C70+1</f>
        <v>43412</v>
      </c>
      <c r="D71" s="15" t="s">
        <v>2</v>
      </c>
      <c r="E71" s="42" t="s">
        <v>171</v>
      </c>
      <c r="G71" s="47">
        <v>24</v>
      </c>
    </row>
    <row r="72" spans="2:7" ht="20.100000000000001" customHeight="1" x14ac:dyDescent="0.2">
      <c r="B72" s="12" t="s">
        <v>120</v>
      </c>
      <c r="C72" s="15">
        <f>C71+1</f>
        <v>43413</v>
      </c>
      <c r="D72" s="15" t="s">
        <v>2</v>
      </c>
      <c r="E72" s="42" t="s">
        <v>140</v>
      </c>
      <c r="G72" s="47">
        <v>25</v>
      </c>
    </row>
    <row r="73" spans="2:7" ht="5.0999999999999996" customHeight="1" thickBot="1" x14ac:dyDescent="0.25">
      <c r="B73" s="24"/>
      <c r="C73" s="27"/>
      <c r="D73" s="27"/>
      <c r="E73" s="19"/>
    </row>
    <row r="74" spans="2:7" ht="5.0999999999999996" customHeight="1" x14ac:dyDescent="0.2">
      <c r="B74" s="30"/>
      <c r="C74" s="32"/>
      <c r="D74" s="39"/>
      <c r="E74" s="49"/>
    </row>
    <row r="75" spans="2:7" ht="20.100000000000001" customHeight="1" x14ac:dyDescent="0.2">
      <c r="B75" s="34"/>
      <c r="D75" s="35" t="s">
        <v>2</v>
      </c>
      <c r="E75" s="36" t="s">
        <v>53</v>
      </c>
    </row>
    <row r="76" spans="2:7" ht="20.100000000000001" customHeight="1" x14ac:dyDescent="0.2">
      <c r="B76" s="35"/>
      <c r="D76" s="35" t="s">
        <v>9</v>
      </c>
      <c r="E76" s="36" t="s">
        <v>55</v>
      </c>
    </row>
    <row r="77" spans="2:7" ht="20.100000000000001" customHeight="1" x14ac:dyDescent="0.2">
      <c r="B77" s="35"/>
      <c r="D77" s="35" t="s">
        <v>44</v>
      </c>
      <c r="E77" s="36" t="s">
        <v>59</v>
      </c>
    </row>
    <row r="78" spans="2:7" ht="20.100000000000001" customHeight="1" x14ac:dyDescent="0.2">
      <c r="B78" s="35"/>
      <c r="D78" s="35" t="s">
        <v>87</v>
      </c>
      <c r="E78" s="36" t="s">
        <v>130</v>
      </c>
    </row>
    <row r="79" spans="2:7" ht="20.100000000000001" customHeight="1" x14ac:dyDescent="0.2">
      <c r="B79" s="35"/>
      <c r="D79" s="35" t="s">
        <v>63</v>
      </c>
      <c r="E79" s="36" t="s">
        <v>131</v>
      </c>
    </row>
    <row r="80" spans="2:7" ht="20.100000000000001" customHeight="1" x14ac:dyDescent="0.2">
      <c r="B80" s="34"/>
      <c r="D80" s="35" t="s">
        <v>23</v>
      </c>
      <c r="E80" s="36" t="s">
        <v>57</v>
      </c>
    </row>
    <row r="81" spans="1:7" s="21" customFormat="1" ht="15.95" customHeight="1" x14ac:dyDescent="0.2">
      <c r="A81" s="35"/>
      <c r="B81" s="35"/>
      <c r="D81" s="35" t="s">
        <v>144</v>
      </c>
      <c r="E81" s="36" t="s">
        <v>145</v>
      </c>
      <c r="G81" s="46"/>
    </row>
    <row r="82" spans="1:7" ht="15.95" customHeight="1" x14ac:dyDescent="0.2">
      <c r="D82" s="35" t="s">
        <v>152</v>
      </c>
      <c r="E82" s="36" t="s">
        <v>153</v>
      </c>
    </row>
    <row r="83" spans="1:7" ht="15.95" customHeight="1" x14ac:dyDescent="0.2">
      <c r="D83" s="35" t="s">
        <v>48</v>
      </c>
      <c r="E83" s="36" t="s">
        <v>60</v>
      </c>
    </row>
  </sheetData>
  <pageMargins left="1.0236220472440944" right="0.43307086614173229" top="0.74803149606299213" bottom="0.74803149606299213" header="0.31496062992125984" footer="0.31496062992125984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 2018</vt:lpstr>
      <vt:lpstr>BEE+ET 2018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Franjo Weissing</dc:creator>
  <cp:lastModifiedBy>Franjo Weissing</cp:lastModifiedBy>
  <cp:lastPrinted>2018-08-29T08:54:35Z</cp:lastPrinted>
  <dcterms:created xsi:type="dcterms:W3CDTF">2016-11-21T08:45:25Z</dcterms:created>
  <dcterms:modified xsi:type="dcterms:W3CDTF">2018-09-03T23:04:37Z</dcterms:modified>
</cp:coreProperties>
</file>